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项目\EWQIMS\YFVE\客户提供资料20180109\"/>
    </mc:Choice>
  </mc:AlternateContent>
  <bookViews>
    <workbookView xWindow="0" yWindow="180" windowWidth="12870" windowHeight="4320" tabRatio="604" firstSheet="4" activeTab="6"/>
  </bookViews>
  <sheets>
    <sheet name="0000" sheetId="1" state="veryHidden" r:id="rId1"/>
    <sheet name="目录" sheetId="8" r:id="rId2"/>
    <sheet name="02出货检验报告" sheetId="10" r:id="rId3"/>
    <sheet name="03样件质量保证书" sheetId="6" r:id="rId4"/>
    <sheet name="04样件整改计划" sheetId="3" r:id="rId5"/>
    <sheet name="05材料审核报告" sheetId="4" r:id="rId6"/>
    <sheet name="06 测量报告" sheetId="5" r:id="rId7"/>
    <sheet name="07分供方清单" sheetId="9" r:id="rId8"/>
    <sheet name="08说明" sheetId="7" r:id="rId9"/>
  </sheets>
  <definedNames>
    <definedName name="_xlnm._FilterDatabase" localSheetId="3" hidden="1">'03样件质量保证书'!$C$17:$P$27</definedName>
    <definedName name="_xlnm.Print_Area" localSheetId="3">'03样件质量保证书'!$A$1:$R$37</definedName>
    <definedName name="_xlnm.Print_Area" localSheetId="4">'04样件整改计划'!$B$1:$O$23</definedName>
  </definedNames>
  <calcPr calcId="152511"/>
</workbook>
</file>

<file path=xl/calcChain.xml><?xml version="1.0" encoding="utf-8"?>
<calcChain xmlns="http://schemas.openxmlformats.org/spreadsheetml/2006/main">
  <c r="J3" i="3" l="1"/>
  <c r="B5" i="10"/>
  <c r="G5" i="10"/>
  <c r="G4" i="10"/>
  <c r="M9" i="6" l="1"/>
  <c r="C7" i="6" l="1"/>
  <c r="C9" i="6"/>
  <c r="G3" i="3"/>
  <c r="M11" i="6"/>
  <c r="H11" i="6"/>
  <c r="C11" i="6"/>
  <c r="M7" i="6"/>
  <c r="H7" i="6"/>
  <c r="Q43" i="5" l="1"/>
  <c r="P43" i="5"/>
  <c r="O43" i="5"/>
  <c r="N43" i="5"/>
  <c r="L43" i="5"/>
  <c r="J43" i="5"/>
  <c r="H43" i="5"/>
  <c r="F43" i="5"/>
  <c r="P42" i="5"/>
  <c r="O42" i="5"/>
  <c r="N42" i="5"/>
  <c r="L42" i="5"/>
  <c r="J42" i="5"/>
  <c r="H42" i="5"/>
  <c r="F42" i="5"/>
  <c r="P41" i="5"/>
  <c r="O41" i="5"/>
  <c r="N41" i="5"/>
  <c r="L41" i="5"/>
  <c r="J41" i="5"/>
  <c r="H41" i="5"/>
  <c r="F41" i="5"/>
  <c r="P40" i="5"/>
  <c r="O40" i="5"/>
  <c r="N40" i="5"/>
  <c r="L40" i="5"/>
  <c r="J40" i="5"/>
  <c r="H40" i="5"/>
  <c r="F40" i="5"/>
  <c r="P39" i="5"/>
  <c r="O39" i="5"/>
  <c r="N39" i="5"/>
  <c r="L39" i="5"/>
  <c r="J39" i="5"/>
  <c r="H39" i="5"/>
  <c r="F39" i="5"/>
  <c r="P38" i="5"/>
  <c r="O38" i="5"/>
  <c r="N38" i="5"/>
  <c r="L38" i="5"/>
  <c r="J38" i="5"/>
  <c r="H38" i="5"/>
  <c r="F38" i="5"/>
  <c r="P37" i="5"/>
  <c r="O37" i="5"/>
  <c r="N37" i="5"/>
  <c r="L37" i="5"/>
  <c r="J37" i="5"/>
  <c r="H37" i="5"/>
  <c r="F37" i="5"/>
  <c r="P36" i="5"/>
  <c r="O36" i="5"/>
  <c r="N36" i="5"/>
  <c r="L36" i="5"/>
  <c r="J36" i="5"/>
  <c r="H36" i="5"/>
  <c r="F36" i="5"/>
  <c r="P35" i="5"/>
  <c r="O35" i="5"/>
  <c r="N35" i="5"/>
  <c r="L35" i="5"/>
  <c r="J35" i="5"/>
  <c r="H35" i="5"/>
  <c r="F35" i="5"/>
  <c r="P34" i="5"/>
  <c r="O34" i="5"/>
  <c r="N34" i="5"/>
  <c r="L34" i="5"/>
  <c r="J34" i="5"/>
  <c r="H34" i="5"/>
  <c r="F34" i="5"/>
  <c r="P33" i="5"/>
  <c r="O33" i="5"/>
  <c r="N33" i="5"/>
  <c r="L33" i="5"/>
  <c r="J33" i="5"/>
  <c r="H33" i="5"/>
  <c r="F33" i="5"/>
  <c r="P32" i="5"/>
  <c r="O32" i="5"/>
  <c r="N32" i="5"/>
  <c r="L32" i="5"/>
  <c r="J32" i="5"/>
  <c r="H32" i="5"/>
  <c r="F32" i="5"/>
  <c r="P31" i="5"/>
  <c r="O31" i="5"/>
  <c r="N31" i="5"/>
  <c r="L31" i="5"/>
  <c r="J31" i="5"/>
  <c r="H31" i="5"/>
  <c r="F31" i="5"/>
  <c r="P30" i="5"/>
  <c r="O30" i="5"/>
  <c r="N30" i="5"/>
  <c r="L30" i="5"/>
  <c r="J30" i="5"/>
  <c r="H30" i="5"/>
  <c r="F30" i="5"/>
  <c r="P29" i="5"/>
  <c r="O29" i="5"/>
  <c r="N29" i="5"/>
  <c r="L29" i="5"/>
  <c r="J29" i="5"/>
  <c r="H29" i="5"/>
  <c r="F29" i="5"/>
  <c r="P28" i="5"/>
  <c r="O28" i="5"/>
  <c r="N28" i="5"/>
  <c r="L28" i="5"/>
  <c r="J28" i="5"/>
  <c r="H28" i="5"/>
  <c r="F28" i="5"/>
  <c r="P27" i="5"/>
  <c r="O27" i="5"/>
  <c r="N27" i="5"/>
  <c r="L27" i="5"/>
  <c r="J27" i="5"/>
  <c r="H27" i="5"/>
  <c r="F27" i="5"/>
  <c r="P26" i="5"/>
  <c r="O26" i="5"/>
  <c r="N26" i="5"/>
  <c r="L26" i="5"/>
  <c r="J26" i="5"/>
  <c r="H26" i="5"/>
  <c r="F26" i="5"/>
  <c r="P25" i="5"/>
  <c r="O25" i="5"/>
  <c r="N25" i="5"/>
  <c r="L25" i="5"/>
  <c r="J25" i="5"/>
  <c r="H25" i="5"/>
  <c r="F25" i="5"/>
  <c r="P24" i="5"/>
  <c r="O24" i="5"/>
  <c r="N24" i="5"/>
  <c r="L24" i="5"/>
  <c r="J24" i="5"/>
  <c r="H24" i="5"/>
  <c r="F24" i="5"/>
  <c r="P23" i="5"/>
  <c r="O23" i="5"/>
  <c r="N23" i="5"/>
  <c r="L23" i="5"/>
  <c r="J23" i="5"/>
  <c r="H23" i="5"/>
  <c r="F23" i="5"/>
  <c r="P22" i="5"/>
  <c r="O22" i="5"/>
  <c r="N22" i="5"/>
  <c r="L22" i="5"/>
  <c r="J22" i="5"/>
  <c r="H22" i="5"/>
  <c r="F22" i="5"/>
  <c r="P21" i="5"/>
  <c r="O21" i="5"/>
  <c r="N21" i="5"/>
  <c r="L21" i="5"/>
  <c r="J21" i="5"/>
  <c r="H21" i="5"/>
  <c r="F21" i="5"/>
  <c r="P20" i="5"/>
  <c r="O20" i="5"/>
  <c r="N20" i="5"/>
  <c r="L20" i="5"/>
  <c r="J20" i="5"/>
  <c r="H20" i="5"/>
  <c r="F20" i="5"/>
  <c r="P19" i="5"/>
  <c r="O19" i="5"/>
  <c r="N19" i="5"/>
  <c r="L19" i="5"/>
  <c r="J19" i="5"/>
  <c r="H19" i="5"/>
  <c r="F19" i="5"/>
  <c r="P18" i="5"/>
  <c r="O18" i="5"/>
  <c r="N18" i="5"/>
  <c r="L18" i="5"/>
  <c r="J18" i="5"/>
  <c r="H18" i="5"/>
  <c r="F18" i="5"/>
  <c r="P17" i="5"/>
  <c r="O17" i="5"/>
  <c r="N17" i="5"/>
  <c r="L17" i="5"/>
  <c r="J17" i="5"/>
  <c r="H17" i="5"/>
  <c r="F17" i="5"/>
  <c r="P16" i="5"/>
  <c r="O16" i="5"/>
  <c r="N16" i="5"/>
  <c r="L16" i="5"/>
  <c r="J16" i="5"/>
  <c r="H16" i="5"/>
  <c r="F16" i="5"/>
  <c r="P15" i="5"/>
  <c r="O15" i="5"/>
  <c r="N15" i="5"/>
  <c r="L15" i="5"/>
  <c r="J15" i="5"/>
  <c r="H15" i="5"/>
  <c r="F15" i="5"/>
  <c r="P14" i="5"/>
  <c r="O14" i="5"/>
  <c r="N14" i="5"/>
  <c r="L14" i="5"/>
  <c r="J14" i="5"/>
  <c r="H14" i="5"/>
  <c r="F14" i="5"/>
  <c r="P13" i="5"/>
  <c r="O13" i="5"/>
  <c r="N13" i="5"/>
  <c r="L13" i="5"/>
  <c r="J13" i="5"/>
  <c r="H13" i="5"/>
  <c r="F13" i="5"/>
</calcChain>
</file>

<file path=xl/comments1.xml><?xml version="1.0" encoding="utf-8"?>
<comments xmlns="http://schemas.openxmlformats.org/spreadsheetml/2006/main">
  <authors>
    <author>tquan</author>
  </authors>
  <commentList>
    <comment ref="M15" authorId="0" shapeId="0">
      <text>
        <r>
          <rPr>
            <b/>
            <sz val="9"/>
            <color indexed="81"/>
            <rFont val="Tahoma"/>
            <family val="2"/>
          </rPr>
          <t>tquan: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列数不够自行添加。注意：测试工具对应的数据小数点数量，且需保持一致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tquan: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图纸要求“</t>
        </r>
        <r>
          <rPr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宋体"/>
            <family val="3"/>
            <charset val="134"/>
          </rPr>
          <t>”项需填写，否则列入例行试验</t>
        </r>
      </text>
    </comment>
  </commentList>
</comments>
</file>

<file path=xl/comments2.xml><?xml version="1.0" encoding="utf-8"?>
<comments xmlns="http://schemas.openxmlformats.org/spreadsheetml/2006/main">
  <authors>
    <author>Zhang, Zhengnan (Z.)</author>
  </authors>
  <commentList>
    <comment ref="G9" authorId="0" shapeId="0">
      <text>
        <r>
          <rPr>
            <b/>
            <sz val="8"/>
            <color indexed="81"/>
            <rFont val="Tahoma"/>
            <family val="2"/>
          </rPr>
          <t>现在的厂商名称为Styrolution。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现在的厂商名称为Styrolution。</t>
        </r>
      </text>
    </comment>
  </commentList>
</comments>
</file>

<file path=xl/comments3.xml><?xml version="1.0" encoding="utf-8"?>
<comments xmlns="http://schemas.openxmlformats.org/spreadsheetml/2006/main">
  <authors>
    <author>Yuan, Hui (H.)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Yuan, Hui (H.):</t>
        </r>
        <r>
          <rPr>
            <sz val="9"/>
            <color indexed="81"/>
            <rFont val="Tahoma"/>
            <family val="2"/>
          </rPr>
          <t xml:space="preserve">
 ( Available or not,if yes, enter Part Number)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Yuan, Hui (H.):</t>
        </r>
        <r>
          <rPr>
            <sz val="9"/>
            <color indexed="81"/>
            <rFont val="Tahoma"/>
            <family val="2"/>
          </rPr>
          <t xml:space="preserve">
探针方式；影像方式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</rPr>
          <t>Yuan, Hui (H.):</t>
        </r>
        <r>
          <rPr>
            <sz val="9"/>
            <color indexed="81"/>
            <rFont val="Tahoma"/>
            <family val="2"/>
          </rPr>
          <t xml:space="preserve">
eg. 轮廓度；位置度：长度，</t>
        </r>
      </text>
    </comment>
  </commentList>
</comments>
</file>

<file path=xl/sharedStrings.xml><?xml version="1.0" encoding="utf-8"?>
<sst xmlns="http://schemas.openxmlformats.org/spreadsheetml/2006/main" count="298" uniqueCount="271">
  <si>
    <t>备注</t>
  </si>
  <si>
    <r>
      <t xml:space="preserve">材料测试报告
</t>
    </r>
    <r>
      <rPr>
        <sz val="10"/>
        <rFont val="Arial"/>
        <family val="2"/>
      </rPr>
      <t>Material Test Report</t>
    </r>
  </si>
  <si>
    <t>序号</t>
  </si>
  <si>
    <t>不符合描述</t>
  </si>
  <si>
    <t>根本原因</t>
  </si>
  <si>
    <t>长期整改措施</t>
  </si>
  <si>
    <t xml:space="preserve">                   </t>
  </si>
  <si>
    <t>零件名称：</t>
  </si>
  <si>
    <t xml:space="preserve">   材料审核报告 
    MATERIAL REVIEW REPORT</t>
  </si>
  <si>
    <r>
      <t>零件号</t>
    </r>
    <r>
      <rPr>
        <sz val="8"/>
        <rFont val="Arial"/>
        <family val="2"/>
      </rPr>
      <t xml:space="preserve"> P/N: </t>
    </r>
  </si>
  <si>
    <r>
      <t>供货商</t>
    </r>
    <r>
      <rPr>
        <sz val="8"/>
        <rFont val="Arial"/>
        <family val="2"/>
      </rPr>
      <t xml:space="preserve"> Supplier: </t>
    </r>
  </si>
  <si>
    <r>
      <t>零件名称</t>
    </r>
    <r>
      <rPr>
        <sz val="8"/>
        <rFont val="Arial"/>
        <family val="2"/>
      </rPr>
      <t xml:space="preserve"> Part Name: </t>
    </r>
  </si>
  <si>
    <r>
      <t>检验机构名称</t>
    </r>
    <r>
      <rPr>
        <sz val="8"/>
        <rFont val="Arial"/>
        <family val="2"/>
      </rPr>
      <t xml:space="preserve">Name of Insp. Facility: </t>
    </r>
  </si>
  <si>
    <t>序号
Number</t>
    <phoneticPr fontId="11" type="noConversion"/>
  </si>
  <si>
    <t>材料标准/性能
Material Specification /Performance</t>
  </si>
  <si>
    <t xml:space="preserve">材料牌号
Grade Code </t>
    <phoneticPr fontId="11" type="noConversion"/>
  </si>
  <si>
    <t>材料/部件供应商名称 (生产地点）Raw Material /Component Supplier Name (Production Location)</t>
    <phoneticPr fontId="11" type="noConversion"/>
  </si>
  <si>
    <t>材料性能证明文件(注1)
Document Type to certificate Material Performance (Note 1)</t>
  </si>
  <si>
    <t>检查意见(注2)
Review Commnent(Note 2) (OK/NOK)</t>
    <phoneticPr fontId="11" type="noConversion"/>
  </si>
  <si>
    <t>附件
Attachment</t>
  </si>
  <si>
    <t>GMW16335P-PMMA-T2HF</t>
  </si>
  <si>
    <t xml:space="preserve">
PMMA Plexiglas V825-100 Clear</t>
  </si>
  <si>
    <t>Arkema ( USA)</t>
  </si>
  <si>
    <t>材料质保书                                             Material Quality Certification</t>
  </si>
  <si>
    <t>Note</t>
  </si>
  <si>
    <r>
      <t xml:space="preserve">零件供应商负责工程师
</t>
    </r>
    <r>
      <rPr>
        <sz val="10"/>
        <rFont val="Arial"/>
        <family val="2"/>
      </rPr>
      <t>Supplier Responisible Engineer</t>
    </r>
  </si>
  <si>
    <r>
      <t xml:space="preserve">日期
</t>
    </r>
    <r>
      <rPr>
        <sz val="10"/>
        <rFont val="Arial"/>
        <family val="2"/>
      </rPr>
      <t xml:space="preserve">Date </t>
    </r>
  </si>
  <si>
    <t>注1                 Note1</t>
    <phoneticPr fontId="11" type="noConversion"/>
  </si>
  <si>
    <t>1)在下拉单中选择递交文件类型； 
2)在递交前需与延锋伟世通工程师确认每种材料应递交文件的类型；
3)材料质保书：适用于在延锋伟世通图纸中有明确材料标准定义的部件，所使用的材料须为延锋伟世通已经认可的材料；
4)材料测试报告：测试项目和实验室需要与延锋伟世通工程人员一同确认，实验室必须具备相关的资质。</t>
  </si>
  <si>
    <t xml:space="preserve"> Yanfeng Visteon (Shanghai)Electronics Technology  Co., Ltd.</t>
  </si>
  <si>
    <t xml:space="preserve"> 延 锋 伟 世 通 （上 海）电 子 科 技 有 限 公 司</t>
  </si>
  <si>
    <t xml:space="preserve"> 测量报告(measurement result report)</t>
  </si>
  <si>
    <t>项目信息                                                                                                                                 Project information</t>
  </si>
  <si>
    <t>元件信息                                                                                                                Part information</t>
  </si>
  <si>
    <t>项目号                                                             Project Number</t>
  </si>
  <si>
    <t>项目名称                                                   Project Name</t>
  </si>
  <si>
    <t>样品名称                      Part Name</t>
  </si>
  <si>
    <t>材料                             Material</t>
  </si>
  <si>
    <t xml:space="preserve">客户                                             Customer </t>
  </si>
  <si>
    <t>供应商                                                                                                            Supplier</t>
  </si>
  <si>
    <t>样品状态                     Sample Status</t>
  </si>
  <si>
    <t>颜色                                    Color</t>
  </si>
  <si>
    <t>Tool Status</t>
  </si>
  <si>
    <t xml:space="preserve">2D 图纸             Drawing                                     </t>
  </si>
  <si>
    <t>模穴号                             Cavity</t>
  </si>
  <si>
    <t>Remark</t>
  </si>
  <si>
    <t>3D 模型                  (Available or not)</t>
  </si>
  <si>
    <t>样品数量                                            Sample size</t>
  </si>
  <si>
    <t>图纸要求                                                                                                                                                                                                                               DRAWING SPECIFICATIONS</t>
  </si>
  <si>
    <t>检测结果                                                                                                                                                                                                                                                          INSPECTION RESULTS</t>
  </si>
  <si>
    <t>结果分析                                                                                             RESULT ANALYSIS</t>
  </si>
  <si>
    <t xml:space="preserve">尺寸编号              Number </t>
  </si>
  <si>
    <t>标称值                        Norminal Vaule</t>
  </si>
  <si>
    <t>公差                                                                            Tolerance</t>
  </si>
  <si>
    <t>测量值（按零件编号）</t>
  </si>
  <si>
    <t>平均值                                 Mean</t>
  </si>
  <si>
    <t>判定结果                                                                    Result</t>
  </si>
  <si>
    <t>测量方式                      Measure method</t>
  </si>
  <si>
    <t>尺寸描述                                                         Dimension description</t>
  </si>
  <si>
    <t>几何类型                                   Geometric Charestic</t>
  </si>
  <si>
    <t>Sample 1</t>
  </si>
  <si>
    <t>Sample 2</t>
  </si>
  <si>
    <t>Sample 3</t>
  </si>
  <si>
    <t xml:space="preserve">Sample 4 </t>
  </si>
  <si>
    <t>Sample 5</t>
  </si>
  <si>
    <t>上公差</t>
  </si>
  <si>
    <t>下公差</t>
  </si>
  <si>
    <t xml:space="preserve">result </t>
  </si>
  <si>
    <t>deviation</t>
  </si>
  <si>
    <t>申请者                                                                                  REQUESTOR</t>
  </si>
  <si>
    <t>检测者                                                                   INSPECT BY</t>
  </si>
  <si>
    <t>日期                                              DATE</t>
  </si>
  <si>
    <t>审核                                                             REVIEW BY</t>
  </si>
  <si>
    <t xml:space="preserve">                                                                                                是否提交客户
                                                                                       SUBMIT TO CUSTOMER         </t>
  </si>
  <si>
    <t>测量方式</t>
  </si>
  <si>
    <t>测量几何类型</t>
  </si>
  <si>
    <t>三次元</t>
  </si>
  <si>
    <t>Coordinate measurement machine</t>
  </si>
  <si>
    <t>线性尺寸</t>
  </si>
  <si>
    <t>Linear Dimension</t>
  </si>
  <si>
    <t>影像</t>
  </si>
  <si>
    <t>Optical image measurement instrument</t>
  </si>
  <si>
    <t>轮廓度</t>
  </si>
  <si>
    <t>Profile</t>
  </si>
  <si>
    <t>3D 扫描</t>
  </si>
  <si>
    <t>3D scanner</t>
  </si>
  <si>
    <t>位置度</t>
  </si>
  <si>
    <t>Position</t>
  </si>
  <si>
    <t>卡尺</t>
  </si>
  <si>
    <t>Caliper</t>
  </si>
  <si>
    <t>半径/直径</t>
  </si>
  <si>
    <t>Radius/Diameter</t>
  </si>
  <si>
    <t xml:space="preserve">千分尺 </t>
  </si>
  <si>
    <t>Micrometer</t>
  </si>
  <si>
    <t>平面度</t>
  </si>
  <si>
    <t>Flatness</t>
  </si>
  <si>
    <t>高度仪</t>
  </si>
  <si>
    <t>Height tester</t>
  </si>
  <si>
    <t>圆度</t>
  </si>
  <si>
    <t>Circularity</t>
  </si>
  <si>
    <t>通止规</t>
  </si>
  <si>
    <t>Go &amp; No-go Gauge</t>
  </si>
  <si>
    <t>圆柱度</t>
  </si>
  <si>
    <t>Cylindricity</t>
  </si>
  <si>
    <t>粗糙度仪</t>
  </si>
  <si>
    <t>Roughness gauge</t>
  </si>
  <si>
    <t>垂直度</t>
  </si>
  <si>
    <t>Perpendicularity</t>
  </si>
  <si>
    <t>检具</t>
  </si>
  <si>
    <t>Gauge</t>
  </si>
  <si>
    <t>直线度</t>
  </si>
  <si>
    <t>Straightness</t>
  </si>
  <si>
    <t>其他</t>
  </si>
  <si>
    <t>Others</t>
  </si>
  <si>
    <t>粗糙度</t>
  </si>
  <si>
    <t>Roughness</t>
  </si>
  <si>
    <t>同轴度</t>
  </si>
  <si>
    <t>Concentricity</t>
  </si>
  <si>
    <t>对称度</t>
  </si>
  <si>
    <t>Symmetry</t>
  </si>
  <si>
    <t>倾斜度</t>
  </si>
  <si>
    <t>Angularity</t>
  </si>
  <si>
    <t>圆跳动</t>
  </si>
  <si>
    <t>Circular Runout</t>
  </si>
  <si>
    <t>全跳动</t>
  </si>
  <si>
    <t>Total Runout</t>
  </si>
  <si>
    <t xml:space="preserve">   </t>
  </si>
  <si>
    <t>1.基础信息</t>
  </si>
  <si>
    <t>2.零件信息：</t>
  </si>
  <si>
    <t>理论重量</t>
  </si>
  <si>
    <t>实际重量</t>
  </si>
  <si>
    <t>样品状态</t>
  </si>
  <si>
    <t>模具状态</t>
    <phoneticPr fontId="36" type="noConversion"/>
  </si>
  <si>
    <t>零件版本号</t>
    <phoneticPr fontId="36" type="noConversion"/>
  </si>
  <si>
    <t>发运数量</t>
    <phoneticPr fontId="36" type="noConversion"/>
  </si>
  <si>
    <t>制造/试模日期</t>
    <phoneticPr fontId="36" type="noConversion"/>
  </si>
  <si>
    <t>样品接收方</t>
    <phoneticPr fontId="36" type="noConversion"/>
  </si>
  <si>
    <t>样件/试生产
《控制计划》有无</t>
    <phoneticPr fontId="36" type="noConversion"/>
  </si>
  <si>
    <t>生产设备
有无锁定</t>
    <phoneticPr fontId="36" type="noConversion"/>
  </si>
  <si>
    <t>是否量产模具</t>
    <phoneticPr fontId="36" type="noConversion"/>
  </si>
  <si>
    <t>《出货报告》
有无随货提供</t>
    <phoneticPr fontId="36" type="noConversion"/>
  </si>
  <si>
    <t>上述选项中出现“其他”等不明确的信息，请在此处进行备注说明。</t>
    <phoneticPr fontId="36" type="noConversion"/>
  </si>
  <si>
    <t>供应商代码：</t>
  </si>
  <si>
    <t>初始零件号：</t>
  </si>
  <si>
    <t>文件递交人：</t>
  </si>
  <si>
    <t>基本工程信息
试模履历</t>
    <phoneticPr fontId="36" type="noConversion"/>
  </si>
  <si>
    <t>发运目的</t>
    <phoneticPr fontId="36" type="noConversion"/>
  </si>
  <si>
    <t>发运日期</t>
    <phoneticPr fontId="36" type="noConversion"/>
  </si>
  <si>
    <t>当前认可状态</t>
    <phoneticPr fontId="36" type="noConversion"/>
  </si>
  <si>
    <t>发运信息
及
样件认可状态</t>
    <phoneticPr fontId="36" type="noConversion"/>
  </si>
  <si>
    <t>样件生产条件</t>
    <phoneticPr fontId="36" type="noConversion"/>
  </si>
  <si>
    <t>其他</t>
    <phoneticPr fontId="36" type="noConversion"/>
  </si>
  <si>
    <t>备注</t>
    <phoneticPr fontId="36" type="noConversion"/>
  </si>
  <si>
    <t>日期</t>
    <phoneticPr fontId="9" type="noConversion"/>
  </si>
  <si>
    <t>不符合
零件数</t>
    <phoneticPr fontId="9" type="noConversion"/>
  </si>
  <si>
    <t>关闭
状态</t>
    <phoneticPr fontId="9" type="noConversion"/>
  </si>
  <si>
    <t>承诺
日期</t>
    <phoneticPr fontId="9" type="noConversion"/>
  </si>
  <si>
    <t>短期措施
（针对本次交样的措施）</t>
    <phoneticPr fontId="9" type="noConversion"/>
  </si>
  <si>
    <t xml:space="preserve">供应商签字：
</t>
    <phoneticPr fontId="9" type="noConversion"/>
  </si>
  <si>
    <t>职务：</t>
  </si>
  <si>
    <t>电话：</t>
    <phoneticPr fontId="9" type="noConversion"/>
  </si>
  <si>
    <t>日期：</t>
    <phoneticPr fontId="9" type="noConversion"/>
  </si>
  <si>
    <t>初始零件号：</t>
    <phoneticPr fontId="9" type="noConversion"/>
  </si>
  <si>
    <t>《工艺参数》
存档/锁定</t>
    <phoneticPr fontId="36" type="noConversion"/>
  </si>
  <si>
    <t>尺寸满足图纸
百分比%</t>
    <phoneticPr fontId="36" type="noConversion"/>
  </si>
  <si>
    <t>当前认可有效期</t>
    <phoneticPr fontId="36" type="noConversion"/>
  </si>
  <si>
    <t>参考文件</t>
  </si>
  <si>
    <t>无</t>
  </si>
  <si>
    <r>
      <t xml:space="preserve">               S</t>
    </r>
    <r>
      <rPr>
        <b/>
        <sz val="24"/>
        <color rgb="FF3366FF"/>
        <rFont val="Arial Narrow"/>
        <family val="2"/>
      </rPr>
      <t xml:space="preserve">upplier </t>
    </r>
    <r>
      <rPr>
        <b/>
        <sz val="24"/>
        <rFont val="Arial Narrow"/>
        <family val="2"/>
      </rPr>
      <t>Pre-production Part  Quality Process</t>
    </r>
  </si>
  <si>
    <t>供应商名称：</t>
  </si>
  <si>
    <r>
      <t>供应商名称：</t>
    </r>
    <r>
      <rPr>
        <i/>
        <sz val="16"/>
        <rFont val="宋体"/>
        <family val="3"/>
        <charset val="134"/>
      </rPr>
      <t>：</t>
    </r>
  </si>
  <si>
    <t>延锋伟世通汽车电子有限公司</t>
  </si>
  <si>
    <t>供应商地址：</t>
  </si>
  <si>
    <t>邮    编：</t>
  </si>
  <si>
    <t>项目名称：</t>
  </si>
  <si>
    <t>郑剑</t>
  </si>
  <si>
    <t>Mask</t>
  </si>
  <si>
    <t>VP</t>
  </si>
  <si>
    <t>CB</t>
  </si>
  <si>
    <t>美能达路300号</t>
  </si>
  <si>
    <t>S69GA</t>
  </si>
  <si>
    <t>说明</t>
  </si>
  <si>
    <t>Supplier quality warrant 
样件质量保证书</t>
  </si>
  <si>
    <t>Supplier quality warrant 样件质量保证书</t>
  </si>
  <si>
    <t>03样件质量保证书</t>
  </si>
  <si>
    <t>Corrective action plan 样件整改计划</t>
  </si>
  <si>
    <t xml:space="preserve">Corrective action plan      
样件整改计划  </t>
  </si>
  <si>
    <t>04样件整改计划</t>
  </si>
  <si>
    <t>Outgoing Inspection Report 
出货检验报告</t>
  </si>
  <si>
    <t xml:space="preserve"> Material review report       
材料核审报告              </t>
  </si>
  <si>
    <t>05材料核审报告</t>
  </si>
  <si>
    <t>06测量报告</t>
  </si>
  <si>
    <t>Dimension inspection report 
测量报告</t>
  </si>
  <si>
    <r>
      <rPr>
        <sz val="11"/>
        <color indexed="8"/>
        <rFont val="宋体"/>
        <family val="3"/>
        <charset val="134"/>
      </rPr>
      <t xml:space="preserve">原材料名称
</t>
    </r>
    <r>
      <rPr>
        <sz val="11"/>
        <color indexed="8"/>
        <rFont val="Arial"/>
        <family val="2"/>
      </rPr>
      <t>material name</t>
    </r>
  </si>
  <si>
    <r>
      <rPr>
        <sz val="11"/>
        <color indexed="8"/>
        <rFont val="宋体"/>
        <family val="3"/>
        <charset val="134"/>
      </rPr>
      <t xml:space="preserve">原材料型号
</t>
    </r>
    <r>
      <rPr>
        <sz val="11"/>
        <color indexed="8"/>
        <rFont val="Arial"/>
        <family val="2"/>
      </rPr>
      <t>Material Model</t>
    </r>
  </si>
  <si>
    <r>
      <rPr>
        <sz val="11"/>
        <color indexed="8"/>
        <rFont val="宋体"/>
        <family val="3"/>
        <charset val="134"/>
      </rPr>
      <t>供应商名称</t>
    </r>
    <r>
      <rPr>
        <sz val="11"/>
        <color indexed="8"/>
        <rFont val="Arial"/>
        <family val="2"/>
      </rPr>
      <t xml:space="preserve"> (</t>
    </r>
    <r>
      <rPr>
        <sz val="11"/>
        <color indexed="8"/>
        <rFont val="宋体"/>
        <family val="3"/>
        <charset val="134"/>
      </rPr>
      <t>生产地点）</t>
    </r>
    <r>
      <rPr>
        <sz val="11"/>
        <color indexed="8"/>
        <rFont val="Arial"/>
        <family val="2"/>
      </rPr>
      <t xml:space="preserve">                     Component Supplier Name (Production Location)</t>
    </r>
  </si>
  <si>
    <r>
      <rPr>
        <sz val="11"/>
        <color indexed="8"/>
        <rFont val="宋体"/>
        <family val="3"/>
        <charset val="134"/>
      </rPr>
      <t xml:space="preserve">质量管理体系
</t>
    </r>
    <r>
      <rPr>
        <sz val="11"/>
        <color indexed="8"/>
        <rFont val="Arial"/>
        <family val="2"/>
      </rPr>
      <t>Quality system</t>
    </r>
  </si>
  <si>
    <r>
      <rPr>
        <sz val="11"/>
        <color indexed="8"/>
        <rFont val="宋体"/>
        <family val="3"/>
        <charset val="134"/>
      </rPr>
      <t xml:space="preserve">备注
</t>
    </r>
    <r>
      <rPr>
        <sz val="11"/>
        <color indexed="8"/>
        <rFont val="Arial"/>
        <family val="2"/>
      </rPr>
      <t>Remark</t>
    </r>
  </si>
  <si>
    <t>07分供方清单</t>
  </si>
  <si>
    <t>Subcontractor list 
分供方清单</t>
  </si>
  <si>
    <r>
      <t xml:space="preserve">Inspection Data Sheet
</t>
    </r>
    <r>
      <rPr>
        <b/>
        <sz val="14"/>
        <rFont val="宋体"/>
        <family val="3"/>
        <charset val="134"/>
      </rPr>
      <t>检查成绩表</t>
    </r>
  </si>
  <si>
    <t>图纸版本号：</t>
    <phoneticPr fontId="31" type="noConversion"/>
  </si>
  <si>
    <r>
      <t xml:space="preserve">Part No.
</t>
    </r>
    <r>
      <rPr>
        <sz val="10"/>
        <rFont val="宋体"/>
        <family val="3"/>
        <charset val="134"/>
      </rPr>
      <t>零件号</t>
    </r>
  </si>
  <si>
    <r>
      <t xml:space="preserve">Part Name
</t>
    </r>
    <r>
      <rPr>
        <sz val="10"/>
        <rFont val="宋体"/>
        <family val="3"/>
        <charset val="134"/>
      </rPr>
      <t>零件名称</t>
    </r>
    <r>
      <rPr>
        <sz val="10"/>
        <rFont val="Arial"/>
        <family val="2"/>
      </rPr>
      <t xml:space="preserve"> </t>
    </r>
  </si>
  <si>
    <r>
      <t xml:space="preserve">Lot No.
 </t>
    </r>
    <r>
      <rPr>
        <sz val="10"/>
        <rFont val="宋体"/>
        <family val="3"/>
        <charset val="134"/>
      </rPr>
      <t>批次</t>
    </r>
  </si>
  <si>
    <r>
      <t xml:space="preserve">Supplier Code
</t>
    </r>
    <r>
      <rPr>
        <sz val="10"/>
        <rFont val="宋体"/>
        <family val="3"/>
        <charset val="134"/>
      </rPr>
      <t>供应商代码</t>
    </r>
    <r>
      <rPr>
        <sz val="10"/>
        <rFont val="Arial"/>
        <family val="2"/>
      </rPr>
      <t xml:space="preserve"> </t>
    </r>
  </si>
  <si>
    <r>
      <t xml:space="preserve">Supplier Name
</t>
    </r>
    <r>
      <rPr>
        <sz val="10"/>
        <rFont val="宋体"/>
        <family val="3"/>
        <charset val="134"/>
      </rPr>
      <t>供应商名称</t>
    </r>
  </si>
  <si>
    <r>
      <t xml:space="preserve">Lot volume
  </t>
    </r>
    <r>
      <rPr>
        <sz val="10"/>
        <rFont val="宋体"/>
        <family val="3"/>
        <charset val="134"/>
      </rPr>
      <t>批量</t>
    </r>
    <r>
      <rPr>
        <sz val="10"/>
        <rFont val="Arial"/>
        <family val="2"/>
      </rPr>
      <t xml:space="preserve">        </t>
    </r>
  </si>
  <si>
    <r>
      <t>Inspection reason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检查原因</t>
    </r>
    <r>
      <rPr>
        <sz val="10"/>
        <rFont val="Arial"/>
        <family val="2"/>
      </rPr>
      <t xml:space="preserve">:   
</t>
    </r>
    <r>
      <rPr>
        <sz val="10"/>
        <rFont val="Arial"/>
        <family val="2"/>
      </rPr>
      <t xml:space="preserve">      </t>
    </r>
    <r>
      <rPr>
        <sz val="10"/>
        <rFont val="Arial"/>
        <family val="2"/>
      </rPr>
      <t xml:space="preserve">       </t>
    </r>
    <r>
      <rPr>
        <sz val="10"/>
        <rFont val="Arial"/>
        <family val="2"/>
      </rPr>
      <t xml:space="preserve">         </t>
    </r>
    <r>
      <rPr>
        <sz val="10"/>
        <rFont val="Arial"/>
        <family val="2"/>
      </rPr>
      <t xml:space="preserve">      </t>
    </r>
    <r>
      <rPr>
        <sz val="10"/>
        <rFont val="Arial"/>
        <family val="2"/>
      </rPr>
      <t xml:space="preserve">
</t>
    </r>
    <r>
      <rPr>
        <sz val="10"/>
        <rFont val="Arial"/>
        <family val="2"/>
      </rPr>
      <t xml:space="preserve">    </t>
    </r>
    <r>
      <rPr>
        <sz val="10"/>
        <rFont val="Arial"/>
        <family val="2"/>
      </rPr>
      <t xml:space="preserve">    </t>
    </r>
    <r>
      <rPr>
        <sz val="10"/>
        <rFont val="Arial"/>
        <family val="2"/>
      </rPr>
      <t xml:space="preserve">    </t>
    </r>
    <r>
      <rPr>
        <sz val="10"/>
        <rFont val="宋体"/>
        <family val="3"/>
        <charset val="134"/>
      </rPr>
      <t/>
    </r>
  </si>
  <si>
    <r>
      <t xml:space="preserve">Inspection Item
</t>
    </r>
    <r>
      <rPr>
        <b/>
        <sz val="10"/>
        <rFont val="宋体"/>
        <family val="3"/>
        <charset val="134"/>
      </rPr>
      <t>检查项目</t>
    </r>
    <r>
      <rPr>
        <b/>
        <sz val="10"/>
        <rFont val="Arial"/>
        <family val="2"/>
      </rPr>
      <t xml:space="preserve"> </t>
    </r>
  </si>
  <si>
    <r>
      <t>序号</t>
    </r>
    <r>
      <rPr>
        <b/>
        <sz val="10"/>
        <rFont val="Arial"/>
        <family val="2"/>
      </rPr>
      <t xml:space="preserve">   NO.</t>
    </r>
  </si>
  <si>
    <r>
      <t xml:space="preserve">Special Char.
</t>
    </r>
    <r>
      <rPr>
        <b/>
        <sz val="10"/>
        <rFont val="宋体"/>
        <family val="3"/>
        <charset val="134"/>
      </rPr>
      <t>特殊特性</t>
    </r>
  </si>
  <si>
    <r>
      <t xml:space="preserve">Technical Requirements
</t>
    </r>
    <r>
      <rPr>
        <b/>
        <sz val="10"/>
        <rFont val="宋体"/>
        <family val="3"/>
        <charset val="134"/>
      </rPr>
      <t>技术要求</t>
    </r>
  </si>
  <si>
    <r>
      <t xml:space="preserve">Inspection Method/Equipment
</t>
    </r>
    <r>
      <rPr>
        <b/>
        <sz val="10"/>
        <rFont val="宋体"/>
        <family val="3"/>
        <charset val="134"/>
      </rPr>
      <t>检查方式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器具</t>
    </r>
  </si>
  <si>
    <r>
      <t xml:space="preserve">Inspection Frequency/quantity  </t>
    </r>
    <r>
      <rPr>
        <b/>
        <sz val="10"/>
        <rFont val="宋体"/>
        <family val="3"/>
        <charset val="134"/>
      </rPr>
      <t>检查频次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数量</t>
    </r>
  </si>
  <si>
    <r>
      <t xml:space="preserve">Inspection Result </t>
    </r>
    <r>
      <rPr>
        <b/>
        <sz val="10"/>
        <rFont val="宋体"/>
        <family val="3"/>
        <charset val="134"/>
      </rPr>
      <t>检查结果</t>
    </r>
  </si>
  <si>
    <r>
      <t xml:space="preserve">Judge
(OK/NG)
</t>
    </r>
    <r>
      <rPr>
        <b/>
        <sz val="10"/>
        <rFont val="宋体"/>
        <family val="3"/>
        <charset val="134"/>
      </rPr>
      <t xml:space="preserve">判断
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合格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不合格</t>
    </r>
    <r>
      <rPr>
        <b/>
        <sz val="10"/>
        <rFont val="Arial"/>
        <family val="2"/>
      </rPr>
      <t>)</t>
    </r>
  </si>
  <si>
    <r>
      <t>外观</t>
    </r>
    <r>
      <rPr>
        <b/>
        <sz val="10"/>
        <rFont val="Arial"/>
        <family val="2"/>
      </rPr>
      <t xml:space="preserve"> 
Appearance</t>
    </r>
  </si>
  <si>
    <r>
      <t>尺寸</t>
    </r>
    <r>
      <rPr>
        <b/>
        <sz val="10"/>
        <rFont val="Arial"/>
        <family val="2"/>
      </rPr>
      <t xml:space="preserve">   
Dimension</t>
    </r>
    <r>
      <rPr>
        <b/>
        <sz val="10"/>
        <rFont val="宋体"/>
        <family val="3"/>
        <charset val="134"/>
      </rPr>
      <t>（图纸要求</t>
    </r>
    <r>
      <rPr>
        <b/>
        <sz val="10"/>
        <rFont val="Arial"/>
        <family val="2"/>
      </rPr>
      <t>Y</t>
    </r>
    <r>
      <rPr>
        <b/>
        <sz val="10"/>
        <rFont val="宋体"/>
        <family val="3"/>
        <charset val="134"/>
      </rPr>
      <t>项）</t>
    </r>
  </si>
  <si>
    <r>
      <t>功能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 xml:space="preserve">性能
</t>
    </r>
    <r>
      <rPr>
        <b/>
        <sz val="10"/>
        <rFont val="Arial"/>
        <family val="2"/>
      </rPr>
      <t>Function
Performance</t>
    </r>
  </si>
  <si>
    <r>
      <t>其它</t>
    </r>
    <r>
      <rPr>
        <b/>
        <sz val="10"/>
        <rFont val="Arial"/>
        <family val="2"/>
      </rPr>
      <t xml:space="preserve"> Other</t>
    </r>
  </si>
  <si>
    <r>
      <t xml:space="preserve">试验
</t>
    </r>
    <r>
      <rPr>
        <b/>
        <sz val="10"/>
        <rFont val="Arial"/>
        <family val="2"/>
      </rPr>
      <t>Test</t>
    </r>
  </si>
  <si>
    <t>1</t>
  </si>
  <si>
    <t>参照例行试验计划</t>
    <phoneticPr fontId="31" type="noConversion"/>
  </si>
  <si>
    <t>参照规格书</t>
    <phoneticPr fontId="31" type="noConversion"/>
  </si>
  <si>
    <r>
      <t>1</t>
    </r>
    <r>
      <rPr>
        <sz val="10"/>
        <rFont val="宋体"/>
        <family val="3"/>
        <charset val="134"/>
      </rPr>
      <t>次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年</t>
    </r>
  </si>
  <si>
    <r>
      <t xml:space="preserve">Inspection Conclusion
</t>
    </r>
    <r>
      <rPr>
        <sz val="10"/>
        <rFont val="宋体"/>
        <family val="3"/>
        <charset val="134"/>
      </rPr>
      <t>检查结论</t>
    </r>
  </si>
  <si>
    <r>
      <t xml:space="preserve">Supplier Inspector
</t>
    </r>
    <r>
      <rPr>
        <sz val="10"/>
        <rFont val="宋体"/>
        <family val="3"/>
        <charset val="134"/>
      </rPr>
      <t>供应商检验员</t>
    </r>
  </si>
  <si>
    <r>
      <t xml:space="preserve">Inspection Date
</t>
    </r>
    <r>
      <rPr>
        <sz val="10"/>
        <rFont val="宋体"/>
        <family val="3"/>
        <charset val="134"/>
      </rPr>
      <t>检查日期</t>
    </r>
  </si>
  <si>
    <r>
      <t xml:space="preserve">Inspection Date
</t>
    </r>
    <r>
      <rPr>
        <sz val="10"/>
        <color indexed="10"/>
        <rFont val="宋体"/>
        <family val="3"/>
        <charset val="134"/>
      </rPr>
      <t>检查日期</t>
    </r>
  </si>
  <si>
    <r>
      <t>YFVES  Inspector
延锋伟世通</t>
    </r>
    <r>
      <rPr>
        <sz val="10"/>
        <color indexed="10"/>
        <rFont val="宋体"/>
        <family val="3"/>
        <charset val="134"/>
      </rPr>
      <t>检验员</t>
    </r>
  </si>
  <si>
    <t>如：手感，透光性，铆接，油漆粘附力，油墨厚度等</t>
  </si>
  <si>
    <t>如包装整洁情况，异物管理，标签正确等</t>
  </si>
  <si>
    <t>SCIF需要检验，其他控制尺寸需要和SQE共同商讨，一般总长，总宽，重量，安装孔需要检验</t>
  </si>
  <si>
    <t>02出货检验报告</t>
  </si>
  <si>
    <t>项目</t>
  </si>
  <si>
    <t>供应商每个月初更新一次样件制作和发运计划，如临时收到送样要求，需要及时更新，并将信息传递给YFVE 项目组（包括采购，SQE，PD）</t>
  </si>
  <si>
    <t>Sample build and delivery plan 
样件制定和发运计划</t>
  </si>
  <si>
    <t>供应商需要在第一次出货前制定好初始版本的出货检验报告，检验报告内容需要和SQE确认好内容（附件为参考模板，非强制使用）</t>
  </si>
  <si>
    <t>延锋伟世通入库单号：
（该项由延锋伟世通填写）</t>
  </si>
  <si>
    <t>供应商需要详细记录样本的开发履历，便于追溯。请使用固定模板，参见《样件质量保证书》</t>
  </si>
  <si>
    <t>供应商针对每次交样提出的问题点，详细记录，并递交整改计划。请使用固定模板，参见《样件整改计划》</t>
  </si>
  <si>
    <t>请使用固定模板，参见《材料审核报告》</t>
  </si>
  <si>
    <t>请使用固定模板，参见《测量报告》</t>
  </si>
  <si>
    <t>请使用固定模板，参见《分供方清单》</t>
  </si>
  <si>
    <t>Introduction
说明</t>
  </si>
  <si>
    <t>介绍表单的填写方法</t>
  </si>
  <si>
    <t>08说明</t>
  </si>
  <si>
    <t>分供方清单
Sub-supplier list</t>
    <phoneticPr fontId="2" type="noConversion"/>
  </si>
  <si>
    <t>序列号
No.</t>
    <phoneticPr fontId="2" type="noConversion"/>
  </si>
  <si>
    <t>料号
Part No.</t>
    <phoneticPr fontId="2" type="noConversion"/>
  </si>
  <si>
    <t>名称
Part Name</t>
    <phoneticPr fontId="2" type="noConversion"/>
  </si>
  <si>
    <t>属性
  Attribute</t>
    <phoneticPr fontId="7" type="noConversion"/>
  </si>
  <si>
    <t>完成PPAP
Production Approved（Y/N)</t>
    <phoneticPr fontId="7" type="noConversion"/>
  </si>
  <si>
    <t>VPFASH-18D422-AT</t>
    <phoneticPr fontId="2" type="noConversion"/>
  </si>
  <si>
    <t>BEZEL ASSEMBLY - LHD, No PAB Graphics</t>
  </si>
  <si>
    <t>XX 总成</t>
    <phoneticPr fontId="7" type="noConversion"/>
  </si>
  <si>
    <r>
      <t>VPFASH-18D419-A</t>
    </r>
    <r>
      <rPr>
        <sz val="11"/>
        <color rgb="FFFF0000"/>
        <rFont val="宋体"/>
        <family val="3"/>
        <charset val="134"/>
      </rPr>
      <t>J</t>
    </r>
  </si>
  <si>
    <t>Class A Bezel (No Graphics)</t>
  </si>
  <si>
    <t>XX 总成子零件</t>
    <phoneticPr fontId="7" type="noConversion"/>
  </si>
  <si>
    <t>VPFASH-18C842-AR</t>
    <phoneticPr fontId="2" type="noConversion"/>
  </si>
  <si>
    <t>Sub-Bezel</t>
  </si>
  <si>
    <t>VPFASH-19K604-AB</t>
    <phoneticPr fontId="2" type="noConversion"/>
  </si>
  <si>
    <t>Level 3 bearing assembly</t>
  </si>
  <si>
    <t>VPFASH-18601-AF</t>
    <phoneticPr fontId="2" type="noConversion"/>
  </si>
  <si>
    <t>Chrome Ring</t>
  </si>
  <si>
    <t>VPFASH-18567-AE</t>
    <phoneticPr fontId="2" type="noConversion"/>
  </si>
  <si>
    <t>Outer Knob</t>
  </si>
  <si>
    <t>VPFASH-18567-AE(if necessary )</t>
    <phoneticPr fontId="7" type="noConversion"/>
  </si>
  <si>
    <r>
      <rPr>
        <sz val="10"/>
        <rFont val="宋体"/>
        <family val="3"/>
        <charset val="134"/>
      </rPr>
      <t>拟制：</t>
    </r>
    <r>
      <rPr>
        <sz val="10"/>
        <rFont val="Arial"/>
        <family val="2"/>
      </rPr>
      <t xml:space="preserve">                  </t>
    </r>
    <r>
      <rPr>
        <sz val="10"/>
        <rFont val="宋体"/>
        <family val="3"/>
        <charset val="134"/>
      </rPr>
      <t>日期</t>
    </r>
    <r>
      <rPr>
        <sz val="10"/>
        <rFont val="Arial"/>
        <family val="2"/>
      </rPr>
      <t xml:space="preserve">:                                                             </t>
    </r>
    <r>
      <rPr>
        <sz val="10"/>
        <rFont val="宋体"/>
        <family val="3"/>
        <charset val="134"/>
      </rPr>
      <t>批准：</t>
    </r>
    <r>
      <rPr>
        <sz val="10"/>
        <rFont val="Arial"/>
        <family val="2"/>
      </rPr>
      <t xml:space="preserve">                 </t>
    </r>
    <r>
      <rPr>
        <sz val="10"/>
        <rFont val="宋体"/>
        <family val="3"/>
        <charset val="134"/>
      </rPr>
      <t>日期</t>
    </r>
    <r>
      <rPr>
        <sz val="10"/>
        <rFont val="Arial"/>
        <family val="2"/>
      </rPr>
      <t>:</t>
    </r>
  </si>
  <si>
    <r>
      <t xml:space="preserve">prepare by 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        Date:                                                            Approve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                date: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</si>
</sst>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_ * #,##0_)\ _R_$_ ;_ * \(#,##0\)\ _R_$_ ;_ * &quot;-&quot;_)\ _R_$_ ;_ @_ "/>
    <numFmt numFmtId="177" formatCode="_ * #,##0.00_)\ _R_$_ ;_ * \(#,##0.00\)\ _R_$_ ;_ * &quot;-&quot;??_)\ _R_$_ ;_ @_ "/>
    <numFmt numFmtId="178" formatCode="_(&quot;Cr$&quot;* #,##0_);_(&quot;Cr$&quot;* \(#,##0\);_(&quot;Cr$&quot;* &quot;-&quot;_);_(@_)"/>
    <numFmt numFmtId="179" formatCode="_(&quot;Cr$&quot;* #,##0.00_);_(&quot;Cr$&quot;* \(#,##0.00\);_(&quot;Cr$&quot;* &quot;-&quot;??_);_(@_)"/>
    <numFmt numFmtId="180" formatCode="0.00_ "/>
    <numFmt numFmtId="181" formatCode="0_);[Red]\(0\)"/>
    <numFmt numFmtId="182" formatCode="0.00_);[Red]\(0.00\)"/>
    <numFmt numFmtId="183" formatCode="&quot;$&quot;#,##0.00"/>
  </numFmts>
  <fonts count="76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8"/>
      <name val="黑体"/>
      <family val="3"/>
      <charset val="134"/>
    </font>
    <font>
      <sz val="8"/>
      <name val="楷体"/>
      <family val="3"/>
      <charset val="134"/>
    </font>
    <font>
      <sz val="8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sz val="8"/>
      <name val="宋体"/>
      <family val="3"/>
      <charset val="134"/>
    </font>
    <font>
      <sz val="9"/>
      <name val="宋体"/>
      <family val="3"/>
      <charset val="134"/>
    </font>
    <font>
      <sz val="12"/>
      <name val="돋움체"/>
      <family val="3"/>
      <charset val="129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FF0000"/>
      <name val="宋体"/>
      <family val="3"/>
      <charset val="134"/>
    </font>
    <font>
      <b/>
      <sz val="10"/>
      <name val="Arial"/>
      <family val="2"/>
    </font>
    <font>
      <b/>
      <sz val="10"/>
      <name val="楷体"/>
      <family val="3"/>
      <charset val="134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6"/>
      <name val="Arial"/>
      <family val="2"/>
    </font>
    <font>
      <b/>
      <sz val="16"/>
      <name val="宋体"/>
      <family val="3"/>
      <charset val="134"/>
    </font>
    <font>
      <sz val="16"/>
      <name val="Arial"/>
      <family val="2"/>
    </font>
    <font>
      <sz val="14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0"/>
      <color theme="1"/>
      <name val="宋体"/>
      <family val="3"/>
      <charset val="134"/>
    </font>
    <font>
      <b/>
      <sz val="8"/>
      <color indexed="81"/>
      <name val="Tahoma"/>
      <family val="2"/>
    </font>
    <font>
      <sz val="8"/>
      <color rgb="FF000000"/>
      <name val="Tahoma"/>
      <family val="2"/>
    </font>
    <font>
      <b/>
      <sz val="16"/>
      <color theme="1"/>
      <name val="宋体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宋体"/>
      <family val="2"/>
      <scheme val="minor"/>
    </font>
    <font>
      <b/>
      <sz val="8"/>
      <color theme="1"/>
      <name val="宋体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b/>
      <sz val="12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0"/>
      <name val="宋体"/>
      <family val="3"/>
      <charset val="134"/>
    </font>
    <font>
      <sz val="12"/>
      <name val="Arial"/>
      <family val="2"/>
    </font>
    <font>
      <sz val="12"/>
      <name val="宋体"/>
      <family val="3"/>
      <charset val="134"/>
    </font>
    <font>
      <sz val="10"/>
      <name val="宋体"/>
      <family val="3"/>
      <charset val="134"/>
      <scheme val="major"/>
    </font>
    <font>
      <b/>
      <sz val="18"/>
      <name val="宋体"/>
      <family val="3"/>
      <charset val="134"/>
    </font>
    <font>
      <b/>
      <sz val="24"/>
      <name val="Arial Narrow"/>
      <family val="2"/>
    </font>
    <font>
      <i/>
      <sz val="16"/>
      <name val="Arial"/>
      <family val="2"/>
    </font>
    <font>
      <i/>
      <sz val="16"/>
      <name val="宋体"/>
      <family val="3"/>
      <charset val="134"/>
    </font>
    <font>
      <b/>
      <sz val="24"/>
      <color rgb="FF3366FF"/>
      <name val="Arial Narrow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b/>
      <sz val="24"/>
      <color indexed="8"/>
      <name val="黑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Arial"/>
      <family val="2"/>
    </font>
    <font>
      <sz val="11"/>
      <color indexed="8"/>
      <name val="宋体"/>
      <family val="3"/>
      <charset val="134"/>
    </font>
    <font>
      <sz val="10"/>
      <color indexed="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1"/>
      <color indexed="10"/>
      <name val="宋体"/>
      <family val="3"/>
      <charset val="134"/>
    </font>
    <font>
      <b/>
      <sz val="14"/>
      <name val="Arial"/>
      <family val="2"/>
    </font>
    <font>
      <b/>
      <sz val="14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华文行楷"/>
      <family val="3"/>
      <charset val="134"/>
    </font>
    <font>
      <sz val="10"/>
      <color indexed="10"/>
      <name val="Arial"/>
      <family val="2"/>
    </font>
    <font>
      <sz val="10"/>
      <color indexed="10"/>
      <name val="宋体"/>
      <family val="3"/>
      <charset val="134"/>
    </font>
    <font>
      <sz val="9"/>
      <color indexed="81"/>
      <name val="宋体"/>
      <family val="3"/>
      <charset val="134"/>
    </font>
    <font>
      <sz val="8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indexed="27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0" fillId="0" borderId="0"/>
    <xf numFmtId="0" fontId="1" fillId="0" borderId="0"/>
    <xf numFmtId="0" fontId="50" fillId="0" borderId="0" applyNumberFormat="0" applyFill="0" applyBorder="0" applyAlignment="0" applyProtection="0"/>
    <xf numFmtId="0" fontId="51" fillId="0" borderId="0"/>
    <xf numFmtId="0" fontId="42" fillId="0" borderId="0"/>
    <xf numFmtId="0" fontId="1" fillId="0" borderId="0"/>
    <xf numFmtId="0" fontId="1" fillId="0" borderId="0"/>
    <xf numFmtId="0" fontId="1" fillId="0" borderId="0"/>
  </cellStyleXfs>
  <cellXfs count="57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Continuous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2" fillId="2" borderId="0" xfId="0" applyFont="1" applyFill="1"/>
    <xf numFmtId="0" fontId="0" fillId="2" borderId="0" xfId="0" applyFill="1" applyAlignment="1">
      <alignment wrapText="1"/>
    </xf>
    <xf numFmtId="0" fontId="4" fillId="2" borderId="0" xfId="0" applyFont="1" applyFill="1" applyBorder="1"/>
    <xf numFmtId="0" fontId="5" fillId="2" borderId="0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1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0" xfId="0" applyFont="1" applyFill="1" applyBorder="1"/>
    <xf numFmtId="0" fontId="8" fillId="2" borderId="0" xfId="0" applyFont="1" applyFill="1" applyBorder="1"/>
    <xf numFmtId="0" fontId="2" fillId="2" borderId="0" xfId="0" applyFont="1" applyFill="1" applyBorder="1"/>
    <xf numFmtId="0" fontId="11" fillId="2" borderId="0" xfId="0" applyFont="1" applyFill="1" applyBorder="1" applyAlignment="1">
      <alignment vertical="center" wrapText="1"/>
    </xf>
    <xf numFmtId="0" fontId="0" fillId="2" borderId="0" xfId="0" applyFont="1" applyFill="1" applyBorder="1"/>
    <xf numFmtId="0" fontId="0" fillId="2" borderId="0" xfId="0" applyFont="1" applyFill="1" applyBorder="1" applyAlignment="1"/>
    <xf numFmtId="0" fontId="11" fillId="2" borderId="0" xfId="0" applyFont="1" applyFill="1" applyBorder="1" applyAlignment="1">
      <alignment wrapText="1"/>
    </xf>
    <xf numFmtId="0" fontId="14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4" fillId="2" borderId="11" xfId="0" applyFont="1" applyFill="1" applyBorder="1"/>
    <xf numFmtId="0" fontId="5" fillId="2" borderId="12" xfId="0" applyFont="1" applyFill="1" applyBorder="1"/>
    <xf numFmtId="0" fontId="4" fillId="2" borderId="12" xfId="0" applyFont="1" applyFill="1" applyBorder="1" applyAlignment="1"/>
    <xf numFmtId="0" fontId="5" fillId="2" borderId="12" xfId="0" applyFont="1" applyFill="1" applyBorder="1" applyAlignment="1"/>
    <xf numFmtId="0" fontId="5" fillId="2" borderId="13" xfId="0" applyFont="1" applyFill="1" applyBorder="1" applyAlignment="1"/>
    <xf numFmtId="0" fontId="4" fillId="2" borderId="14" xfId="0" applyFont="1" applyFill="1" applyBorder="1"/>
    <xf numFmtId="0" fontId="5" fillId="2" borderId="10" xfId="0" applyFont="1" applyFill="1" applyBorder="1"/>
    <xf numFmtId="0" fontId="4" fillId="2" borderId="10" xfId="0" applyFont="1" applyFill="1" applyBorder="1"/>
    <xf numFmtId="0" fontId="5" fillId="2" borderId="10" xfId="0" applyFont="1" applyFill="1" applyBorder="1" applyAlignment="1"/>
    <xf numFmtId="0" fontId="5" fillId="2" borderId="15" xfId="0" applyFont="1" applyFill="1" applyBorder="1" applyAlignment="1"/>
    <xf numFmtId="0" fontId="11" fillId="2" borderId="0" xfId="0" applyFont="1" applyFill="1"/>
    <xf numFmtId="0" fontId="5" fillId="2" borderId="21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/>
    </xf>
    <xf numFmtId="0" fontId="11" fillId="0" borderId="0" xfId="0" applyFont="1" applyAlignment="1">
      <alignment wrapText="1"/>
    </xf>
    <xf numFmtId="0" fontId="5" fillId="2" borderId="23" xfId="0" applyFont="1" applyFill="1" applyBorder="1" applyAlignment="1">
      <alignment horizontal="center" vertical="center" wrapText="1"/>
    </xf>
    <xf numFmtId="0" fontId="1" fillId="2" borderId="27" xfId="0" applyFont="1" applyFill="1" applyBorder="1"/>
    <xf numFmtId="0" fontId="11" fillId="2" borderId="27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0" xfId="0" applyFont="1" applyFill="1"/>
    <xf numFmtId="0" fontId="8" fillId="2" borderId="0" xfId="0" applyFont="1" applyFill="1"/>
    <xf numFmtId="0" fontId="5" fillId="2" borderId="0" xfId="0" applyFont="1" applyFill="1"/>
    <xf numFmtId="0" fontId="1" fillId="0" borderId="0" xfId="0" applyFont="1"/>
    <xf numFmtId="0" fontId="1" fillId="2" borderId="23" xfId="0" applyFont="1" applyFill="1" applyBorder="1"/>
    <xf numFmtId="0" fontId="11" fillId="2" borderId="0" xfId="0" applyFont="1" applyFill="1" applyAlignment="1">
      <alignment horizontal="right" wrapText="1"/>
    </xf>
    <xf numFmtId="0" fontId="11" fillId="2" borderId="0" xfId="0" applyFont="1" applyFill="1" applyAlignment="1">
      <alignment vertical="center" wrapText="1"/>
    </xf>
    <xf numFmtId="0" fontId="11" fillId="0" borderId="0" xfId="0" applyFont="1"/>
    <xf numFmtId="0" fontId="3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0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0" fillId="0" borderId="13" xfId="0" applyBorder="1"/>
    <xf numFmtId="0" fontId="0" fillId="0" borderId="31" xfId="0" applyBorder="1"/>
    <xf numFmtId="0" fontId="0" fillId="0" borderId="3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17" fillId="0" borderId="14" xfId="0" applyFont="1" applyBorder="1" applyAlignment="1" applyProtection="1">
      <alignment vertical="center" wrapText="1"/>
    </xf>
    <xf numFmtId="0" fontId="17" fillId="0" borderId="15" xfId="0" applyFont="1" applyBorder="1" applyAlignment="1" applyProtection="1">
      <alignment vertical="center" wrapText="1"/>
    </xf>
    <xf numFmtId="0" fontId="31" fillId="0" borderId="7" xfId="0" applyFont="1" applyBorder="1" applyAlignment="1" applyProtection="1">
      <alignment horizontal="center" vertical="center"/>
    </xf>
    <xf numFmtId="0" fontId="31" fillId="0" borderId="8" xfId="0" applyFont="1" applyBorder="1" applyAlignment="1" applyProtection="1">
      <alignment horizontal="center" vertical="center"/>
    </xf>
    <xf numFmtId="0" fontId="31" fillId="0" borderId="9" xfId="0" applyFont="1" applyBorder="1" applyAlignment="1" applyProtection="1">
      <alignment horizontal="center" vertical="center"/>
    </xf>
    <xf numFmtId="0" fontId="0" fillId="0" borderId="21" xfId="0" applyBorder="1" applyProtection="1">
      <protection locked="0"/>
    </xf>
    <xf numFmtId="2" fontId="0" fillId="0" borderId="19" xfId="0" applyNumberFormat="1" applyBorder="1" applyAlignment="1" applyProtection="1">
      <alignment horizontal="center"/>
      <protection locked="0"/>
    </xf>
    <xf numFmtId="2" fontId="0" fillId="0" borderId="19" xfId="0" applyNumberFormat="1" applyBorder="1" applyProtection="1">
      <protection locked="0"/>
    </xf>
    <xf numFmtId="2" fontId="16" fillId="0" borderId="2" xfId="0" applyNumberFormat="1" applyFont="1" applyBorder="1" applyProtection="1">
      <protection locked="0"/>
    </xf>
    <xf numFmtId="2" fontId="16" fillId="0" borderId="19" xfId="0" applyNumberFormat="1" applyFont="1" applyBorder="1" applyProtection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19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2" fontId="0" fillId="0" borderId="2" xfId="0" applyNumberFormat="1" applyBorder="1" applyAlignment="1" applyProtection="1">
      <alignment horizontal="center"/>
      <protection locked="0"/>
    </xf>
    <xf numFmtId="2" fontId="0" fillId="0" borderId="2" xfId="0" applyNumberFormat="1" applyBorder="1" applyProtection="1">
      <protection locked="0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7" xfId="0" applyBorder="1" applyProtection="1">
      <protection locked="0"/>
    </xf>
    <xf numFmtId="2" fontId="0" fillId="0" borderId="8" xfId="0" applyNumberFormat="1" applyBorder="1" applyAlignment="1" applyProtection="1">
      <alignment horizontal="center"/>
      <protection locked="0"/>
    </xf>
    <xf numFmtId="2" fontId="0" fillId="0" borderId="8" xfId="0" applyNumberFormat="1" applyBorder="1" applyProtection="1">
      <protection locked="0"/>
    </xf>
    <xf numFmtId="0" fontId="0" fillId="0" borderId="50" xfId="0" applyBorder="1"/>
    <xf numFmtId="0" fontId="0" fillId="0" borderId="50" xfId="0" applyBorder="1" applyAlignment="1">
      <alignment horizontal="center"/>
    </xf>
    <xf numFmtId="0" fontId="0" fillId="0" borderId="8" xfId="0" applyBorder="1" applyProtection="1">
      <protection locked="0"/>
    </xf>
    <xf numFmtId="0" fontId="0" fillId="0" borderId="36" xfId="0" applyBorder="1" applyProtection="1">
      <protection locked="0"/>
    </xf>
    <xf numFmtId="0" fontId="0" fillId="0" borderId="15" xfId="0" applyBorder="1"/>
    <xf numFmtId="0" fontId="0" fillId="0" borderId="0" xfId="0" applyAlignment="1">
      <alignment horizontal="center"/>
    </xf>
    <xf numFmtId="0" fontId="34" fillId="0" borderId="21" xfId="0" applyFont="1" applyFill="1" applyBorder="1"/>
    <xf numFmtId="0" fontId="34" fillId="0" borderId="22" xfId="0" applyFont="1" applyFill="1" applyBorder="1"/>
    <xf numFmtId="0" fontId="34" fillId="0" borderId="6" xfId="0" applyFont="1" applyFill="1" applyBorder="1"/>
    <xf numFmtId="0" fontId="34" fillId="0" borderId="1" xfId="0" applyFont="1" applyFill="1" applyBorder="1"/>
    <xf numFmtId="0" fontId="34" fillId="0" borderId="24" xfId="0" applyFont="1" applyFill="1" applyBorder="1"/>
    <xf numFmtId="0" fontId="34" fillId="0" borderId="51" xfId="0" applyFont="1" applyFill="1" applyBorder="1"/>
    <xf numFmtId="0" fontId="34" fillId="0" borderId="28" xfId="0" applyFont="1" applyFill="1" applyBorder="1"/>
    <xf numFmtId="0" fontId="34" fillId="0" borderId="7" xfId="0" applyFont="1" applyFill="1" applyBorder="1"/>
    <xf numFmtId="0" fontId="34" fillId="0" borderId="50" xfId="0" applyFont="1" applyFill="1" applyBorder="1"/>
    <xf numFmtId="0" fontId="34" fillId="0" borderId="0" xfId="0" applyFont="1" applyFill="1" applyBorder="1"/>
    <xf numFmtId="0" fontId="34" fillId="0" borderId="52" xfId="0" applyFont="1" applyFill="1" applyBorder="1"/>
    <xf numFmtId="0" fontId="34" fillId="0" borderId="9" xfId="0" applyFont="1" applyFill="1" applyBorder="1"/>
    <xf numFmtId="0" fontId="35" fillId="2" borderId="0" xfId="0" applyFont="1" applyFill="1"/>
    <xf numFmtId="0" fontId="35" fillId="2" borderId="0" xfId="0" applyFont="1" applyFill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37" fillId="2" borderId="0" xfId="0" applyFont="1" applyFill="1"/>
    <xf numFmtId="0" fontId="38" fillId="0" borderId="0" xfId="0" applyFont="1" applyAlignment="1">
      <alignment horizontal="right" vertical="center"/>
    </xf>
    <xf numFmtId="0" fontId="0" fillId="2" borderId="0" xfId="0" applyFill="1" applyAlignment="1">
      <alignment horizontal="right"/>
    </xf>
    <xf numFmtId="0" fontId="39" fillId="0" borderId="0" xfId="0" applyFont="1" applyAlignment="1">
      <alignment horizontal="right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40" fillId="2" borderId="53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0" fontId="40" fillId="0" borderId="4" xfId="0" applyFont="1" applyBorder="1" applyAlignment="1">
      <alignment horizontal="center" vertical="center" wrapText="1"/>
    </xf>
    <xf numFmtId="0" fontId="37" fillId="2" borderId="0" xfId="0" applyFont="1" applyFill="1" applyBorder="1" applyAlignment="1">
      <alignment horizontal="left" vertical="center"/>
    </xf>
    <xf numFmtId="0" fontId="37" fillId="2" borderId="0" xfId="0" applyFont="1" applyFill="1" applyBorder="1" applyAlignment="1">
      <alignment horizontal="right" vertical="center"/>
    </xf>
    <xf numFmtId="0" fontId="42" fillId="2" borderId="0" xfId="0" applyFont="1" applyFill="1" applyBorder="1" applyAlignment="1">
      <alignment horizontal="right" vertical="center"/>
    </xf>
    <xf numFmtId="0" fontId="43" fillId="3" borderId="53" xfId="0" applyFont="1" applyFill="1" applyBorder="1" applyAlignment="1">
      <alignment horizontal="center" vertical="center"/>
    </xf>
    <xf numFmtId="0" fontId="43" fillId="3" borderId="25" xfId="0" applyFont="1" applyFill="1" applyBorder="1" applyAlignment="1">
      <alignment horizontal="center" vertical="center"/>
    </xf>
    <xf numFmtId="0" fontId="43" fillId="3" borderId="55" xfId="0" applyFont="1" applyFill="1" applyBorder="1" applyAlignment="1">
      <alignment horizontal="center" vertical="center"/>
    </xf>
    <xf numFmtId="0" fontId="43" fillId="2" borderId="53" xfId="0" applyFont="1" applyFill="1" applyBorder="1" applyAlignment="1">
      <alignment horizontal="center" vertical="center"/>
    </xf>
    <xf numFmtId="0" fontId="43" fillId="2" borderId="25" xfId="0" applyFont="1" applyFill="1" applyBorder="1" applyAlignment="1">
      <alignment horizontal="center" vertical="center"/>
    </xf>
    <xf numFmtId="0" fontId="43" fillId="0" borderId="25" xfId="0" applyFont="1" applyFill="1" applyBorder="1" applyAlignment="1">
      <alignment horizontal="center" vertical="center"/>
    </xf>
    <xf numFmtId="0" fontId="43" fillId="0" borderId="2" xfId="0" applyFont="1" applyFill="1" applyBorder="1" applyAlignment="1">
      <alignment horizontal="center" vertical="center"/>
    </xf>
    <xf numFmtId="0" fontId="43" fillId="0" borderId="8" xfId="0" applyFont="1" applyFill="1" applyBorder="1" applyAlignment="1">
      <alignment horizontal="center" vertical="center"/>
    </xf>
    <xf numFmtId="0" fontId="43" fillId="4" borderId="4" xfId="0" applyFont="1" applyFill="1" applyBorder="1" applyAlignment="1">
      <alignment horizontal="center" vertical="center" wrapText="1"/>
    </xf>
    <xf numFmtId="0" fontId="43" fillId="4" borderId="2" xfId="0" applyFont="1" applyFill="1" applyBorder="1" applyAlignment="1">
      <alignment horizontal="center" vertical="center" wrapText="1"/>
    </xf>
    <xf numFmtId="0" fontId="43" fillId="4" borderId="8" xfId="0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left" vertical="center" wrapText="1"/>
    </xf>
    <xf numFmtId="0" fontId="43" fillId="2" borderId="8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right"/>
    </xf>
    <xf numFmtId="14" fontId="0" fillId="3" borderId="2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 applyProtection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80" fontId="0" fillId="3" borderId="2" xfId="0" applyNumberFormat="1" applyFill="1" applyBorder="1" applyAlignment="1">
      <alignment horizontal="center" vertical="center"/>
    </xf>
    <xf numFmtId="180" fontId="0" fillId="3" borderId="1" xfId="0" applyNumberFormat="1" applyFill="1" applyBorder="1" applyAlignment="1">
      <alignment horizontal="center" vertical="center"/>
    </xf>
    <xf numFmtId="180" fontId="0" fillId="3" borderId="8" xfId="0" applyNumberFormat="1" applyFill="1" applyBorder="1" applyAlignment="1">
      <alignment horizontal="center" vertical="center"/>
    </xf>
    <xf numFmtId="180" fontId="0" fillId="3" borderId="9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 wrapText="1"/>
    </xf>
    <xf numFmtId="14" fontId="5" fillId="2" borderId="25" xfId="0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24" xfId="0" applyFont="1" applyFill="1" applyBorder="1" applyAlignment="1">
      <alignment horizontal="left" vertical="center" wrapText="1"/>
    </xf>
    <xf numFmtId="0" fontId="5" fillId="2" borderId="24" xfId="0" applyFont="1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14" fontId="0" fillId="2" borderId="2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14" fontId="6" fillId="2" borderId="25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4" xfId="0" applyFont="1" applyFill="1" applyBorder="1" applyAlignment="1">
      <alignment horizontal="left" vertical="center"/>
    </xf>
    <xf numFmtId="0" fontId="6" fillId="2" borderId="25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14" fontId="6" fillId="2" borderId="55" xfId="0" applyNumberFormat="1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50" xfId="0" applyFont="1" applyFill="1" applyBorder="1" applyAlignment="1">
      <alignment horizontal="left" vertical="center"/>
    </xf>
    <xf numFmtId="0" fontId="6" fillId="2" borderId="55" xfId="0" applyFont="1" applyFill="1" applyBorder="1" applyAlignment="1">
      <alignment horizontal="left" vertical="center"/>
    </xf>
    <xf numFmtId="0" fontId="0" fillId="2" borderId="50" xfId="0" applyFill="1" applyBorder="1" applyAlignment="1">
      <alignment horizontal="left" vertical="center"/>
    </xf>
    <xf numFmtId="0" fontId="0" fillId="2" borderId="55" xfId="0" applyFill="1" applyBorder="1" applyAlignment="1">
      <alignment horizontal="left" vertical="center"/>
    </xf>
    <xf numFmtId="14" fontId="0" fillId="2" borderId="8" xfId="0" applyNumberFormat="1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41" fillId="2" borderId="2" xfId="0" applyFont="1" applyFill="1" applyBorder="1" applyAlignment="1">
      <alignment horizontal="left" vertical="center"/>
    </xf>
    <xf numFmtId="0" fontId="42" fillId="2" borderId="24" xfId="0" applyFont="1" applyFill="1" applyBorder="1" applyAlignment="1">
      <alignment horizontal="left" vertical="center"/>
    </xf>
    <xf numFmtId="0" fontId="42" fillId="2" borderId="25" xfId="0" applyFont="1" applyFill="1" applyBorder="1" applyAlignment="1">
      <alignment horizontal="left" vertical="center"/>
    </xf>
    <xf numFmtId="14" fontId="0" fillId="0" borderId="8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shrinkToFit="1"/>
    </xf>
    <xf numFmtId="0" fontId="0" fillId="4" borderId="1" xfId="0" applyFill="1" applyBorder="1" applyAlignment="1">
      <alignment horizontal="center" vertical="center" shrinkToFit="1"/>
    </xf>
    <xf numFmtId="9" fontId="0" fillId="4" borderId="2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35" fillId="0" borderId="2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0" fillId="0" borderId="0" xfId="0" applyFont="1"/>
    <xf numFmtId="0" fontId="0" fillId="5" borderId="0" xfId="0" applyFont="1" applyFill="1" applyBorder="1"/>
    <xf numFmtId="0" fontId="0" fillId="0" borderId="0" xfId="0" applyFont="1" applyFill="1" applyBorder="1"/>
    <xf numFmtId="0" fontId="0" fillId="0" borderId="2" xfId="6" applyFont="1" applyFill="1" applyBorder="1" applyAlignment="1">
      <alignment horizontal="center" vertical="center"/>
    </xf>
    <xf numFmtId="0" fontId="46" fillId="6" borderId="24" xfId="0" applyFont="1" applyFill="1" applyBorder="1" applyAlignment="1">
      <alignment vertical="center"/>
    </xf>
    <xf numFmtId="0" fontId="53" fillId="2" borderId="0" xfId="8" applyFont="1" applyFill="1" applyAlignment="1">
      <alignment horizontal="left" vertical="center"/>
    </xf>
    <xf numFmtId="0" fontId="54" fillId="2" borderId="2" xfId="8" applyFont="1" applyFill="1" applyBorder="1" applyAlignment="1">
      <alignment horizontal="left" vertical="center" wrapText="1"/>
    </xf>
    <xf numFmtId="0" fontId="55" fillId="2" borderId="2" xfId="8" applyFont="1" applyFill="1" applyBorder="1" applyAlignment="1">
      <alignment horizontal="left" vertical="center" wrapText="1"/>
    </xf>
    <xf numFmtId="0" fontId="53" fillId="2" borderId="0" xfId="8" applyFont="1" applyFill="1" applyAlignment="1">
      <alignment horizontal="left" vertical="center" wrapText="1"/>
    </xf>
    <xf numFmtId="0" fontId="56" fillId="2" borderId="2" xfId="8" applyFont="1" applyFill="1" applyBorder="1" applyAlignment="1">
      <alignment horizontal="left" vertical="center"/>
    </xf>
    <xf numFmtId="0" fontId="53" fillId="2" borderId="2" xfId="8" applyFont="1" applyFill="1" applyBorder="1" applyAlignment="1">
      <alignment horizontal="left" vertical="center"/>
    </xf>
    <xf numFmtId="0" fontId="58" fillId="0" borderId="12" xfId="10" applyFont="1" applyFill="1" applyBorder="1" applyAlignment="1">
      <alignment horizontal="left" vertical="center" wrapText="1"/>
    </xf>
    <xf numFmtId="0" fontId="58" fillId="0" borderId="0" xfId="10" applyFont="1" applyFill="1" applyAlignment="1">
      <alignment vertical="center"/>
    </xf>
    <xf numFmtId="0" fontId="58" fillId="0" borderId="0" xfId="10" applyFont="1" applyFill="1" applyAlignment="1">
      <alignment vertical="top"/>
    </xf>
    <xf numFmtId="0" fontId="1" fillId="0" borderId="27" xfId="10" applyFont="1" applyFill="1" applyBorder="1" applyAlignment="1">
      <alignment vertical="center" wrapText="1"/>
    </xf>
    <xf numFmtId="0" fontId="1" fillId="0" borderId="0" xfId="10" applyFont="1" applyFill="1" applyBorder="1" applyAlignment="1">
      <alignment vertical="center" wrapText="1"/>
    </xf>
    <xf numFmtId="0" fontId="1" fillId="0" borderId="0" xfId="10" applyFont="1" applyFill="1" applyAlignment="1">
      <alignment vertical="center"/>
    </xf>
    <xf numFmtId="0" fontId="1" fillId="0" borderId="3" xfId="10" applyFont="1" applyFill="1" applyBorder="1" applyAlignment="1">
      <alignment horizontal="center" vertical="center" wrapText="1"/>
    </xf>
    <xf numFmtId="0" fontId="1" fillId="0" borderId="4" xfId="10" applyFont="1" applyFill="1" applyBorder="1" applyAlignment="1">
      <alignment horizontal="center" vertical="center" wrapText="1"/>
    </xf>
    <xf numFmtId="0" fontId="1" fillId="0" borderId="7" xfId="10" applyFont="1" applyFill="1" applyBorder="1" applyAlignment="1">
      <alignment horizontal="center" vertical="center" wrapText="1"/>
    </xf>
    <xf numFmtId="0" fontId="1" fillId="0" borderId="8" xfId="10" applyFont="1" applyFill="1" applyBorder="1" applyAlignment="1">
      <alignment horizontal="center" vertical="center" wrapText="1"/>
    </xf>
    <xf numFmtId="0" fontId="1" fillId="0" borderId="0" xfId="10" applyFont="1" applyFill="1" applyAlignment="1">
      <alignment horizontal="center" vertical="center" wrapText="1"/>
    </xf>
    <xf numFmtId="0" fontId="63" fillId="0" borderId="4" xfId="10" applyNumberFormat="1" applyFont="1" applyFill="1" applyBorder="1" applyAlignment="1">
      <alignment horizontal="center" vertical="center" wrapText="1"/>
    </xf>
    <xf numFmtId="49" fontId="63" fillId="0" borderId="4" xfId="10" applyNumberFormat="1" applyFont="1" applyFill="1" applyBorder="1" applyAlignment="1">
      <alignment horizontal="center" vertical="center" wrapText="1"/>
    </xf>
    <xf numFmtId="0" fontId="63" fillId="0" borderId="4" xfId="10" applyFont="1" applyFill="1" applyBorder="1" applyAlignment="1">
      <alignment vertical="center" wrapText="1"/>
    </xf>
    <xf numFmtId="0" fontId="63" fillId="0" borderId="5" xfId="10" applyFont="1" applyFill="1" applyBorder="1" applyAlignment="1">
      <alignment horizontal="center" vertical="center" wrapText="1"/>
    </xf>
    <xf numFmtId="0" fontId="63" fillId="0" borderId="2" xfId="10" applyNumberFormat="1" applyFont="1" applyFill="1" applyBorder="1" applyAlignment="1">
      <alignment horizontal="center" vertical="center" wrapText="1"/>
    </xf>
    <xf numFmtId="49" fontId="63" fillId="0" borderId="2" xfId="10" applyNumberFormat="1" applyFont="1" applyFill="1" applyBorder="1" applyAlignment="1">
      <alignment horizontal="center" vertical="center" wrapText="1"/>
    </xf>
    <xf numFmtId="0" fontId="63" fillId="0" borderId="2" xfId="10" applyFont="1" applyFill="1" applyBorder="1" applyAlignment="1">
      <alignment vertical="center" wrapText="1"/>
    </xf>
    <xf numFmtId="0" fontId="63" fillId="0" borderId="1" xfId="10" applyFont="1" applyFill="1" applyBorder="1" applyAlignment="1">
      <alignment horizontal="center" vertical="center" wrapText="1"/>
    </xf>
    <xf numFmtId="0" fontId="63" fillId="0" borderId="57" xfId="10" applyNumberFormat="1" applyFont="1" applyFill="1" applyBorder="1" applyAlignment="1">
      <alignment horizontal="center" vertical="center" wrapText="1"/>
    </xf>
    <xf numFmtId="0" fontId="63" fillId="0" borderId="57" xfId="10" applyFont="1" applyFill="1" applyBorder="1" applyAlignment="1">
      <alignment horizontal="center" vertical="center" wrapText="1"/>
    </xf>
    <xf numFmtId="0" fontId="63" fillId="0" borderId="57" xfId="10" applyFont="1" applyFill="1" applyBorder="1" applyAlignment="1">
      <alignment vertical="center" wrapText="1"/>
    </xf>
    <xf numFmtId="0" fontId="63" fillId="0" borderId="8" xfId="10" applyFont="1" applyFill="1" applyBorder="1" applyAlignment="1">
      <alignment vertical="center" wrapText="1"/>
    </xf>
    <xf numFmtId="0" fontId="63" fillId="0" borderId="4" xfId="10" applyFont="1" applyFill="1" applyBorder="1" applyAlignment="1">
      <alignment horizontal="center" vertical="center" wrapText="1"/>
    </xf>
    <xf numFmtId="0" fontId="0" fillId="0" borderId="4" xfId="10" applyFont="1" applyFill="1" applyBorder="1" applyAlignment="1">
      <alignment horizontal="center" vertical="center" wrapText="1"/>
    </xf>
    <xf numFmtId="180" fontId="63" fillId="0" borderId="4" xfId="10" applyNumberFormat="1" applyFont="1" applyFill="1" applyBorder="1" applyAlignment="1">
      <alignment horizontal="center" vertical="center" wrapText="1"/>
    </xf>
    <xf numFmtId="180" fontId="1" fillId="0" borderId="4" xfId="10" applyNumberFormat="1" applyFont="1" applyFill="1" applyBorder="1" applyAlignment="1">
      <alignment horizontal="center" vertical="center" wrapText="1"/>
    </xf>
    <xf numFmtId="0" fontId="63" fillId="0" borderId="2" xfId="10" applyFont="1" applyFill="1" applyBorder="1" applyAlignment="1">
      <alignment horizontal="center" vertical="center" wrapText="1"/>
    </xf>
    <xf numFmtId="0" fontId="0" fillId="0" borderId="2" xfId="10" applyFont="1" applyFill="1" applyBorder="1" applyAlignment="1">
      <alignment horizontal="center" vertical="center" wrapText="1"/>
    </xf>
    <xf numFmtId="180" fontId="63" fillId="0" borderId="2" xfId="10" applyNumberFormat="1" applyFont="1" applyFill="1" applyBorder="1" applyAlignment="1">
      <alignment horizontal="center" vertical="center" wrapText="1"/>
    </xf>
    <xf numFmtId="180" fontId="1" fillId="0" borderId="2" xfId="10" applyNumberFormat="1" applyFont="1" applyFill="1" applyBorder="1" applyAlignment="1">
      <alignment horizontal="center" vertical="center" wrapText="1"/>
    </xf>
    <xf numFmtId="0" fontId="1" fillId="0" borderId="4" xfId="10" applyFont="1" applyFill="1" applyBorder="1" applyAlignment="1">
      <alignment vertical="center" wrapText="1"/>
    </xf>
    <xf numFmtId="0" fontId="1" fillId="0" borderId="2" xfId="10" applyFont="1" applyFill="1" applyBorder="1" applyAlignment="1">
      <alignment vertical="center" wrapText="1"/>
    </xf>
    <xf numFmtId="0" fontId="63" fillId="0" borderId="2" xfId="10" applyFont="1" applyBorder="1" applyAlignment="1">
      <alignment vertical="center" wrapText="1"/>
    </xf>
    <xf numFmtId="0" fontId="63" fillId="0" borderId="2" xfId="10" applyFont="1" applyBorder="1" applyAlignment="1">
      <alignment horizontal="center" vertical="center" wrapText="1"/>
    </xf>
    <xf numFmtId="0" fontId="1" fillId="0" borderId="25" xfId="10" applyFont="1" applyFill="1" applyBorder="1" applyAlignment="1">
      <alignment vertical="center" wrapText="1"/>
    </xf>
    <xf numFmtId="0" fontId="1" fillId="0" borderId="2" xfId="10" applyFont="1" applyFill="1" applyBorder="1" applyAlignment="1">
      <alignment horizontal="center" vertical="center" wrapText="1"/>
    </xf>
    <xf numFmtId="0" fontId="63" fillId="0" borderId="52" xfId="10" applyFont="1" applyFill="1" applyBorder="1" applyAlignment="1">
      <alignment horizontal="center" vertical="center" wrapText="1"/>
    </xf>
    <xf numFmtId="0" fontId="63" fillId="0" borderId="8" xfId="10" applyFont="1" applyBorder="1" applyAlignment="1">
      <alignment vertical="center" wrapText="1"/>
    </xf>
    <xf numFmtId="0" fontId="63" fillId="0" borderId="9" xfId="10" applyFont="1" applyFill="1" applyBorder="1" applyAlignment="1">
      <alignment horizontal="center" vertical="center" wrapText="1"/>
    </xf>
    <xf numFmtId="0" fontId="63" fillId="0" borderId="53" xfId="10" applyFont="1" applyBorder="1" applyAlignment="1">
      <alignment vertical="center" wrapText="1"/>
    </xf>
    <xf numFmtId="9" fontId="63" fillId="0" borderId="4" xfId="10" applyNumberFormat="1" applyFont="1" applyBorder="1" applyAlignment="1">
      <alignment horizontal="center" vertical="center" wrapText="1"/>
    </xf>
    <xf numFmtId="0" fontId="63" fillId="0" borderId="19" xfId="10" applyFont="1" applyFill="1" applyBorder="1" applyAlignment="1">
      <alignment horizontal="center" vertical="center" wrapText="1"/>
    </xf>
    <xf numFmtId="0" fontId="63" fillId="0" borderId="26" xfId="10" applyFont="1" applyFill="1" applyBorder="1" applyAlignment="1">
      <alignment horizontal="left" vertical="center" wrapText="1"/>
    </xf>
    <xf numFmtId="0" fontId="1" fillId="0" borderId="20" xfId="10" applyFont="1" applyFill="1" applyBorder="1" applyAlignment="1">
      <alignment horizontal="center" vertical="center" wrapText="1"/>
    </xf>
    <xf numFmtId="0" fontId="63" fillId="0" borderId="2" xfId="10" applyFont="1" applyFill="1" applyBorder="1" applyAlignment="1">
      <alignment horizontal="left" vertical="center" wrapText="1"/>
    </xf>
    <xf numFmtId="0" fontId="1" fillId="0" borderId="1" xfId="10" applyFont="1" applyFill="1" applyBorder="1" applyAlignment="1">
      <alignment horizontal="center" vertical="center" wrapText="1"/>
    </xf>
    <xf numFmtId="0" fontId="63" fillId="0" borderId="28" xfId="10" applyFont="1" applyFill="1" applyBorder="1" applyAlignment="1">
      <alignment horizontal="left" vertical="center" wrapText="1"/>
    </xf>
    <xf numFmtId="0" fontId="63" fillId="0" borderId="29" xfId="10" applyFont="1" applyFill="1" applyBorder="1" applyAlignment="1">
      <alignment horizontal="left" vertical="center" wrapText="1"/>
    </xf>
    <xf numFmtId="0" fontId="63" fillId="0" borderId="61" xfId="10" applyFont="1" applyFill="1" applyBorder="1" applyAlignment="1">
      <alignment horizontal="left" vertical="center" wrapText="1"/>
    </xf>
    <xf numFmtId="0" fontId="1" fillId="0" borderId="38" xfId="10" applyFont="1" applyFill="1" applyBorder="1" applyAlignment="1">
      <alignment horizontal="center" vertical="center" wrapText="1"/>
    </xf>
    <xf numFmtId="0" fontId="63" fillId="0" borderId="18" xfId="10" applyFont="1" applyFill="1" applyBorder="1" applyAlignment="1">
      <alignment horizontal="left" vertical="center" wrapText="1"/>
    </xf>
    <xf numFmtId="0" fontId="63" fillId="0" borderId="40" xfId="10" applyFont="1" applyFill="1" applyBorder="1" applyAlignment="1">
      <alignment horizontal="center" vertical="center" wrapText="1"/>
    </xf>
    <xf numFmtId="0" fontId="1" fillId="0" borderId="8" xfId="10" applyFont="1" applyFill="1" applyBorder="1" applyAlignment="1">
      <alignment vertical="center" wrapText="1"/>
    </xf>
    <xf numFmtId="0" fontId="64" fillId="0" borderId="44" xfId="10" applyFont="1" applyFill="1" applyBorder="1" applyAlignment="1">
      <alignment horizontal="center" vertical="center" wrapText="1"/>
    </xf>
    <xf numFmtId="49" fontId="63" fillId="0" borderId="62" xfId="10" applyNumberFormat="1" applyFont="1" applyFill="1" applyBorder="1" applyAlignment="1">
      <alignment horizontal="center" vertical="center" wrapText="1"/>
    </xf>
    <xf numFmtId="0" fontId="63" fillId="0" borderId="63" xfId="10" applyFont="1" applyFill="1" applyBorder="1" applyAlignment="1">
      <alignment vertical="center" wrapText="1"/>
    </xf>
    <xf numFmtId="0" fontId="1" fillId="0" borderId="62" xfId="10" applyFont="1" applyFill="1" applyBorder="1" applyAlignment="1">
      <alignment horizontal="center" vertical="center" wrapText="1"/>
    </xf>
    <xf numFmtId="0" fontId="63" fillId="0" borderId="45" xfId="10" applyFont="1" applyFill="1" applyBorder="1" applyAlignment="1">
      <alignment horizontal="center" vertical="center" wrapText="1"/>
    </xf>
    <xf numFmtId="0" fontId="1" fillId="0" borderId="0" xfId="10" applyFont="1" applyFill="1"/>
    <xf numFmtId="0" fontId="1" fillId="0" borderId="0" xfId="10" applyFont="1" applyFill="1" applyAlignment="1">
      <alignment horizontal="left" vertical="center" wrapText="1"/>
    </xf>
    <xf numFmtId="0" fontId="1" fillId="0" borderId="28" xfId="10" applyFont="1" applyFill="1" applyBorder="1" applyAlignment="1">
      <alignment vertical="center"/>
    </xf>
    <xf numFmtId="0" fontId="1" fillId="0" borderId="29" xfId="10" applyFont="1" applyFill="1" applyBorder="1" applyAlignment="1">
      <alignment vertical="center"/>
    </xf>
    <xf numFmtId="0" fontId="1" fillId="0" borderId="61" xfId="10" applyFont="1" applyFill="1" applyBorder="1" applyAlignment="1">
      <alignment vertical="center"/>
    </xf>
    <xf numFmtId="0" fontId="1" fillId="0" borderId="17" xfId="10" applyFont="1" applyFill="1" applyBorder="1" applyAlignment="1">
      <alignment vertical="center"/>
    </xf>
    <xf numFmtId="0" fontId="1" fillId="0" borderId="0" xfId="10" applyFont="1" applyFill="1" applyBorder="1" applyAlignment="1">
      <alignment vertical="center"/>
    </xf>
    <xf numFmtId="0" fontId="1" fillId="0" borderId="18" xfId="10" applyFont="1" applyFill="1" applyBorder="1" applyAlignment="1">
      <alignment vertical="center"/>
    </xf>
    <xf numFmtId="0" fontId="1" fillId="0" borderId="22" xfId="10" applyFont="1" applyFill="1" applyBorder="1" applyAlignment="1">
      <alignment vertical="center"/>
    </xf>
    <xf numFmtId="0" fontId="1" fillId="0" borderId="23" xfId="10" applyFont="1" applyFill="1" applyBorder="1" applyAlignment="1">
      <alignment vertical="center"/>
    </xf>
    <xf numFmtId="0" fontId="1" fillId="0" borderId="26" xfId="10" applyFont="1" applyFill="1" applyBorder="1" applyAlignment="1">
      <alignment vertical="center"/>
    </xf>
    <xf numFmtId="0" fontId="54" fillId="2" borderId="2" xfId="8" applyFont="1" applyFill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 wrapText="1"/>
    </xf>
    <xf numFmtId="0" fontId="73" fillId="0" borderId="2" xfId="0" applyFont="1" applyFill="1" applyBorder="1" applyAlignment="1">
      <alignment horizontal="center" vertical="center"/>
    </xf>
    <xf numFmtId="0" fontId="74" fillId="0" borderId="2" xfId="0" applyFont="1" applyBorder="1" applyAlignment="1">
      <alignment horizontal="center" vertical="center"/>
    </xf>
    <xf numFmtId="0" fontId="73" fillId="0" borderId="2" xfId="0" applyFont="1" applyBorder="1" applyAlignment="1">
      <alignment horizontal="center" vertical="center"/>
    </xf>
    <xf numFmtId="0" fontId="53" fillId="2" borderId="2" xfId="8" applyFont="1" applyFill="1" applyBorder="1" applyAlignment="1">
      <alignment horizontal="center" vertical="center"/>
    </xf>
    <xf numFmtId="0" fontId="13" fillId="2" borderId="2" xfId="8" applyFont="1" applyFill="1" applyBorder="1" applyAlignment="1">
      <alignment horizontal="left" vertical="center"/>
    </xf>
    <xf numFmtId="0" fontId="0" fillId="0" borderId="2" xfId="6" applyFont="1" applyFill="1" applyBorder="1" applyAlignment="1">
      <alignment horizontal="left" vertical="center" wrapText="1"/>
    </xf>
    <xf numFmtId="0" fontId="0" fillId="0" borderId="24" xfId="6" applyFont="1" applyFill="1" applyBorder="1" applyAlignment="1">
      <alignment horizontal="left" vertical="center" wrapText="1"/>
    </xf>
    <xf numFmtId="0" fontId="0" fillId="0" borderId="48" xfId="6" applyFont="1" applyFill="1" applyBorder="1" applyAlignment="1">
      <alignment horizontal="left" vertical="center" wrapText="1"/>
    </xf>
    <xf numFmtId="0" fontId="0" fillId="0" borderId="25" xfId="6" applyFont="1" applyFill="1" applyBorder="1" applyAlignment="1">
      <alignment horizontal="left" vertical="center" wrapText="1"/>
    </xf>
    <xf numFmtId="0" fontId="50" fillId="0" borderId="2" xfId="7" applyFill="1" applyBorder="1" applyAlignment="1">
      <alignment horizontal="left" vertical="center" wrapText="1"/>
    </xf>
    <xf numFmtId="0" fontId="46" fillId="6" borderId="24" xfId="0" applyFont="1" applyFill="1" applyBorder="1" applyAlignment="1" applyProtection="1">
      <alignment horizontal="center" vertical="center"/>
    </xf>
    <xf numFmtId="0" fontId="46" fillId="6" borderId="25" xfId="0" applyFont="1" applyFill="1" applyBorder="1" applyAlignment="1" applyProtection="1">
      <alignment horizontal="center" vertical="center"/>
    </xf>
    <xf numFmtId="0" fontId="46" fillId="6" borderId="48" xfId="0" applyFont="1" applyFill="1" applyBorder="1" applyAlignment="1">
      <alignment horizontal="center" vertical="center"/>
    </xf>
    <xf numFmtId="0" fontId="49" fillId="0" borderId="2" xfId="6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/>
    </xf>
    <xf numFmtId="0" fontId="46" fillId="0" borderId="2" xfId="0" applyFont="1" applyFill="1" applyBorder="1" applyAlignment="1" applyProtection="1">
      <alignment horizontal="center" vertical="center"/>
    </xf>
    <xf numFmtId="0" fontId="46" fillId="6" borderId="2" xfId="0" applyFont="1" applyFill="1" applyBorder="1" applyAlignment="1">
      <alignment horizontal="left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48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6" borderId="24" xfId="0" applyFont="1" applyFill="1" applyBorder="1" applyAlignment="1">
      <alignment horizontal="center" vertical="center"/>
    </xf>
    <xf numFmtId="0" fontId="46" fillId="6" borderId="25" xfId="0" applyFont="1" applyFill="1" applyBorder="1" applyAlignment="1">
      <alignment horizontal="center" vertical="center"/>
    </xf>
    <xf numFmtId="0" fontId="45" fillId="6" borderId="2" xfId="0" applyFont="1" applyFill="1" applyBorder="1" applyAlignment="1">
      <alignment horizontal="center" vertical="center"/>
    </xf>
    <xf numFmtId="0" fontId="46" fillId="6" borderId="48" xfId="0" applyFont="1" applyFill="1" applyBorder="1" applyAlignment="1" applyProtection="1">
      <alignment horizontal="center" vertical="center"/>
    </xf>
    <xf numFmtId="0" fontId="57" fillId="0" borderId="11" xfId="10" applyFont="1" applyFill="1" applyBorder="1" applyAlignment="1">
      <alignment horizontal="left" vertical="center" wrapText="1"/>
    </xf>
    <xf numFmtId="0" fontId="57" fillId="0" borderId="12" xfId="10" applyFont="1" applyFill="1" applyBorder="1" applyAlignment="1">
      <alignment horizontal="left" vertical="center" wrapText="1"/>
    </xf>
    <xf numFmtId="0" fontId="59" fillId="0" borderId="12" xfId="11" applyFont="1" applyFill="1" applyBorder="1" applyAlignment="1">
      <alignment horizontal="left" vertical="center" wrapText="1"/>
    </xf>
    <xf numFmtId="0" fontId="59" fillId="0" borderId="13" xfId="11" applyFont="1" applyFill="1" applyBorder="1" applyAlignment="1">
      <alignment horizontal="left" vertical="center" wrapText="1"/>
    </xf>
    <xf numFmtId="0" fontId="60" fillId="0" borderId="27" xfId="10" applyFont="1" applyFill="1" applyBorder="1" applyAlignment="1">
      <alignment horizontal="center" vertical="top" wrapText="1"/>
    </xf>
    <xf numFmtId="0" fontId="60" fillId="0" borderId="0" xfId="10" applyFont="1" applyFill="1" applyBorder="1" applyAlignment="1">
      <alignment horizontal="center" vertical="top" wrapText="1"/>
    </xf>
    <xf numFmtId="0" fontId="60" fillId="0" borderId="31" xfId="10" applyFont="1" applyFill="1" applyBorder="1" applyAlignment="1">
      <alignment horizontal="center" vertical="top" wrapText="1"/>
    </xf>
    <xf numFmtId="0" fontId="62" fillId="0" borderId="10" xfId="10" applyFont="1" applyFill="1" applyBorder="1" applyAlignment="1">
      <alignment horizontal="left" vertical="center" wrapText="1"/>
    </xf>
    <xf numFmtId="0" fontId="62" fillId="0" borderId="15" xfId="10" applyFont="1" applyFill="1" applyBorder="1" applyAlignment="1">
      <alignment horizontal="left" vertical="center" wrapText="1"/>
    </xf>
    <xf numFmtId="0" fontId="35" fillId="0" borderId="4" xfId="10" applyFont="1" applyFill="1" applyBorder="1" applyAlignment="1">
      <alignment horizontal="center" vertical="center" wrapText="1"/>
    </xf>
    <xf numFmtId="0" fontId="1" fillId="0" borderId="4" xfId="10" applyFont="1" applyFill="1" applyBorder="1" applyAlignment="1">
      <alignment horizontal="center" vertical="center" wrapText="1"/>
    </xf>
    <xf numFmtId="0" fontId="1" fillId="0" borderId="4" xfId="12" applyFont="1" applyFill="1" applyBorder="1" applyAlignment="1">
      <alignment horizontal="center" vertical="center" wrapText="1"/>
    </xf>
    <xf numFmtId="0" fontId="1" fillId="0" borderId="4" xfId="12" applyFont="1" applyFill="1" applyBorder="1" applyAlignment="1">
      <alignment vertical="center" wrapText="1"/>
    </xf>
    <xf numFmtId="0" fontId="1" fillId="0" borderId="5" xfId="12" applyFont="1" applyFill="1" applyBorder="1" applyAlignment="1">
      <alignment vertical="center" wrapText="1"/>
    </xf>
    <xf numFmtId="0" fontId="35" fillId="0" borderId="8" xfId="10" applyFont="1" applyFill="1" applyBorder="1" applyAlignment="1">
      <alignment horizontal="center" vertical="center" wrapText="1"/>
    </xf>
    <xf numFmtId="0" fontId="63" fillId="0" borderId="8" xfId="10" applyFont="1" applyFill="1" applyBorder="1" applyAlignment="1">
      <alignment horizontal="center" vertical="center" wrapText="1"/>
    </xf>
    <xf numFmtId="0" fontId="1" fillId="0" borderId="8" xfId="10" applyFont="1" applyFill="1" applyBorder="1" applyAlignment="1">
      <alignment horizontal="center" vertical="center" wrapText="1"/>
    </xf>
    <xf numFmtId="0" fontId="1" fillId="0" borderId="8" xfId="12" applyFont="1" applyFill="1" applyBorder="1" applyAlignment="1">
      <alignment horizontal="center" vertical="center" wrapText="1"/>
    </xf>
    <xf numFmtId="0" fontId="1" fillId="0" borderId="8" xfId="12" applyFont="1" applyFill="1" applyBorder="1" applyAlignment="1">
      <alignment vertical="center" wrapText="1"/>
    </xf>
    <xf numFmtId="0" fontId="1" fillId="0" borderId="9" xfId="12" applyFont="1" applyFill="1" applyBorder="1" applyAlignment="1">
      <alignment vertical="center" wrapText="1"/>
    </xf>
    <xf numFmtId="0" fontId="1" fillId="0" borderId="14" xfId="10" applyFont="1" applyFill="1" applyBorder="1" applyAlignment="1">
      <alignment vertical="top" wrapText="1"/>
    </xf>
    <xf numFmtId="0" fontId="1" fillId="0" borderId="10" xfId="10" applyFont="1" applyFill="1" applyBorder="1" applyAlignment="1">
      <alignment vertical="top" wrapText="1"/>
    </xf>
    <xf numFmtId="0" fontId="1" fillId="0" borderId="10" xfId="10" applyFont="1" applyFill="1" applyBorder="1" applyAlignment="1">
      <alignment vertical="top"/>
    </xf>
    <xf numFmtId="0" fontId="1" fillId="0" borderId="15" xfId="10" applyFont="1" applyFill="1" applyBorder="1" applyAlignment="1">
      <alignment vertical="top"/>
    </xf>
    <xf numFmtId="181" fontId="14" fillId="7" borderId="39" xfId="12" applyNumberFormat="1" applyFont="1" applyFill="1" applyBorder="1" applyAlignment="1">
      <alignment horizontal="center" vertical="center" wrapText="1"/>
    </xf>
    <xf numFmtId="181" fontId="14" fillId="7" borderId="40" xfId="12" applyNumberFormat="1" applyFont="1" applyFill="1" applyBorder="1" applyAlignment="1">
      <alignment horizontal="center" vertical="center" wrapText="1"/>
    </xf>
    <xf numFmtId="181" fontId="14" fillId="7" borderId="58" xfId="12" applyNumberFormat="1" applyFont="1" applyFill="1" applyBorder="1" applyAlignment="1">
      <alignment horizontal="center" vertical="center" wrapText="1"/>
    </xf>
    <xf numFmtId="181" fontId="14" fillId="7" borderId="33" xfId="10" applyNumberFormat="1" applyFont="1" applyFill="1" applyBorder="1" applyAlignment="1">
      <alignment horizontal="center" vertical="center" wrapText="1"/>
    </xf>
    <xf numFmtId="181" fontId="14" fillId="7" borderId="12" xfId="10" applyNumberFormat="1" applyFont="1" applyFill="1" applyBorder="1" applyAlignment="1">
      <alignment horizontal="center" vertical="center" wrapText="1"/>
    </xf>
    <xf numFmtId="181" fontId="14" fillId="7" borderId="34" xfId="10" applyNumberFormat="1" applyFont="1" applyFill="1" applyBorder="1" applyAlignment="1">
      <alignment horizontal="center" vertical="center" wrapText="1"/>
    </xf>
    <xf numFmtId="181" fontId="14" fillId="7" borderId="17" xfId="10" applyNumberFormat="1" applyFont="1" applyFill="1" applyBorder="1" applyAlignment="1">
      <alignment horizontal="center" vertical="center" wrapText="1"/>
    </xf>
    <xf numFmtId="181" fontId="14" fillId="7" borderId="0" xfId="10" applyNumberFormat="1" applyFont="1" applyFill="1" applyBorder="1" applyAlignment="1">
      <alignment horizontal="center" vertical="center" wrapText="1"/>
    </xf>
    <xf numFmtId="181" fontId="14" fillId="7" borderId="18" xfId="10" applyNumberFormat="1" applyFont="1" applyFill="1" applyBorder="1" applyAlignment="1">
      <alignment horizontal="center" vertical="center" wrapText="1"/>
    </xf>
    <xf numFmtId="181" fontId="14" fillId="7" borderId="32" xfId="10" applyNumberFormat="1" applyFont="1" applyFill="1" applyBorder="1" applyAlignment="1">
      <alignment horizontal="center" vertical="center" wrapText="1"/>
    </xf>
    <xf numFmtId="181" fontId="14" fillId="7" borderId="10" xfId="10" applyNumberFormat="1" applyFont="1" applyFill="1" applyBorder="1" applyAlignment="1">
      <alignment horizontal="center" vertical="center" wrapText="1"/>
    </xf>
    <xf numFmtId="181" fontId="14" fillId="7" borderId="59" xfId="10" applyNumberFormat="1" applyFont="1" applyFill="1" applyBorder="1" applyAlignment="1">
      <alignment horizontal="center" vertical="center" wrapText="1"/>
    </xf>
    <xf numFmtId="182" fontId="14" fillId="7" borderId="13" xfId="10" applyNumberFormat="1" applyFont="1" applyFill="1" applyBorder="1" applyAlignment="1">
      <alignment horizontal="center" vertical="center" wrapText="1"/>
    </xf>
    <xf numFmtId="182" fontId="14" fillId="7" borderId="31" xfId="10" applyNumberFormat="1" applyFont="1" applyFill="1" applyBorder="1" applyAlignment="1">
      <alignment horizontal="center" vertical="center" wrapText="1"/>
    </xf>
    <xf numFmtId="182" fontId="14" fillId="7" borderId="15" xfId="10" applyNumberFormat="1" applyFont="1" applyFill="1" applyBorder="1" applyAlignment="1">
      <alignment horizontal="center" vertical="center" wrapText="1"/>
    </xf>
    <xf numFmtId="0" fontId="64" fillId="0" borderId="3" xfId="10" applyFont="1" applyFill="1" applyBorder="1" applyAlignment="1">
      <alignment horizontal="center" vertical="center" wrapText="1"/>
    </xf>
    <xf numFmtId="0" fontId="64" fillId="0" borderId="6" xfId="10" applyFont="1" applyFill="1" applyBorder="1" applyAlignment="1">
      <alignment horizontal="center" vertical="center" wrapText="1"/>
    </xf>
    <xf numFmtId="0" fontId="63" fillId="0" borderId="4" xfId="10" applyFont="1" applyFill="1" applyBorder="1" applyAlignment="1">
      <alignment vertical="center" wrapText="1"/>
    </xf>
    <xf numFmtId="0" fontId="1" fillId="0" borderId="4" xfId="10" applyFont="1" applyFill="1" applyBorder="1" applyAlignment="1">
      <alignment vertical="center" wrapText="1"/>
    </xf>
    <xf numFmtId="0" fontId="1" fillId="0" borderId="60" xfId="10" applyFont="1" applyFill="1" applyBorder="1" applyAlignment="1">
      <alignment horizontal="center" vertical="center" wrapText="1"/>
    </xf>
    <xf numFmtId="0" fontId="1" fillId="0" borderId="53" xfId="10" applyFont="1" applyFill="1" applyBorder="1" applyAlignment="1">
      <alignment horizontal="center" vertical="center" wrapText="1"/>
    </xf>
    <xf numFmtId="0" fontId="63" fillId="0" borderId="2" xfId="10" applyFont="1" applyFill="1" applyBorder="1" applyAlignment="1">
      <alignment vertical="center" wrapText="1"/>
    </xf>
    <xf numFmtId="0" fontId="1" fillId="0" borderId="2" xfId="10" applyFont="1" applyFill="1" applyBorder="1" applyAlignment="1">
      <alignment vertical="center" wrapText="1"/>
    </xf>
    <xf numFmtId="0" fontId="1" fillId="0" borderId="24" xfId="10" applyFont="1" applyFill="1" applyBorder="1" applyAlignment="1">
      <alignment horizontal="center" vertical="center" wrapText="1"/>
    </xf>
    <xf numFmtId="0" fontId="1" fillId="0" borderId="48" xfId="10" applyFont="1" applyFill="1" applyBorder="1" applyAlignment="1">
      <alignment horizontal="center" vertical="center" wrapText="1"/>
    </xf>
    <xf numFmtId="0" fontId="1" fillId="0" borderId="25" xfId="10" applyFont="1" applyFill="1" applyBorder="1" applyAlignment="1">
      <alignment horizontal="center" vertical="center" wrapText="1"/>
    </xf>
    <xf numFmtId="0" fontId="14" fillId="7" borderId="3" xfId="10" applyFont="1" applyFill="1" applyBorder="1" applyAlignment="1">
      <alignment horizontal="center" vertical="center" wrapText="1"/>
    </xf>
    <xf numFmtId="0" fontId="14" fillId="7" borderId="6" xfId="10" applyFont="1" applyFill="1" applyBorder="1" applyAlignment="1">
      <alignment horizontal="center" vertical="center" wrapText="1"/>
    </xf>
    <xf numFmtId="0" fontId="14" fillId="7" borderId="51" xfId="10" applyFont="1" applyFill="1" applyBorder="1" applyAlignment="1">
      <alignment horizontal="center" vertical="center" wrapText="1"/>
    </xf>
    <xf numFmtId="0" fontId="64" fillId="7" borderId="4" xfId="10" applyFont="1" applyFill="1" applyBorder="1" applyAlignment="1">
      <alignment horizontal="center" vertical="center" wrapText="1"/>
    </xf>
    <xf numFmtId="0" fontId="14" fillId="7" borderId="2" xfId="10" applyFont="1" applyFill="1" applyBorder="1" applyAlignment="1">
      <alignment horizontal="center" vertical="center" wrapText="1"/>
    </xf>
    <xf numFmtId="0" fontId="14" fillId="7" borderId="57" xfId="10" applyFont="1" applyFill="1" applyBorder="1" applyAlignment="1">
      <alignment horizontal="center" vertical="center" wrapText="1"/>
    </xf>
    <xf numFmtId="0" fontId="14" fillId="7" borderId="4" xfId="10" applyFont="1" applyFill="1" applyBorder="1" applyAlignment="1">
      <alignment horizontal="center" vertical="center" wrapText="1"/>
    </xf>
    <xf numFmtId="0" fontId="14" fillId="7" borderId="33" xfId="10" applyFont="1" applyFill="1" applyBorder="1" applyAlignment="1">
      <alignment horizontal="center" vertical="center" wrapText="1"/>
    </xf>
    <xf numFmtId="0" fontId="14" fillId="7" borderId="12" xfId="10" applyFont="1" applyFill="1" applyBorder="1" applyAlignment="1">
      <alignment horizontal="center" vertical="center" wrapText="1"/>
    </xf>
    <xf numFmtId="0" fontId="14" fillId="7" borderId="34" xfId="10" applyFont="1" applyFill="1" applyBorder="1" applyAlignment="1">
      <alignment horizontal="center" vertical="center" wrapText="1"/>
    </xf>
    <xf numFmtId="0" fontId="14" fillId="7" borderId="17" xfId="10" applyFont="1" applyFill="1" applyBorder="1" applyAlignment="1">
      <alignment horizontal="center" vertical="center" wrapText="1"/>
    </xf>
    <xf numFmtId="0" fontId="14" fillId="7" borderId="0" xfId="10" applyFont="1" applyFill="1" applyBorder="1" applyAlignment="1">
      <alignment horizontal="center" vertical="center" wrapText="1"/>
    </xf>
    <xf numFmtId="0" fontId="14" fillId="7" borderId="18" xfId="10" applyFont="1" applyFill="1" applyBorder="1" applyAlignment="1">
      <alignment horizontal="center" vertical="center" wrapText="1"/>
    </xf>
    <xf numFmtId="0" fontId="14" fillId="7" borderId="39" xfId="10" applyFont="1" applyFill="1" applyBorder="1" applyAlignment="1">
      <alignment horizontal="center" vertical="center" wrapText="1"/>
    </xf>
    <xf numFmtId="0" fontId="14" fillId="7" borderId="40" xfId="10" applyFont="1" applyFill="1" applyBorder="1" applyAlignment="1">
      <alignment horizontal="center" vertical="center" wrapText="1"/>
    </xf>
    <xf numFmtId="0" fontId="63" fillId="0" borderId="2" xfId="10" applyFont="1" applyFill="1" applyBorder="1" applyAlignment="1">
      <alignment horizontal="left" vertical="center" wrapText="1"/>
    </xf>
    <xf numFmtId="0" fontId="63" fillId="0" borderId="57" xfId="10" applyFont="1" applyFill="1" applyBorder="1" applyAlignment="1">
      <alignment horizontal="left" vertical="center" wrapText="1"/>
    </xf>
    <xf numFmtId="0" fontId="1" fillId="0" borderId="57" xfId="10" applyFont="1" applyFill="1" applyBorder="1" applyAlignment="1">
      <alignment horizontal="left" vertical="center" wrapText="1"/>
    </xf>
    <xf numFmtId="0" fontId="63" fillId="0" borderId="24" xfId="10" applyFont="1" applyFill="1" applyBorder="1" applyAlignment="1">
      <alignment horizontal="left" vertical="center" wrapText="1"/>
    </xf>
    <xf numFmtId="0" fontId="63" fillId="0" borderId="48" xfId="10" applyFont="1" applyFill="1" applyBorder="1" applyAlignment="1">
      <alignment horizontal="left" vertical="center" wrapText="1"/>
    </xf>
    <xf numFmtId="0" fontId="63" fillId="0" borderId="25" xfId="10" applyFont="1" applyFill="1" applyBorder="1" applyAlignment="1">
      <alignment horizontal="left" vertical="center" wrapText="1"/>
    </xf>
    <xf numFmtId="0" fontId="63" fillId="0" borderId="2" xfId="10" applyFont="1" applyFill="1" applyBorder="1" applyAlignment="1">
      <alignment horizontal="center" vertical="center" wrapText="1"/>
    </xf>
    <xf numFmtId="0" fontId="63" fillId="0" borderId="24" xfId="10" applyFont="1" applyFill="1" applyBorder="1" applyAlignment="1">
      <alignment horizontal="center" vertical="center" wrapText="1"/>
    </xf>
    <xf numFmtId="0" fontId="63" fillId="0" borderId="48" xfId="10" applyFont="1" applyFill="1" applyBorder="1" applyAlignment="1">
      <alignment horizontal="center" vertical="center" wrapText="1"/>
    </xf>
    <xf numFmtId="0" fontId="63" fillId="0" borderId="25" xfId="10" applyFont="1" applyFill="1" applyBorder="1" applyAlignment="1">
      <alignment horizontal="center" vertical="center" wrapText="1"/>
    </xf>
    <xf numFmtId="0" fontId="64" fillId="0" borderId="51" xfId="10" applyFont="1" applyFill="1" applyBorder="1" applyAlignment="1">
      <alignment horizontal="center" vertical="center" wrapText="1"/>
    </xf>
    <xf numFmtId="0" fontId="14" fillId="0" borderId="7" xfId="10" applyFont="1" applyFill="1" applyBorder="1" applyAlignment="1">
      <alignment horizontal="center" vertical="center" wrapText="1"/>
    </xf>
    <xf numFmtId="0" fontId="63" fillId="0" borderId="4" xfId="10" applyFont="1" applyFill="1" applyBorder="1" applyAlignment="1">
      <alignment horizontal="left" vertical="center" wrapText="1"/>
    </xf>
    <xf numFmtId="0" fontId="63" fillId="0" borderId="8" xfId="10" applyFont="1" applyFill="1" applyBorder="1" applyAlignment="1">
      <alignment horizontal="left" vertical="center" wrapText="1"/>
    </xf>
    <xf numFmtId="0" fontId="1" fillId="0" borderId="2" xfId="10" applyFont="1" applyFill="1" applyBorder="1" applyAlignment="1">
      <alignment horizontal="center" vertical="center" wrapText="1"/>
    </xf>
    <xf numFmtId="0" fontId="63" fillId="0" borderId="57" xfId="10" applyFont="1" applyFill="1" applyBorder="1" applyAlignment="1">
      <alignment horizontal="center" vertical="center" wrapText="1"/>
    </xf>
    <xf numFmtId="0" fontId="63" fillId="0" borderId="40" xfId="10" applyFont="1" applyFill="1" applyBorder="1" applyAlignment="1">
      <alignment horizontal="center" vertical="center" wrapText="1"/>
    </xf>
    <xf numFmtId="0" fontId="63" fillId="0" borderId="58" xfId="10" applyFont="1" applyFill="1" applyBorder="1" applyAlignment="1">
      <alignment horizontal="center" vertical="center" wrapText="1"/>
    </xf>
    <xf numFmtId="0" fontId="64" fillId="0" borderId="35" xfId="10" applyFont="1" applyFill="1" applyBorder="1" applyAlignment="1">
      <alignment horizontal="center" vertical="center" wrapText="1"/>
    </xf>
    <xf numFmtId="0" fontId="64" fillId="0" borderId="16" xfId="10" applyFont="1" applyFill="1" applyBorder="1" applyAlignment="1">
      <alignment horizontal="center" vertical="center" wrapText="1"/>
    </xf>
    <xf numFmtId="0" fontId="64" fillId="0" borderId="54" xfId="10" applyFont="1" applyFill="1" applyBorder="1" applyAlignment="1">
      <alignment horizontal="center" vertical="center" wrapText="1"/>
    </xf>
    <xf numFmtId="0" fontId="0" fillId="0" borderId="56" xfId="10" applyFont="1" applyFill="1" applyBorder="1" applyAlignment="1">
      <alignment horizontal="left" vertical="center" wrapText="1"/>
    </xf>
    <xf numFmtId="0" fontId="1" fillId="0" borderId="60" xfId="10" applyFont="1" applyFill="1" applyBorder="1" applyAlignment="1">
      <alignment horizontal="left" vertical="center" wrapText="1"/>
    </xf>
    <xf numFmtId="0" fontId="1" fillId="0" borderId="53" xfId="10" applyFont="1" applyFill="1" applyBorder="1" applyAlignment="1">
      <alignment horizontal="left" vertical="center" wrapText="1"/>
    </xf>
    <xf numFmtId="0" fontId="1" fillId="0" borderId="56" xfId="10" applyFont="1" applyFill="1" applyBorder="1" applyAlignment="1">
      <alignment horizontal="center" vertical="center" wrapText="1"/>
    </xf>
    <xf numFmtId="0" fontId="63" fillId="0" borderId="19" xfId="10" applyFont="1" applyFill="1" applyBorder="1" applyAlignment="1">
      <alignment horizontal="center" vertical="center" wrapText="1"/>
    </xf>
    <xf numFmtId="0" fontId="1" fillId="0" borderId="19" xfId="10" applyFont="1" applyFill="1" applyBorder="1" applyAlignment="1">
      <alignment horizontal="center" vertical="center" wrapText="1"/>
    </xf>
    <xf numFmtId="0" fontId="65" fillId="0" borderId="28" xfId="10" applyFont="1" applyFill="1" applyBorder="1" applyAlignment="1">
      <alignment horizontal="center" vertical="center" wrapText="1"/>
    </xf>
    <xf numFmtId="0" fontId="22" fillId="0" borderId="29" xfId="10" applyFont="1" applyFill="1" applyBorder="1" applyAlignment="1">
      <alignment horizontal="center" vertical="center" wrapText="1"/>
    </xf>
    <xf numFmtId="0" fontId="22" fillId="0" borderId="61" xfId="10" applyFont="1" applyFill="1" applyBorder="1" applyAlignment="1">
      <alignment horizontal="center" vertical="center" wrapText="1"/>
    </xf>
    <xf numFmtId="0" fontId="68" fillId="0" borderId="7" xfId="10" applyFont="1" applyFill="1" applyBorder="1" applyAlignment="1">
      <alignment horizontal="left" vertical="center" wrapText="1"/>
    </xf>
    <xf numFmtId="0" fontId="68" fillId="0" borderId="8" xfId="10" applyFont="1" applyFill="1" applyBorder="1" applyAlignment="1">
      <alignment horizontal="left" vertical="center"/>
    </xf>
    <xf numFmtId="0" fontId="1" fillId="0" borderId="8" xfId="10" applyFont="1" applyFill="1" applyBorder="1" applyAlignment="1">
      <alignment horizontal="center" vertical="center"/>
    </xf>
    <xf numFmtId="0" fontId="68" fillId="0" borderId="8" xfId="10" applyFont="1" applyFill="1" applyBorder="1" applyAlignment="1">
      <alignment horizontal="left" vertical="center" wrapText="1"/>
    </xf>
    <xf numFmtId="0" fontId="1" fillId="0" borderId="50" xfId="10" applyFont="1" applyFill="1" applyBorder="1" applyAlignment="1">
      <alignment horizontal="center" vertical="center" wrapText="1"/>
    </xf>
    <xf numFmtId="0" fontId="1" fillId="0" borderId="66" xfId="10" applyFont="1" applyFill="1" applyBorder="1" applyAlignment="1">
      <alignment horizontal="center" vertical="center" wrapText="1"/>
    </xf>
    <xf numFmtId="0" fontId="1" fillId="0" borderId="67" xfId="10" applyFont="1" applyFill="1" applyBorder="1" applyAlignment="1">
      <alignment horizontal="center" vertical="center" wrapText="1"/>
    </xf>
    <xf numFmtId="49" fontId="63" fillId="0" borderId="63" xfId="10" applyNumberFormat="1" applyFont="1" applyFill="1" applyBorder="1" applyAlignment="1">
      <alignment horizontal="center" vertical="center" wrapText="1"/>
    </xf>
    <xf numFmtId="49" fontId="63" fillId="0" borderId="42" xfId="10" applyNumberFormat="1" applyFont="1" applyFill="1" applyBorder="1" applyAlignment="1">
      <alignment horizontal="center" vertical="center" wrapText="1"/>
    </xf>
    <xf numFmtId="49" fontId="63" fillId="0" borderId="64" xfId="10" applyNumberFormat="1" applyFont="1" applyFill="1" applyBorder="1" applyAlignment="1">
      <alignment horizontal="center" vertical="center" wrapText="1"/>
    </xf>
    <xf numFmtId="0" fontId="63" fillId="0" borderId="63" xfId="10" applyFont="1" applyFill="1" applyBorder="1" applyAlignment="1">
      <alignment horizontal="center" vertical="center" wrapText="1"/>
    </xf>
    <xf numFmtId="0" fontId="63" fillId="0" borderId="42" xfId="10" applyFont="1" applyFill="1" applyBorder="1" applyAlignment="1">
      <alignment horizontal="center" vertical="center" wrapText="1"/>
    </xf>
    <xf numFmtId="0" fontId="63" fillId="0" borderId="64" xfId="10" applyFont="1" applyFill="1" applyBorder="1" applyAlignment="1">
      <alignment horizontal="center" vertical="center" wrapText="1"/>
    </xf>
    <xf numFmtId="0" fontId="1" fillId="0" borderId="21" xfId="10" applyFont="1" applyFill="1" applyBorder="1" applyAlignment="1">
      <alignment horizontal="left" vertical="center" wrapText="1"/>
    </xf>
    <xf numFmtId="0" fontId="1" fillId="0" borderId="19" xfId="10" applyFont="1" applyFill="1" applyBorder="1" applyAlignment="1">
      <alignment horizontal="left" vertical="center"/>
    </xf>
    <xf numFmtId="0" fontId="66" fillId="0" borderId="22" xfId="10" applyFont="1" applyFill="1" applyBorder="1" applyAlignment="1">
      <alignment horizontal="left" vertical="center"/>
    </xf>
    <xf numFmtId="0" fontId="66" fillId="0" borderId="23" xfId="10" applyFont="1" applyFill="1" applyBorder="1" applyAlignment="1">
      <alignment horizontal="left" vertical="center"/>
    </xf>
    <xf numFmtId="0" fontId="66" fillId="0" borderId="36" xfId="10" applyFont="1" applyFill="1" applyBorder="1" applyAlignment="1">
      <alignment horizontal="left" vertical="center"/>
    </xf>
    <xf numFmtId="0" fontId="1" fillId="0" borderId="6" xfId="10" applyFont="1" applyFill="1" applyBorder="1" applyAlignment="1">
      <alignment horizontal="left" vertical="center" wrapText="1"/>
    </xf>
    <xf numFmtId="0" fontId="1" fillId="0" borderId="2" xfId="10" applyFont="1" applyFill="1" applyBorder="1" applyAlignment="1">
      <alignment horizontal="left" vertical="center"/>
    </xf>
    <xf numFmtId="0" fontId="67" fillId="0" borderId="2" xfId="10" applyFont="1" applyFill="1" applyBorder="1" applyAlignment="1">
      <alignment horizontal="center" vertical="center"/>
    </xf>
    <xf numFmtId="0" fontId="1" fillId="0" borderId="2" xfId="10" applyFont="1" applyFill="1" applyBorder="1" applyAlignment="1">
      <alignment horizontal="left" vertical="center" wrapText="1"/>
    </xf>
    <xf numFmtId="0" fontId="1" fillId="0" borderId="24" xfId="10" applyFont="1" applyFill="1" applyBorder="1" applyAlignment="1">
      <alignment horizontal="center" vertical="center"/>
    </xf>
    <xf numFmtId="0" fontId="1" fillId="0" borderId="48" xfId="10" applyFont="1" applyFill="1" applyBorder="1" applyAlignment="1">
      <alignment horizontal="center" vertical="center"/>
    </xf>
    <xf numFmtId="0" fontId="1" fillId="0" borderId="65" xfId="10" applyFont="1" applyFill="1" applyBorder="1" applyAlignment="1">
      <alignment horizontal="center" vertical="center"/>
    </xf>
    <xf numFmtId="0" fontId="44" fillId="2" borderId="0" xfId="0" applyFont="1" applyFill="1" applyAlignment="1">
      <alignment horizontal="center"/>
    </xf>
    <xf numFmtId="0" fontId="42" fillId="2" borderId="35" xfId="0" applyFont="1" applyFill="1" applyBorder="1" applyAlignment="1">
      <alignment horizontal="center" vertical="center"/>
    </xf>
    <xf numFmtId="0" fontId="42" fillId="2" borderId="16" xfId="0" applyFont="1" applyFill="1" applyBorder="1" applyAlignment="1">
      <alignment horizontal="center" vertical="center"/>
    </xf>
    <xf numFmtId="0" fontId="42" fillId="2" borderId="54" xfId="0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/>
    </xf>
    <xf numFmtId="0" fontId="42" fillId="2" borderId="7" xfId="0" applyFont="1" applyFill="1" applyBorder="1" applyAlignment="1">
      <alignment horizontal="center" vertical="center"/>
    </xf>
    <xf numFmtId="0" fontId="42" fillId="2" borderId="35" xfId="0" applyFont="1" applyFill="1" applyBorder="1" applyAlignment="1">
      <alignment horizontal="center" vertical="center" wrapText="1"/>
    </xf>
    <xf numFmtId="0" fontId="42" fillId="2" borderId="16" xfId="0" applyFont="1" applyFill="1" applyBorder="1" applyAlignment="1">
      <alignment horizontal="center" vertical="center" wrapText="1"/>
    </xf>
    <xf numFmtId="0" fontId="42" fillId="2" borderId="54" xfId="0" applyFont="1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4" xfId="0" applyNumberFormat="1" applyFill="1" applyBorder="1" applyAlignment="1">
      <alignment horizontal="center" vertical="center"/>
    </xf>
    <xf numFmtId="0" fontId="0" fillId="2" borderId="48" xfId="0" applyNumberFormat="1" applyFill="1" applyBorder="1" applyAlignment="1">
      <alignment horizontal="center" vertical="center"/>
    </xf>
    <xf numFmtId="0" fontId="0" fillId="2" borderId="25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0" fontId="13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/>
    </xf>
    <xf numFmtId="0" fontId="14" fillId="2" borderId="33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56" xfId="0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right" wrapText="1"/>
    </xf>
    <xf numFmtId="0" fontId="2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/>
    </xf>
    <xf numFmtId="0" fontId="22" fillId="2" borderId="24" xfId="0" applyFont="1" applyFill="1" applyBorder="1" applyAlignment="1">
      <alignment horizontal="center" vertical="center" wrapText="1"/>
    </xf>
    <xf numFmtId="0" fontId="22" fillId="2" borderId="25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23" fillId="2" borderId="24" xfId="0" applyFont="1" applyFill="1" applyBorder="1" applyAlignment="1">
      <alignment horizontal="center" vertical="center" wrapText="1"/>
    </xf>
    <xf numFmtId="0" fontId="23" fillId="2" borderId="25" xfId="0" applyFont="1" applyFill="1" applyBorder="1" applyAlignment="1">
      <alignment horizontal="center" vertical="center" wrapText="1"/>
    </xf>
    <xf numFmtId="0" fontId="11" fillId="2" borderId="39" xfId="0" applyFont="1" applyFill="1" applyBorder="1" applyAlignment="1">
      <alignment horizontal="center" vertical="center" wrapText="1"/>
    </xf>
    <xf numFmtId="0" fontId="11" fillId="2" borderId="40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34" fillId="0" borderId="11" xfId="0" applyFont="1" applyFill="1" applyBorder="1" applyAlignment="1">
      <alignment horizontal="center"/>
    </xf>
    <xf numFmtId="0" fontId="34" fillId="0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0" fillId="0" borderId="46" xfId="0" applyFont="1" applyBorder="1" applyAlignment="1" applyProtection="1">
      <alignment horizontal="center" vertical="center" wrapText="1"/>
    </xf>
    <xf numFmtId="0" fontId="30" fillId="0" borderId="47" xfId="0" applyFont="1" applyBorder="1" applyAlignment="1" applyProtection="1">
      <alignment horizontal="center" vertical="center" wrapText="1"/>
    </xf>
    <xf numFmtId="0" fontId="30" fillId="0" borderId="49" xfId="0" applyFont="1" applyBorder="1" applyAlignment="1" applyProtection="1">
      <alignment horizontal="center" vertical="center" wrapText="1"/>
    </xf>
    <xf numFmtId="0" fontId="17" fillId="0" borderId="48" xfId="0" applyFont="1" applyBorder="1" applyAlignment="1" applyProtection="1">
      <alignment horizontal="center" vertical="center"/>
      <protection locked="0"/>
    </xf>
    <xf numFmtId="0" fontId="17" fillId="0" borderId="25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horizontal="center" vertical="center"/>
      <protection locked="0"/>
    </xf>
    <xf numFmtId="0" fontId="17" fillId="0" borderId="2" xfId="0" applyFont="1" applyBorder="1" applyAlignment="1" applyProtection="1">
      <alignment horizontal="center" vertical="center"/>
      <protection locked="0"/>
    </xf>
    <xf numFmtId="0" fontId="28" fillId="0" borderId="41" xfId="0" applyFont="1" applyBorder="1" applyAlignment="1" applyProtection="1">
      <alignment horizontal="center" vertical="center" wrapText="1"/>
    </xf>
    <xf numFmtId="0" fontId="28" fillId="0" borderId="42" xfId="0" applyFont="1" applyBorder="1" applyAlignment="1" applyProtection="1">
      <alignment horizontal="center" vertical="center" wrapText="1"/>
    </xf>
    <xf numFmtId="0" fontId="28" fillId="0" borderId="43" xfId="0" applyFont="1" applyBorder="1" applyAlignment="1" applyProtection="1">
      <alignment horizontal="center" vertical="center" wrapText="1"/>
    </xf>
    <xf numFmtId="0" fontId="28" fillId="0" borderId="12" xfId="0" applyFont="1" applyBorder="1" applyAlignment="1" applyProtection="1">
      <alignment horizontal="center" vertical="center" wrapText="1"/>
    </xf>
    <xf numFmtId="0" fontId="34" fillId="0" borderId="41" xfId="0" applyFont="1" applyFill="1" applyBorder="1" applyAlignment="1">
      <alignment horizontal="center"/>
    </xf>
    <xf numFmtId="0" fontId="34" fillId="0" borderId="42" xfId="0" applyFont="1" applyFill="1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49" xfId="0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2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7" fillId="0" borderId="46" xfId="0" applyFont="1" applyBorder="1" applyAlignment="1" applyProtection="1">
      <alignment horizontal="center" vertical="center" wrapText="1"/>
    </xf>
    <xf numFmtId="0" fontId="17" fillId="0" borderId="47" xfId="0" applyFont="1" applyBorder="1" applyAlignment="1" applyProtection="1">
      <alignment horizontal="center" vertical="center" wrapText="1"/>
    </xf>
    <xf numFmtId="0" fontId="17" fillId="0" borderId="49" xfId="0" applyFont="1" applyBorder="1" applyAlignment="1" applyProtection="1">
      <alignment horizontal="center" vertical="center" wrapText="1"/>
    </xf>
    <xf numFmtId="0" fontId="17" fillId="0" borderId="11" xfId="0" applyFont="1" applyBorder="1" applyAlignment="1" applyProtection="1">
      <alignment horizontal="center" vertical="center" wrapText="1"/>
    </xf>
    <xf numFmtId="0" fontId="17" fillId="0" borderId="27" xfId="0" applyFont="1" applyBorder="1" applyAlignment="1" applyProtection="1">
      <alignment horizontal="center" vertical="center" wrapText="1"/>
    </xf>
    <xf numFmtId="0" fontId="17" fillId="0" borderId="14" xfId="0" applyFont="1" applyBorder="1" applyAlignment="1" applyProtection="1">
      <alignment horizontal="center" vertical="center" wrapText="1"/>
    </xf>
    <xf numFmtId="0" fontId="17" fillId="0" borderId="41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7" fillId="0" borderId="41" xfId="0" applyFont="1" applyBorder="1" applyAlignment="1">
      <alignment horizontal="center" vertical="center" wrapText="1"/>
    </xf>
    <xf numFmtId="0" fontId="17" fillId="0" borderId="4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 applyProtection="1">
      <alignment horizontal="center" vertical="center" wrapText="1"/>
    </xf>
    <xf numFmtId="0" fontId="17" fillId="0" borderId="31" xfId="0" applyFont="1" applyBorder="1" applyAlignment="1" applyProtection="1">
      <alignment horizontal="center" vertical="center" wrapText="1"/>
    </xf>
    <xf numFmtId="0" fontId="17" fillId="0" borderId="12" xfId="0" applyFont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8" fillId="0" borderId="44" xfId="0" applyFont="1" applyBorder="1" applyAlignment="1" applyProtection="1">
      <alignment horizontal="center" vertical="center" wrapText="1"/>
    </xf>
    <xf numFmtId="0" fontId="28" fillId="0" borderId="45" xfId="0" applyFont="1" applyBorder="1" applyAlignment="1" applyProtection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28" fillId="0" borderId="11" xfId="0" applyFont="1" applyBorder="1" applyAlignment="1" applyProtection="1">
      <alignment horizontal="center" vertical="center" wrapText="1"/>
    </xf>
    <xf numFmtId="0" fontId="28" fillId="0" borderId="13" xfId="0" applyFont="1" applyBorder="1" applyAlignment="1" applyProtection="1">
      <alignment horizontal="center" vertical="center" wrapText="1"/>
    </xf>
    <xf numFmtId="0" fontId="29" fillId="0" borderId="27" xfId="0" applyFont="1" applyBorder="1" applyAlignment="1" applyProtection="1">
      <alignment horizontal="center" vertical="center" wrapText="1"/>
      <protection locked="0"/>
    </xf>
    <xf numFmtId="0" fontId="29" fillId="0" borderId="0" xfId="0" applyFont="1" applyBorder="1" applyAlignment="1" applyProtection="1">
      <alignment horizontal="center" vertical="center" wrapText="1"/>
      <protection locked="0"/>
    </xf>
    <xf numFmtId="0" fontId="29" fillId="0" borderId="31" xfId="0" applyFont="1" applyBorder="1" applyAlignment="1" applyProtection="1">
      <alignment horizontal="center" vertical="center" wrapText="1"/>
      <protection locked="0"/>
    </xf>
    <xf numFmtId="0" fontId="29" fillId="0" borderId="41" xfId="0" applyFont="1" applyBorder="1" applyAlignment="1" applyProtection="1">
      <alignment horizontal="center" vertical="center"/>
      <protection locked="0"/>
    </xf>
    <xf numFmtId="0" fontId="29" fillId="0" borderId="42" xfId="0" applyFont="1" applyBorder="1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27" fillId="0" borderId="11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31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183" fontId="27" fillId="0" borderId="41" xfId="0" applyNumberFormat="1" applyFont="1" applyBorder="1" applyAlignment="1" applyProtection="1">
      <alignment horizontal="center" vertical="center" wrapText="1"/>
    </xf>
    <xf numFmtId="183" fontId="27" fillId="0" borderId="42" xfId="0" applyNumberFormat="1" applyFont="1" applyBorder="1" applyAlignment="1" applyProtection="1">
      <alignment horizontal="center" vertical="center" wrapText="1"/>
    </xf>
    <xf numFmtId="183" fontId="27" fillId="0" borderId="43" xfId="0" applyNumberFormat="1" applyFont="1" applyBorder="1" applyAlignment="1" applyProtection="1">
      <alignment horizontal="center" vertical="center" wrapText="1"/>
    </xf>
    <xf numFmtId="0" fontId="52" fillId="2" borderId="0" xfId="8" applyFont="1" applyFill="1" applyAlignment="1">
      <alignment horizontal="center" vertical="center" wrapText="1"/>
    </xf>
    <xf numFmtId="0" fontId="52" fillId="2" borderId="0" xfId="8" applyFont="1" applyFill="1" applyAlignment="1">
      <alignment horizontal="center" vertical="center"/>
    </xf>
    <xf numFmtId="0" fontId="54" fillId="2" borderId="24" xfId="8" applyFont="1" applyFill="1" applyBorder="1" applyAlignment="1">
      <alignment horizontal="center" vertical="center" wrapText="1"/>
    </xf>
    <xf numFmtId="0" fontId="54" fillId="2" borderId="25" xfId="8" applyFont="1" applyFill="1" applyBorder="1" applyAlignment="1">
      <alignment horizontal="center" vertical="center" wrapText="1"/>
    </xf>
    <xf numFmtId="0" fontId="72" fillId="0" borderId="24" xfId="0" applyFont="1" applyFill="1" applyBorder="1" applyAlignment="1">
      <alignment horizontal="center" vertical="center"/>
    </xf>
    <xf numFmtId="0" fontId="72" fillId="0" borderId="48" xfId="0" applyFont="1" applyFill="1" applyBorder="1" applyAlignment="1">
      <alignment horizontal="center" vertical="center"/>
    </xf>
    <xf numFmtId="0" fontId="72" fillId="0" borderId="25" xfId="0" applyFont="1" applyFill="1" applyBorder="1" applyAlignment="1">
      <alignment horizontal="center" vertical="center"/>
    </xf>
    <xf numFmtId="0" fontId="74" fillId="0" borderId="24" xfId="0" applyFont="1" applyFill="1" applyBorder="1" applyAlignment="1">
      <alignment horizontal="center" vertical="center"/>
    </xf>
    <xf numFmtId="0" fontId="74" fillId="0" borderId="25" xfId="0" applyFont="1" applyFill="1" applyBorder="1" applyAlignment="1">
      <alignment horizontal="center" vertical="center"/>
    </xf>
    <xf numFmtId="0" fontId="1" fillId="2" borderId="0" xfId="9" applyFont="1" applyFill="1" applyBorder="1" applyAlignment="1">
      <alignment horizontal="center" vertical="center"/>
    </xf>
  </cellXfs>
  <cellStyles count="13">
    <cellStyle name="Moeda [0]_aola" xfId="1"/>
    <cellStyle name="Moeda_aola" xfId="2"/>
    <cellStyle name="Normal 2" xfId="9"/>
    <cellStyle name="Normal 7" xfId="6"/>
    <cellStyle name="Separador de milhares [0]_Person" xfId="3"/>
    <cellStyle name="Separador de milhares_Person" xfId="4"/>
    <cellStyle name="常规" xfId="0" builtinId="0"/>
    <cellStyle name="常规 3" xfId="8"/>
    <cellStyle name="常规_单碟CD机面板总成" xfId="12"/>
    <cellStyle name="常规_供应商零部件检查基准书&amp;检查成绩表090410" xfId="10"/>
    <cellStyle name="常规_检查成绩表参考表格 (2)" xfId="11"/>
    <cellStyle name="超链接" xfId="7" builtinId="8"/>
    <cellStyle name="표준_DIM856" xfId="5"/>
  </cellStyles>
  <dxfs count="7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7A92E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7A9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CheckBox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Label"/>
</file>

<file path=xl/ctrlProps/ctrlProp2.xml><?xml version="1.0" encoding="utf-8"?>
<formControlPr xmlns="http://schemas.microsoft.com/office/spreadsheetml/2009/9/main" objectType="CheckBox"/>
</file>

<file path=xl/ctrlProps/ctrlProp3.xml><?xml version="1.0" encoding="utf-8"?>
<formControlPr xmlns="http://schemas.microsoft.com/office/spreadsheetml/2009/9/main" objectType="CheckBox"/>
</file>

<file path=xl/ctrlProps/ctrlProp4.xml><?xml version="1.0" encoding="utf-8"?>
<formControlPr xmlns="http://schemas.microsoft.com/office/spreadsheetml/2009/9/main" objectType="CheckBox"/>
</file>

<file path=xl/ctrlProps/ctrlProp5.xml><?xml version="1.0" encoding="utf-8"?>
<formControlPr xmlns="http://schemas.microsoft.com/office/spreadsheetml/2009/9/main" objectType="CheckBox"/>
</file>

<file path=xl/ctrlProps/ctrlProp6.xml><?xml version="1.0" encoding="utf-8"?>
<formControlPr xmlns="http://schemas.microsoft.com/office/spreadsheetml/2009/9/main" objectType="CheckBox"/>
</file>

<file path=xl/ctrlProps/ctrlProp7.xml><?xml version="1.0" encoding="utf-8"?>
<formControlPr xmlns="http://schemas.microsoft.com/office/spreadsheetml/2009/9/main" objectType="CheckBox"/>
</file>

<file path=xl/ctrlProps/ctrlProp8.xml><?xml version="1.0" encoding="utf-8"?>
<formControlPr xmlns="http://schemas.microsoft.com/office/spreadsheetml/2009/9/main" objectType="CheckBox" checked="Checked"/>
</file>

<file path=xl/ctrlProps/ctrlProp9.xml><?xml version="1.0" encoding="utf-8"?>
<formControlPr xmlns="http://schemas.microsoft.com/office/spreadsheetml/2009/9/main" objectType="CheckBox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0</xdr:row>
      <xdr:rowOff>0</xdr:rowOff>
    </xdr:from>
    <xdr:to>
      <xdr:col>2</xdr:col>
      <xdr:colOff>737435</xdr:colOff>
      <xdr:row>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4" y="0"/>
          <a:ext cx="1127961" cy="47625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47624</xdr:colOff>
      <xdr:row>0</xdr:row>
      <xdr:rowOff>0</xdr:rowOff>
    </xdr:from>
    <xdr:to>
      <xdr:col>2</xdr:col>
      <xdr:colOff>689810</xdr:colOff>
      <xdr:row>0</xdr:row>
      <xdr:rowOff>476250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4" y="0"/>
          <a:ext cx="1127961" cy="476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6</xdr:row>
      <xdr:rowOff>0</xdr:rowOff>
    </xdr:from>
    <xdr:to>
      <xdr:col>7</xdr:col>
      <xdr:colOff>95250</xdr:colOff>
      <xdr:row>6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4305300" y="2352675"/>
          <a:ext cx="2486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5</xdr:row>
          <xdr:rowOff>190500</xdr:rowOff>
        </xdr:from>
        <xdr:to>
          <xdr:col>2</xdr:col>
          <xdr:colOff>85725</xdr:colOff>
          <xdr:row>5</xdr:row>
          <xdr:rowOff>485775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1.Trial Produce 试生产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257175</xdr:colOff>
          <xdr:row>5</xdr:row>
          <xdr:rowOff>190500</xdr:rowOff>
        </xdr:from>
        <xdr:to>
          <xdr:col>4</xdr:col>
          <xdr:colOff>695325</xdr:colOff>
          <xdr:row>5</xdr:row>
          <xdr:rowOff>495300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 2.Engineering Change工程变更 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1676400</xdr:colOff>
          <xdr:row>5</xdr:row>
          <xdr:rowOff>161925</xdr:rowOff>
        </xdr:from>
        <xdr:to>
          <xdr:col>9</xdr:col>
          <xdr:colOff>523875</xdr:colOff>
          <xdr:row>5</xdr:row>
          <xdr:rowOff>466725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4. Material Change 材料变更    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695325</xdr:colOff>
          <xdr:row>5</xdr:row>
          <xdr:rowOff>190500</xdr:rowOff>
        </xdr:from>
        <xdr:to>
          <xdr:col>7</xdr:col>
          <xdr:colOff>114300</xdr:colOff>
          <xdr:row>5</xdr:row>
          <xdr:rowOff>495300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3.Process Change 工艺变更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209550</xdr:colOff>
          <xdr:row>5</xdr:row>
          <xdr:rowOff>161925</xdr:rowOff>
        </xdr:from>
        <xdr:to>
          <xdr:col>12</xdr:col>
          <xdr:colOff>361950</xdr:colOff>
          <xdr:row>5</xdr:row>
          <xdr:rowOff>466725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5.Equipment Change 设备变更    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5</xdr:row>
          <xdr:rowOff>419100</xdr:rowOff>
        </xdr:from>
        <xdr:to>
          <xdr:col>4</xdr:col>
          <xdr:colOff>333375</xdr:colOff>
          <xdr:row>5</xdr:row>
          <xdr:rowOff>676275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6. Operator change in key process 重要工位操作者变更 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285750</xdr:colOff>
          <xdr:row>5</xdr:row>
          <xdr:rowOff>428625</xdr:rowOff>
        </xdr:from>
        <xdr:to>
          <xdr:col>5</xdr:col>
          <xdr:colOff>1695450</xdr:colOff>
          <xdr:row>5</xdr:row>
          <xdr:rowOff>685800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7. Measurement Change 测量方式变更   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1771650</xdr:colOff>
          <xdr:row>5</xdr:row>
          <xdr:rowOff>438150</xdr:rowOff>
        </xdr:from>
        <xdr:to>
          <xdr:col>9</xdr:col>
          <xdr:colOff>352425</xdr:colOff>
          <xdr:row>5</xdr:row>
          <xdr:rowOff>695325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8.Cycle inspection  例行检查  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295275</xdr:colOff>
          <xdr:row>5</xdr:row>
          <xdr:rowOff>447675</xdr:rowOff>
        </xdr:from>
        <xdr:to>
          <xdr:col>12</xdr:col>
          <xdr:colOff>447675</xdr:colOff>
          <xdr:row>5</xdr:row>
          <xdr:rowOff>695325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9.Others 其它(DCV)</a:t>
              </a:r>
            </a:p>
          </xdr:txBody>
        </xdr:sp>
        <xdr:clientData fLocksWithSheet="0"/>
      </xdr:twoCellAnchor>
    </mc:Choice>
    <mc:Fallback/>
  </mc:AlternateContent>
  <xdr:twoCellAnchor>
    <xdr:from>
      <xdr:col>0</xdr:col>
      <xdr:colOff>257175</xdr:colOff>
      <xdr:row>0</xdr:row>
      <xdr:rowOff>133350</xdr:rowOff>
    </xdr:from>
    <xdr:to>
      <xdr:col>1</xdr:col>
      <xdr:colOff>262652</xdr:colOff>
      <xdr:row>1</xdr:row>
      <xdr:rowOff>282389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33350"/>
          <a:ext cx="986552" cy="491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157008</xdr:colOff>
      <xdr:row>0</xdr:row>
      <xdr:rowOff>95249</xdr:rowOff>
    </xdr:from>
    <xdr:to>
      <xdr:col>2</xdr:col>
      <xdr:colOff>123825</xdr:colOff>
      <xdr:row>3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8" y="95249"/>
          <a:ext cx="1014567" cy="504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71438</xdr:colOff>
      <xdr:row>0</xdr:row>
      <xdr:rowOff>31750</xdr:rowOff>
    </xdr:from>
    <xdr:to>
      <xdr:col>2</xdr:col>
      <xdr:colOff>452438</xdr:colOff>
      <xdr:row>2</xdr:row>
      <xdr:rowOff>94635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43" b="11225"/>
        <a:stretch/>
      </xdr:blipFill>
      <xdr:spPr bwMode="auto">
        <a:xfrm>
          <a:off x="484188" y="31750"/>
          <a:ext cx="841375" cy="4994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0</xdr:rowOff>
    </xdr:from>
    <xdr:to>
      <xdr:col>2</xdr:col>
      <xdr:colOff>400050</xdr:colOff>
      <xdr:row>2</xdr:row>
      <xdr:rowOff>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1295400" y="571500"/>
          <a:ext cx="104775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285750</xdr:colOff>
      <xdr:row>2</xdr:row>
      <xdr:rowOff>0</xdr:rowOff>
    </xdr:from>
    <xdr:to>
      <xdr:col>4</xdr:col>
      <xdr:colOff>390525</xdr:colOff>
      <xdr:row>2</xdr:row>
      <xdr:rowOff>0</xdr:rowOff>
    </xdr:to>
    <xdr:sp macro="" textlink="">
      <xdr:nvSpPr>
        <xdr:cNvPr id="3" name="Rectangle 3"/>
        <xdr:cNvSpPr>
          <a:spLocks noChangeArrowheads="1"/>
        </xdr:cNvSpPr>
      </xdr:nvSpPr>
      <xdr:spPr bwMode="auto">
        <a:xfrm>
          <a:off x="2533650" y="571500"/>
          <a:ext cx="1047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127000</xdr:colOff>
      <xdr:row>7</xdr:row>
      <xdr:rowOff>15875</xdr:rowOff>
    </xdr:from>
    <xdr:to>
      <xdr:col>12</xdr:col>
      <xdr:colOff>55562</xdr:colOff>
      <xdr:row>8</xdr:row>
      <xdr:rowOff>31750</xdr:rowOff>
    </xdr:to>
    <xdr:sp macro="" textlink="">
      <xdr:nvSpPr>
        <xdr:cNvPr id="4" name="Rectangle 3"/>
        <xdr:cNvSpPr/>
      </xdr:nvSpPr>
      <xdr:spPr bwMode="auto">
        <a:xfrm>
          <a:off x="1127125" y="2101850"/>
          <a:ext cx="7672387" cy="66357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47625</xdr:colOff>
      <xdr:row>6</xdr:row>
      <xdr:rowOff>158750</xdr:rowOff>
    </xdr:from>
    <xdr:to>
      <xdr:col>12</xdr:col>
      <xdr:colOff>555624</xdr:colOff>
      <xdr:row>6</xdr:row>
      <xdr:rowOff>396875</xdr:rowOff>
    </xdr:to>
    <xdr:sp macro="" textlink="">
      <xdr:nvSpPr>
        <xdr:cNvPr id="5" name="Line Callout 2 4"/>
        <xdr:cNvSpPr/>
      </xdr:nvSpPr>
      <xdr:spPr bwMode="auto">
        <a:xfrm>
          <a:off x="8791575" y="1663700"/>
          <a:ext cx="507999" cy="2381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2811"/>
            <a:gd name="adj6" fmla="val -113855"/>
          </a:avLst>
        </a:prstGeom>
        <a:solidFill>
          <a:srgbClr val="FFFFFF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zh-CN" altLang="en-US" sz="1100"/>
            <a:t>  </a:t>
          </a:r>
          <a:r>
            <a:rPr lang="zh-CN" altLang="en-US" sz="1100" b="1"/>
            <a:t>案例</a:t>
          </a:r>
          <a:endParaRPr lang="en-US" sz="1100" b="1"/>
        </a:p>
      </xdr:txBody>
    </xdr:sp>
    <xdr:clientData/>
  </xdr:twoCellAnchor>
  <xdr:twoCellAnchor editAs="oneCell">
    <xdr:from>
      <xdr:col>2</xdr:col>
      <xdr:colOff>71438</xdr:colOff>
      <xdr:row>0</xdr:row>
      <xdr:rowOff>31750</xdr:rowOff>
    </xdr:from>
    <xdr:to>
      <xdr:col>3</xdr:col>
      <xdr:colOff>585788</xdr:colOff>
      <xdr:row>1</xdr:row>
      <xdr:rowOff>159723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43" b="11225"/>
        <a:stretch/>
      </xdr:blipFill>
      <xdr:spPr bwMode="auto">
        <a:xfrm>
          <a:off x="1071563" y="31750"/>
          <a:ext cx="838200" cy="4994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0</xdr:row>
      <xdr:rowOff>104775</xdr:rowOff>
    </xdr:from>
    <xdr:to>
      <xdr:col>5</xdr:col>
      <xdr:colOff>47625</xdr:colOff>
      <xdr:row>3</xdr:row>
      <xdr:rowOff>0</xdr:rowOff>
    </xdr:to>
    <xdr:pic>
      <xdr:nvPicPr>
        <xdr:cNvPr id="2" name="Picture 1" descr="YFVES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4321"/>
        <a:stretch>
          <a:fillRect/>
        </a:stretch>
      </xdr:blipFill>
      <xdr:spPr bwMode="auto">
        <a:xfrm>
          <a:off x="1133475" y="104775"/>
          <a:ext cx="11906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6</xdr:row>
          <xdr:rowOff>152400</xdr:rowOff>
        </xdr:from>
        <xdr:to>
          <xdr:col>3</xdr:col>
          <xdr:colOff>285750</xdr:colOff>
          <xdr:row>6</xdr:row>
          <xdr:rowOff>419100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6</xdr:row>
          <xdr:rowOff>142875</xdr:rowOff>
        </xdr:from>
        <xdr:to>
          <xdr:col>5</xdr:col>
          <xdr:colOff>266700</xdr:colOff>
          <xdr:row>6</xdr:row>
          <xdr:rowOff>371475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REPAIR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</xdr:colOff>
          <xdr:row>6</xdr:row>
          <xdr:rowOff>142875</xdr:rowOff>
        </xdr:from>
        <xdr:to>
          <xdr:col>10</xdr:col>
          <xdr:colOff>209550</xdr:colOff>
          <xdr:row>6</xdr:row>
          <xdr:rowOff>333375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RESUBMISSION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6</xdr:row>
          <xdr:rowOff>95250</xdr:rowOff>
        </xdr:from>
        <xdr:to>
          <xdr:col>7</xdr:col>
          <xdr:colOff>352425</xdr:colOff>
          <xdr:row>6</xdr:row>
          <xdr:rowOff>342900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00" mc:Ignorable="a14" a14:legacySpreadsheetColorIndex="13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MODIFIED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45</xdr:row>
          <xdr:rowOff>38100</xdr:rowOff>
        </xdr:from>
        <xdr:to>
          <xdr:col>13</xdr:col>
          <xdr:colOff>114300</xdr:colOff>
          <xdr:row>46</xdr:row>
          <xdr:rowOff>104775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45</xdr:row>
          <xdr:rowOff>47625</xdr:rowOff>
        </xdr:from>
        <xdr:to>
          <xdr:col>14</xdr:col>
          <xdr:colOff>219075</xdr:colOff>
          <xdr:row>46</xdr:row>
          <xdr:rowOff>76200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447675</xdr:colOff>
          <xdr:row>57</xdr:row>
          <xdr:rowOff>9525</xdr:rowOff>
        </xdr:from>
        <xdr:to>
          <xdr:col>20</xdr:col>
          <xdr:colOff>409575</xdr:colOff>
          <xdr:row>91</xdr:row>
          <xdr:rowOff>152400</xdr:rowOff>
        </xdr:to>
        <xdr:sp macro="" textlink="">
          <xdr:nvSpPr>
            <xdr:cNvPr id="4103" name="Label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21</xdr:row>
      <xdr:rowOff>0</xdr:rowOff>
    </xdr:from>
    <xdr:to>
      <xdr:col>8</xdr:col>
      <xdr:colOff>76200</xdr:colOff>
      <xdr:row>22</xdr:row>
      <xdr:rowOff>28575</xdr:rowOff>
    </xdr:to>
    <xdr:sp macro="" textlink="">
      <xdr:nvSpPr>
        <xdr:cNvPr id="2" name="文本框 7"/>
        <xdr:cNvSpPr txBox="1">
          <a:spLocks noChangeArrowheads="1"/>
        </xdr:cNvSpPr>
      </xdr:nvSpPr>
      <xdr:spPr bwMode="auto">
        <a:xfrm>
          <a:off x="8258175" y="44481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85726</xdr:colOff>
      <xdr:row>0</xdr:row>
      <xdr:rowOff>47625</xdr:rowOff>
    </xdr:from>
    <xdr:to>
      <xdr:col>2</xdr:col>
      <xdr:colOff>71948</xdr:colOff>
      <xdr:row>0</xdr:row>
      <xdr:rowOff>771525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543" b="11225"/>
        <a:stretch/>
      </xdr:blipFill>
      <xdr:spPr bwMode="auto">
        <a:xfrm>
          <a:off x="85726" y="47625"/>
          <a:ext cx="1091122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76200</xdr:colOff>
      <xdr:row>21</xdr:row>
      <xdr:rowOff>19050</xdr:rowOff>
    </xdr:to>
    <xdr:sp macro="" textlink="">
      <xdr:nvSpPr>
        <xdr:cNvPr id="4" name="文本框 7"/>
        <xdr:cNvSpPr txBox="1">
          <a:spLocks noChangeArrowheads="1"/>
        </xdr:cNvSpPr>
      </xdr:nvSpPr>
      <xdr:spPr bwMode="auto">
        <a:xfrm>
          <a:off x="13706475" y="45434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398629</xdr:colOff>
      <xdr:row>10</xdr:row>
      <xdr:rowOff>123607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371429" cy="1742857"/>
        </a:xfrm>
        <a:prstGeom prst="rect">
          <a:avLst/>
        </a:prstGeom>
      </xdr:spPr>
    </xdr:pic>
    <xdr:clientData/>
  </xdr:twoCellAnchor>
  <xdr:twoCellAnchor>
    <xdr:from>
      <xdr:col>19</xdr:col>
      <xdr:colOff>400050</xdr:colOff>
      <xdr:row>2</xdr:row>
      <xdr:rowOff>28575</xdr:rowOff>
    </xdr:from>
    <xdr:to>
      <xdr:col>22</xdr:col>
      <xdr:colOff>38100</xdr:colOff>
      <xdr:row>6</xdr:row>
      <xdr:rowOff>57150</xdr:rowOff>
    </xdr:to>
    <xdr:sp macro="" textlink="">
      <xdr:nvSpPr>
        <xdr:cNvPr id="4" name="Rectangular Callout 3"/>
        <xdr:cNvSpPr/>
      </xdr:nvSpPr>
      <xdr:spPr bwMode="auto">
        <a:xfrm>
          <a:off x="11982450" y="352425"/>
          <a:ext cx="1466850" cy="676275"/>
        </a:xfrm>
        <a:prstGeom prst="wedgeRectCallout">
          <a:avLst>
            <a:gd name="adj1" fmla="val -105263"/>
            <a:gd name="adj2" fmla="val -724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zh-CN" altLang="en-US" sz="1100"/>
            <a:t>此处记入零件基本信息</a:t>
          </a:r>
        </a:p>
      </xdr:txBody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7</xdr:col>
      <xdr:colOff>456610</xdr:colOff>
      <xdr:row>38</xdr:row>
      <xdr:rowOff>94712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43100"/>
          <a:ext cx="4723810" cy="4304762"/>
        </a:xfrm>
        <a:prstGeom prst="rect">
          <a:avLst/>
        </a:prstGeom>
      </xdr:spPr>
    </xdr:pic>
    <xdr:clientData/>
  </xdr:twoCellAnchor>
  <xdr:twoCellAnchor>
    <xdr:from>
      <xdr:col>8</xdr:col>
      <xdr:colOff>438150</xdr:colOff>
      <xdr:row>13</xdr:row>
      <xdr:rowOff>76200</xdr:rowOff>
    </xdr:from>
    <xdr:to>
      <xdr:col>11</xdr:col>
      <xdr:colOff>266700</xdr:colOff>
      <xdr:row>20</xdr:row>
      <xdr:rowOff>133350</xdr:rowOff>
    </xdr:to>
    <xdr:sp macro="" textlink="">
      <xdr:nvSpPr>
        <xdr:cNvPr id="6" name="Rectangular Callout 5"/>
        <xdr:cNvSpPr/>
      </xdr:nvSpPr>
      <xdr:spPr bwMode="auto">
        <a:xfrm>
          <a:off x="5314950" y="2181225"/>
          <a:ext cx="1657350" cy="1190625"/>
        </a:xfrm>
        <a:prstGeom prst="wedgeRectCallout">
          <a:avLst>
            <a:gd name="adj1" fmla="val -102964"/>
            <a:gd name="adj2" fmla="val -2218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altLang="zh-CN" sz="1100"/>
            <a:t>a</a:t>
          </a:r>
          <a:r>
            <a:rPr lang="zh-CN" altLang="en-US" sz="1100"/>
            <a:t>）模具件修模状态，采用下拉菜单选择，模具发生变化后升级末尾数字</a:t>
          </a:r>
          <a:endParaRPr lang="en-US" altLang="zh-CN" sz="1100"/>
        </a:p>
        <a:p>
          <a:pPr algn="l"/>
          <a:r>
            <a:rPr lang="en-US" altLang="zh-CN" sz="1100"/>
            <a:t>b</a:t>
          </a:r>
          <a:r>
            <a:rPr lang="zh-CN" altLang="en-US" sz="1100"/>
            <a:t>）</a:t>
          </a:r>
          <a:r>
            <a:rPr lang="en-US" altLang="zh-CN" sz="1100"/>
            <a:t>PCB/LCD</a:t>
          </a:r>
          <a:r>
            <a:rPr lang="zh-CN" altLang="en-US" sz="1100"/>
            <a:t>等物料，只要产品设计发生变化，升级末尾数字</a:t>
          </a:r>
        </a:p>
      </xdr:txBody>
    </xdr:sp>
    <xdr:clientData/>
  </xdr:twoCellAnchor>
  <xdr:twoCellAnchor>
    <xdr:from>
      <xdr:col>8</xdr:col>
      <xdr:colOff>438150</xdr:colOff>
      <xdr:row>21</xdr:row>
      <xdr:rowOff>28575</xdr:rowOff>
    </xdr:from>
    <xdr:to>
      <xdr:col>11</xdr:col>
      <xdr:colOff>266700</xdr:colOff>
      <xdr:row>25</xdr:row>
      <xdr:rowOff>57150</xdr:rowOff>
    </xdr:to>
    <xdr:sp macro="" textlink="">
      <xdr:nvSpPr>
        <xdr:cNvPr id="7" name="Rectangular Callout 6"/>
        <xdr:cNvSpPr/>
      </xdr:nvSpPr>
      <xdr:spPr bwMode="auto">
        <a:xfrm>
          <a:off x="5314950" y="3429000"/>
          <a:ext cx="1657350" cy="676275"/>
        </a:xfrm>
        <a:prstGeom prst="wedgeRectCallout">
          <a:avLst>
            <a:gd name="adj1" fmla="val -158711"/>
            <a:gd name="adj2" fmla="val -13119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zh-CN" altLang="en-US" sz="1100"/>
            <a:t>当前交样零件版本号，按照图纸料号</a:t>
          </a:r>
        </a:p>
      </xdr:txBody>
    </xdr:sp>
    <xdr:clientData/>
  </xdr:twoCellAnchor>
  <xdr:twoCellAnchor>
    <xdr:from>
      <xdr:col>5</xdr:col>
      <xdr:colOff>590550</xdr:colOff>
      <xdr:row>25</xdr:row>
      <xdr:rowOff>85725</xdr:rowOff>
    </xdr:from>
    <xdr:to>
      <xdr:col>8</xdr:col>
      <xdr:colOff>419100</xdr:colOff>
      <xdr:row>29</xdr:row>
      <xdr:rowOff>114300</xdr:rowOff>
    </xdr:to>
    <xdr:sp macro="" textlink="">
      <xdr:nvSpPr>
        <xdr:cNvPr id="8" name="Rectangular Callout 7"/>
        <xdr:cNvSpPr/>
      </xdr:nvSpPr>
      <xdr:spPr bwMode="auto">
        <a:xfrm>
          <a:off x="3638550" y="4133850"/>
          <a:ext cx="1657350" cy="676275"/>
        </a:xfrm>
        <a:prstGeom prst="wedgeRectCallout">
          <a:avLst>
            <a:gd name="adj1" fmla="val -125378"/>
            <a:gd name="adj2" fmla="val -18893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zh-CN" altLang="en-US" sz="1100"/>
            <a:t>当前交样零件版本号，按照图纸料号</a:t>
          </a:r>
        </a:p>
      </xdr:txBody>
    </xdr:sp>
    <xdr:clientData/>
  </xdr:twoCellAnchor>
  <xdr:twoCellAnchor>
    <xdr:from>
      <xdr:col>5</xdr:col>
      <xdr:colOff>590550</xdr:colOff>
      <xdr:row>25</xdr:row>
      <xdr:rowOff>85725</xdr:rowOff>
    </xdr:from>
    <xdr:to>
      <xdr:col>8</xdr:col>
      <xdr:colOff>419100</xdr:colOff>
      <xdr:row>29</xdr:row>
      <xdr:rowOff>114300</xdr:rowOff>
    </xdr:to>
    <xdr:sp macro="" textlink="">
      <xdr:nvSpPr>
        <xdr:cNvPr id="9" name="Rectangular Callout 8"/>
        <xdr:cNvSpPr/>
      </xdr:nvSpPr>
      <xdr:spPr bwMode="auto">
        <a:xfrm>
          <a:off x="3638550" y="4133850"/>
          <a:ext cx="1657350" cy="676275"/>
        </a:xfrm>
        <a:prstGeom prst="wedgeRectCallout">
          <a:avLst>
            <a:gd name="adj1" fmla="val -125953"/>
            <a:gd name="adj2" fmla="val -4386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zh-CN" altLang="en-US" sz="1100"/>
            <a:t>当前交样零件版本号，按照图纸料号</a:t>
          </a:r>
        </a:p>
      </xdr:txBody>
    </xdr:sp>
    <xdr:clientData/>
  </xdr:twoCellAnchor>
  <xdr:twoCellAnchor>
    <xdr:from>
      <xdr:col>5</xdr:col>
      <xdr:colOff>590550</xdr:colOff>
      <xdr:row>25</xdr:row>
      <xdr:rowOff>85725</xdr:rowOff>
    </xdr:from>
    <xdr:to>
      <xdr:col>8</xdr:col>
      <xdr:colOff>419100</xdr:colOff>
      <xdr:row>29</xdr:row>
      <xdr:rowOff>114300</xdr:rowOff>
    </xdr:to>
    <xdr:sp macro="" textlink="">
      <xdr:nvSpPr>
        <xdr:cNvPr id="10" name="Rectangular Callout 9"/>
        <xdr:cNvSpPr/>
      </xdr:nvSpPr>
      <xdr:spPr bwMode="auto">
        <a:xfrm>
          <a:off x="3638550" y="4133850"/>
          <a:ext cx="1657350" cy="676275"/>
        </a:xfrm>
        <a:prstGeom prst="wedgeRectCallout">
          <a:avLst>
            <a:gd name="adj1" fmla="val -125953"/>
            <a:gd name="adj2" fmla="val -20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zh-CN" altLang="en-US" sz="1100"/>
            <a:t>若零件只有内部试制，没有发运，只需记录试制信息</a:t>
          </a:r>
        </a:p>
      </xdr:txBody>
    </xdr:sp>
    <xdr:clientData/>
  </xdr:twoCellAnchor>
  <xdr:twoCellAnchor editAs="oneCell">
    <xdr:from>
      <xdr:col>0</xdr:col>
      <xdr:colOff>57150</xdr:colOff>
      <xdr:row>38</xdr:row>
      <xdr:rowOff>123825</xdr:rowOff>
    </xdr:from>
    <xdr:to>
      <xdr:col>7</xdr:col>
      <xdr:colOff>285188</xdr:colOff>
      <xdr:row>51</xdr:row>
      <xdr:rowOff>28324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6276975"/>
          <a:ext cx="4495238" cy="2009524"/>
        </a:xfrm>
        <a:prstGeom prst="rect">
          <a:avLst/>
        </a:prstGeom>
      </xdr:spPr>
    </xdr:pic>
    <xdr:clientData/>
  </xdr:twoCellAnchor>
  <xdr:twoCellAnchor>
    <xdr:from>
      <xdr:col>8</xdr:col>
      <xdr:colOff>438150</xdr:colOff>
      <xdr:row>43</xdr:row>
      <xdr:rowOff>152400</xdr:rowOff>
    </xdr:from>
    <xdr:to>
      <xdr:col>11</xdr:col>
      <xdr:colOff>266700</xdr:colOff>
      <xdr:row>48</xdr:row>
      <xdr:rowOff>19050</xdr:rowOff>
    </xdr:to>
    <xdr:sp macro="" textlink="">
      <xdr:nvSpPr>
        <xdr:cNvPr id="12" name="Rectangular Callout 11"/>
        <xdr:cNvSpPr/>
      </xdr:nvSpPr>
      <xdr:spPr bwMode="auto">
        <a:xfrm>
          <a:off x="5314950" y="7115175"/>
          <a:ext cx="1657350" cy="676275"/>
        </a:xfrm>
        <a:prstGeom prst="wedgeRectCallout">
          <a:avLst>
            <a:gd name="adj1" fmla="val -125953"/>
            <a:gd name="adj2" fmla="val -20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zh-CN" altLang="en-US" sz="1100"/>
            <a:t>此处项目若有不满足，需要提供改进的时间计划</a:t>
          </a:r>
        </a:p>
      </xdr:txBody>
    </xdr:sp>
    <xdr:clientData/>
  </xdr:twoCellAnchor>
  <xdr:twoCellAnchor editAs="oneCell">
    <xdr:from>
      <xdr:col>0</xdr:col>
      <xdr:colOff>47625</xdr:colOff>
      <xdr:row>51</xdr:row>
      <xdr:rowOff>47625</xdr:rowOff>
    </xdr:from>
    <xdr:to>
      <xdr:col>7</xdr:col>
      <xdr:colOff>294711</xdr:colOff>
      <xdr:row>68</xdr:row>
      <xdr:rowOff>66329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" y="8305800"/>
          <a:ext cx="4514286" cy="2771429"/>
        </a:xfrm>
        <a:prstGeom prst="rect">
          <a:avLst/>
        </a:prstGeom>
      </xdr:spPr>
    </xdr:pic>
    <xdr:clientData/>
  </xdr:twoCellAnchor>
  <xdr:twoCellAnchor>
    <xdr:from>
      <xdr:col>8</xdr:col>
      <xdr:colOff>438150</xdr:colOff>
      <xdr:row>55</xdr:row>
      <xdr:rowOff>19050</xdr:rowOff>
    </xdr:from>
    <xdr:to>
      <xdr:col>11</xdr:col>
      <xdr:colOff>266700</xdr:colOff>
      <xdr:row>59</xdr:row>
      <xdr:rowOff>47625</xdr:rowOff>
    </xdr:to>
    <xdr:sp macro="" textlink="">
      <xdr:nvSpPr>
        <xdr:cNvPr id="14" name="Rectangular Callout 13"/>
        <xdr:cNvSpPr/>
      </xdr:nvSpPr>
      <xdr:spPr bwMode="auto">
        <a:xfrm>
          <a:off x="5314950" y="8924925"/>
          <a:ext cx="1657350" cy="676275"/>
        </a:xfrm>
        <a:prstGeom prst="wedgeRectCallout">
          <a:avLst>
            <a:gd name="adj1" fmla="val -125953"/>
            <a:gd name="adj2" fmla="val -20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zh-CN" altLang="en-US" sz="1100"/>
            <a:t>上表中若出现“其他”选项，需要在此处进行详细说明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2.xml"/><Relationship Id="rId11" Type="http://schemas.openxmlformats.org/officeDocument/2006/relationships/comments" Target="../comments3.xml"/><Relationship Id="rId5" Type="http://schemas.openxmlformats.org/officeDocument/2006/relationships/ctrlProp" Target="../ctrlProps/ctrlProp11.xml"/><Relationship Id="rId10" Type="http://schemas.openxmlformats.org/officeDocument/2006/relationships/ctrlProp" Target="../ctrlProps/ctrlProp16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ColWidth="8.85546875" defaultRowHeight="12.75"/>
  <sheetData/>
  <phoneticPr fontId="9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51"/>
  <sheetViews>
    <sheetView topLeftCell="A2" workbookViewId="0">
      <selection activeCell="C15" sqref="C15:E15"/>
    </sheetView>
  </sheetViews>
  <sheetFormatPr defaultRowHeight="12.75"/>
  <cols>
    <col min="1" max="1" width="9.140625" style="195"/>
    <col min="2" max="2" width="7.28515625" style="195" customWidth="1"/>
    <col min="3" max="3" width="18.85546875" style="195" customWidth="1"/>
    <col min="4" max="4" width="14.28515625" style="195" customWidth="1"/>
    <col min="5" max="5" width="15.42578125" style="195" customWidth="1"/>
    <col min="6" max="6" width="9.140625" style="195"/>
    <col min="7" max="7" width="9.42578125" style="195" customWidth="1"/>
    <col min="8" max="13" width="9.140625" style="195"/>
    <col min="14" max="14" width="9.7109375" style="195" customWidth="1"/>
    <col min="15" max="15" width="15" style="195" customWidth="1"/>
    <col min="16" max="31" width="9.140625" style="194"/>
    <col min="32" max="16384" width="9.140625" style="195"/>
  </cols>
  <sheetData>
    <row r="1" spans="1:31" ht="42.75" customHeight="1">
      <c r="A1" s="194"/>
      <c r="B1" s="299" t="s">
        <v>168</v>
      </c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</row>
    <row r="2" spans="1:31" ht="20.25">
      <c r="A2" s="194"/>
      <c r="B2" s="293" t="s">
        <v>170</v>
      </c>
      <c r="C2" s="293"/>
      <c r="D2" s="294" t="s">
        <v>171</v>
      </c>
      <c r="E2" s="295"/>
      <c r="F2" s="295"/>
      <c r="G2" s="295"/>
      <c r="H2" s="295"/>
      <c r="I2" s="296"/>
      <c r="J2" s="286" t="s">
        <v>144</v>
      </c>
      <c r="K2" s="287"/>
      <c r="L2" s="292" t="s">
        <v>175</v>
      </c>
      <c r="M2" s="292"/>
      <c r="N2" s="292"/>
      <c r="O2" s="292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</row>
    <row r="3" spans="1:31" ht="20.25">
      <c r="A3" s="194"/>
      <c r="B3" s="293" t="s">
        <v>142</v>
      </c>
      <c r="C3" s="293"/>
      <c r="D3" s="294" t="s">
        <v>180</v>
      </c>
      <c r="E3" s="295"/>
      <c r="F3" s="295"/>
      <c r="G3" s="295"/>
      <c r="H3" s="295"/>
      <c r="I3" s="296"/>
      <c r="J3" s="286" t="s">
        <v>7</v>
      </c>
      <c r="K3" s="287"/>
      <c r="L3" s="292" t="s">
        <v>176</v>
      </c>
      <c r="M3" s="292"/>
      <c r="N3" s="292"/>
      <c r="O3" s="292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</row>
    <row r="4" spans="1:31" ht="20.25">
      <c r="A4" s="194"/>
      <c r="B4" s="293" t="s">
        <v>172</v>
      </c>
      <c r="C4" s="293"/>
      <c r="D4" s="294" t="s">
        <v>179</v>
      </c>
      <c r="E4" s="295"/>
      <c r="F4" s="295"/>
      <c r="G4" s="295"/>
      <c r="H4" s="295"/>
      <c r="I4" s="296"/>
      <c r="J4" s="286" t="s">
        <v>143</v>
      </c>
      <c r="K4" s="287"/>
      <c r="L4" s="292" t="s">
        <v>177</v>
      </c>
      <c r="M4" s="292"/>
      <c r="N4" s="292"/>
      <c r="O4" s="292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195"/>
    </row>
    <row r="5" spans="1:31" ht="20.25">
      <c r="A5" s="194"/>
      <c r="B5" s="293" t="s">
        <v>173</v>
      </c>
      <c r="C5" s="293"/>
      <c r="D5" s="294">
        <v>20016</v>
      </c>
      <c r="E5" s="295"/>
      <c r="F5" s="295"/>
      <c r="G5" s="295"/>
      <c r="H5" s="295"/>
      <c r="I5" s="296"/>
      <c r="J5" s="286" t="s">
        <v>174</v>
      </c>
      <c r="K5" s="287"/>
      <c r="L5" s="292" t="s">
        <v>178</v>
      </c>
      <c r="M5" s="292"/>
      <c r="N5" s="292"/>
      <c r="O5" s="292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</row>
    <row r="6" spans="1:31" ht="21" customHeight="1">
      <c r="A6" s="194"/>
      <c r="B6" s="293"/>
      <c r="C6" s="293"/>
      <c r="D6" s="294"/>
      <c r="E6" s="295"/>
      <c r="F6" s="295"/>
      <c r="G6" s="295"/>
      <c r="H6" s="295"/>
      <c r="I6" s="296"/>
      <c r="J6" s="286"/>
      <c r="K6" s="287"/>
      <c r="L6" s="292"/>
      <c r="M6" s="292"/>
      <c r="N6" s="292"/>
      <c r="O6" s="292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</row>
    <row r="7" spans="1:31" ht="20.25">
      <c r="A7" s="194"/>
      <c r="B7" s="197" t="s">
        <v>2</v>
      </c>
      <c r="C7" s="297" t="s">
        <v>235</v>
      </c>
      <c r="D7" s="288"/>
      <c r="E7" s="298"/>
      <c r="F7" s="288" t="s">
        <v>181</v>
      </c>
      <c r="G7" s="288"/>
      <c r="H7" s="288"/>
      <c r="I7" s="288"/>
      <c r="J7" s="288"/>
      <c r="K7" s="288"/>
      <c r="L7" s="288"/>
      <c r="M7" s="288"/>
      <c r="N7" s="300" t="s">
        <v>166</v>
      </c>
      <c r="O7" s="287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</row>
    <row r="8" spans="1:31" ht="39.950000000000003" customHeight="1">
      <c r="A8" s="194"/>
      <c r="B8" s="196">
        <v>1</v>
      </c>
      <c r="C8" s="281" t="s">
        <v>237</v>
      </c>
      <c r="D8" s="281"/>
      <c r="E8" s="281"/>
      <c r="F8" s="282" t="s">
        <v>236</v>
      </c>
      <c r="G8" s="283"/>
      <c r="H8" s="283"/>
      <c r="I8" s="283"/>
      <c r="J8" s="283"/>
      <c r="K8" s="283"/>
      <c r="L8" s="283"/>
      <c r="M8" s="284"/>
      <c r="N8" s="289" t="s">
        <v>167</v>
      </c>
      <c r="O8" s="289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</row>
    <row r="9" spans="1:31" ht="39.950000000000003" customHeight="1">
      <c r="A9" s="194"/>
      <c r="B9" s="196">
        <v>2</v>
      </c>
      <c r="C9" s="290" t="s">
        <v>188</v>
      </c>
      <c r="D9" s="291"/>
      <c r="E9" s="291"/>
      <c r="F9" s="282" t="s">
        <v>238</v>
      </c>
      <c r="G9" s="283"/>
      <c r="H9" s="283"/>
      <c r="I9" s="283"/>
      <c r="J9" s="283"/>
      <c r="K9" s="283"/>
      <c r="L9" s="283"/>
      <c r="M9" s="284"/>
      <c r="N9" s="285" t="s">
        <v>234</v>
      </c>
      <c r="O9" s="28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5"/>
    </row>
    <row r="10" spans="1:31" ht="46.5" customHeight="1">
      <c r="A10" s="194"/>
      <c r="B10" s="196">
        <v>3</v>
      </c>
      <c r="C10" s="281" t="s">
        <v>182</v>
      </c>
      <c r="D10" s="281"/>
      <c r="E10" s="281"/>
      <c r="F10" s="282" t="s">
        <v>240</v>
      </c>
      <c r="G10" s="283"/>
      <c r="H10" s="283"/>
      <c r="I10" s="283"/>
      <c r="J10" s="283"/>
      <c r="K10" s="283"/>
      <c r="L10" s="283"/>
      <c r="M10" s="284"/>
      <c r="N10" s="285" t="s">
        <v>184</v>
      </c>
      <c r="O10" s="285"/>
      <c r="P10" s="195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</row>
    <row r="11" spans="1:31" ht="45" customHeight="1">
      <c r="A11" s="194"/>
      <c r="B11" s="196">
        <v>4</v>
      </c>
      <c r="C11" s="281" t="s">
        <v>186</v>
      </c>
      <c r="D11" s="281"/>
      <c r="E11" s="281"/>
      <c r="F11" s="282" t="s">
        <v>241</v>
      </c>
      <c r="G11" s="283"/>
      <c r="H11" s="283"/>
      <c r="I11" s="283"/>
      <c r="J11" s="283"/>
      <c r="K11" s="283"/>
      <c r="L11" s="283"/>
      <c r="M11" s="284"/>
      <c r="N11" s="285" t="s">
        <v>187</v>
      </c>
      <c r="O11" s="28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</row>
    <row r="12" spans="1:31" ht="44.25" customHeight="1">
      <c r="A12" s="194"/>
      <c r="B12" s="196">
        <v>5</v>
      </c>
      <c r="C12" s="281" t="s">
        <v>189</v>
      </c>
      <c r="D12" s="281"/>
      <c r="E12" s="281"/>
      <c r="F12" s="282" t="s">
        <v>242</v>
      </c>
      <c r="G12" s="283"/>
      <c r="H12" s="283"/>
      <c r="I12" s="283"/>
      <c r="J12" s="283"/>
      <c r="K12" s="283"/>
      <c r="L12" s="283"/>
      <c r="M12" s="284"/>
      <c r="N12" s="285" t="s">
        <v>190</v>
      </c>
      <c r="O12" s="28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</row>
    <row r="13" spans="1:31" ht="39.950000000000003" customHeight="1">
      <c r="A13" s="194"/>
      <c r="B13" s="196">
        <v>6</v>
      </c>
      <c r="C13" s="281" t="s">
        <v>192</v>
      </c>
      <c r="D13" s="281"/>
      <c r="E13" s="281"/>
      <c r="F13" s="282" t="s">
        <v>243</v>
      </c>
      <c r="G13" s="283"/>
      <c r="H13" s="283"/>
      <c r="I13" s="283"/>
      <c r="J13" s="283"/>
      <c r="K13" s="283"/>
      <c r="L13" s="283"/>
      <c r="M13" s="284"/>
      <c r="N13" s="285" t="s">
        <v>191</v>
      </c>
      <c r="O13" s="28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</row>
    <row r="14" spans="1:31" ht="39.950000000000003" customHeight="1">
      <c r="A14" s="194"/>
      <c r="B14" s="196">
        <v>7</v>
      </c>
      <c r="C14" s="281" t="s">
        <v>199</v>
      </c>
      <c r="D14" s="281"/>
      <c r="E14" s="281"/>
      <c r="F14" s="282" t="s">
        <v>244</v>
      </c>
      <c r="G14" s="283"/>
      <c r="H14" s="283"/>
      <c r="I14" s="283"/>
      <c r="J14" s="283"/>
      <c r="K14" s="283"/>
      <c r="L14" s="283"/>
      <c r="M14" s="284"/>
      <c r="N14" s="285" t="s">
        <v>198</v>
      </c>
      <c r="O14" s="28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</row>
    <row r="15" spans="1:31" ht="39.950000000000003" customHeight="1">
      <c r="A15" s="194"/>
      <c r="B15" s="196">
        <v>8</v>
      </c>
      <c r="C15" s="281" t="s">
        <v>245</v>
      </c>
      <c r="D15" s="281"/>
      <c r="E15" s="281"/>
      <c r="F15" s="282" t="s">
        <v>246</v>
      </c>
      <c r="G15" s="283"/>
      <c r="H15" s="283"/>
      <c r="I15" s="283"/>
      <c r="J15" s="283"/>
      <c r="K15" s="283"/>
      <c r="L15" s="283"/>
      <c r="M15" s="284"/>
      <c r="N15" s="285" t="s">
        <v>247</v>
      </c>
      <c r="O15" s="28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</row>
    <row r="16" spans="1:31" s="194" customFormat="1"/>
    <row r="17" s="194" customFormat="1"/>
    <row r="18" s="194" customFormat="1"/>
    <row r="19" s="194" customFormat="1"/>
    <row r="20" s="194" customFormat="1"/>
    <row r="21" s="194" customFormat="1"/>
    <row r="22" s="194" customFormat="1"/>
    <row r="23" s="194" customFormat="1"/>
    <row r="24" s="194" customFormat="1"/>
    <row r="25" s="194" customFormat="1"/>
    <row r="26" s="194" customFormat="1"/>
    <row r="27" s="194" customFormat="1"/>
    <row r="28" s="194" customFormat="1"/>
    <row r="29" s="194" customFormat="1"/>
    <row r="30" s="194" customFormat="1"/>
    <row r="31" s="194" customFormat="1"/>
    <row r="32" s="194" customFormat="1"/>
    <row r="33" spans="1:1" s="194" customFormat="1"/>
    <row r="34" spans="1:1" s="194" customFormat="1"/>
    <row r="35" spans="1:1" s="194" customFormat="1"/>
    <row r="36" spans="1:1" s="194" customFormat="1"/>
    <row r="37" spans="1:1" s="194" customFormat="1"/>
    <row r="38" spans="1:1" s="194" customFormat="1"/>
    <row r="39" spans="1:1" s="194" customFormat="1"/>
    <row r="40" spans="1:1" s="194" customFormat="1"/>
    <row r="41" spans="1:1" s="194" customFormat="1"/>
    <row r="42" spans="1:1" s="194" customFormat="1"/>
    <row r="43" spans="1:1" s="194" customFormat="1"/>
    <row r="44" spans="1:1" s="194" customFormat="1"/>
    <row r="45" spans="1:1" s="194" customFormat="1"/>
    <row r="46" spans="1:1" s="195" customFormat="1">
      <c r="A46" s="194"/>
    </row>
    <row r="47" spans="1:1" s="195" customFormat="1">
      <c r="A47" s="194"/>
    </row>
    <row r="48" spans="1:1" s="195" customFormat="1">
      <c r="A48" s="194"/>
    </row>
    <row r="49" spans="1:1" s="195" customFormat="1">
      <c r="A49" s="194"/>
    </row>
    <row r="50" spans="1:1" s="195" customFormat="1">
      <c r="A50" s="194"/>
    </row>
    <row r="51" spans="1:1" s="195" customFormat="1">
      <c r="A51" s="194"/>
    </row>
  </sheetData>
  <sheetProtection password="CF6E" sheet="1" objects="1" scenarios="1"/>
  <protectedRanges>
    <protectedRange sqref="D2:I5 L2:O5" name="Range1"/>
  </protectedRanges>
  <mergeCells count="48">
    <mergeCell ref="C15:E15"/>
    <mergeCell ref="F15:M15"/>
    <mergeCell ref="N15:O15"/>
    <mergeCell ref="B1:O1"/>
    <mergeCell ref="B2:C2"/>
    <mergeCell ref="D2:I2"/>
    <mergeCell ref="L2:O2"/>
    <mergeCell ref="B3:C3"/>
    <mergeCell ref="D3:I3"/>
    <mergeCell ref="L3:O3"/>
    <mergeCell ref="B6:C6"/>
    <mergeCell ref="D6:I6"/>
    <mergeCell ref="L6:O6"/>
    <mergeCell ref="N7:O7"/>
    <mergeCell ref="B4:C4"/>
    <mergeCell ref="D4:I4"/>
    <mergeCell ref="L4:O4"/>
    <mergeCell ref="B5:C5"/>
    <mergeCell ref="D5:I5"/>
    <mergeCell ref="L5:O5"/>
    <mergeCell ref="C7:E7"/>
    <mergeCell ref="C8:E8"/>
    <mergeCell ref="F8:M8"/>
    <mergeCell ref="N8:O8"/>
    <mergeCell ref="C9:E9"/>
    <mergeCell ref="F9:M9"/>
    <mergeCell ref="N9:O9"/>
    <mergeCell ref="F10:M10"/>
    <mergeCell ref="N10:O10"/>
    <mergeCell ref="C11:E11"/>
    <mergeCell ref="F11:M11"/>
    <mergeCell ref="N11:O11"/>
    <mergeCell ref="C14:E14"/>
    <mergeCell ref="F14:M14"/>
    <mergeCell ref="N14:O14"/>
    <mergeCell ref="J2:K2"/>
    <mergeCell ref="J3:K3"/>
    <mergeCell ref="J4:K4"/>
    <mergeCell ref="J5:K5"/>
    <mergeCell ref="J6:K6"/>
    <mergeCell ref="F7:M7"/>
    <mergeCell ref="C12:E12"/>
    <mergeCell ref="F12:M12"/>
    <mergeCell ref="N12:O12"/>
    <mergeCell ref="C13:E13"/>
    <mergeCell ref="F13:M13"/>
    <mergeCell ref="N13:O13"/>
    <mergeCell ref="C10:E10"/>
  </mergeCells>
  <phoneticPr fontId="9" type="noConversion"/>
  <hyperlinks>
    <hyperlink ref="N10:O10" location="'03样件质量保证书'!A1" display="样件质量保证书"/>
    <hyperlink ref="N11:O11" location="'04样件整改计划'!A1" display="04样件整改计划"/>
    <hyperlink ref="N12:O12" location="'05材料审核报告'!A1" display="05材料核审报告"/>
    <hyperlink ref="N13:O13" location="'06 测量报告'!A1" display="06测量报告"/>
    <hyperlink ref="N14:O14" location="'07分供方清单'!A1" display="07分供方清单"/>
    <hyperlink ref="N9:O9" location="'02出货检验报告'!A1" display="02出货检验报告"/>
    <hyperlink ref="N15:O15" location="'08说明'!A1" display="08说明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3"/>
  <sheetViews>
    <sheetView workbookViewId="0">
      <selection activeCell="D11" sqref="D11:F11"/>
    </sheetView>
  </sheetViews>
  <sheetFormatPr defaultColWidth="9.140625" defaultRowHeight="12.75"/>
  <cols>
    <col min="1" max="1" width="14.7109375" style="214" customWidth="1"/>
    <col min="2" max="2" width="6.28515625" style="214" customWidth="1"/>
    <col min="3" max="3" width="9.5703125" style="214" customWidth="1"/>
    <col min="4" max="4" width="12.85546875" style="264" customWidth="1"/>
    <col min="5" max="5" width="11.7109375" style="264" customWidth="1"/>
    <col min="6" max="6" width="30.140625" style="264" customWidth="1"/>
    <col min="7" max="7" width="15.140625" style="264" customWidth="1"/>
    <col min="8" max="8" width="10.5703125" style="264" customWidth="1"/>
    <col min="9" max="11" width="8.7109375" style="264" customWidth="1"/>
    <col min="12" max="12" width="8.7109375" style="214" customWidth="1"/>
    <col min="13" max="13" width="9.85546875" style="214" customWidth="1"/>
    <col min="14" max="14" width="12" style="214" customWidth="1"/>
    <col min="15" max="256" width="9.140625" style="209"/>
    <col min="257" max="257" width="14.7109375" style="209" customWidth="1"/>
    <col min="258" max="258" width="6.28515625" style="209" customWidth="1"/>
    <col min="259" max="259" width="9.5703125" style="209" customWidth="1"/>
    <col min="260" max="260" width="12.85546875" style="209" customWidth="1"/>
    <col min="261" max="261" width="11.7109375" style="209" customWidth="1"/>
    <col min="262" max="262" width="30.140625" style="209" customWidth="1"/>
    <col min="263" max="263" width="15.140625" style="209" customWidth="1"/>
    <col min="264" max="264" width="10.5703125" style="209" customWidth="1"/>
    <col min="265" max="268" width="8.7109375" style="209" customWidth="1"/>
    <col min="269" max="269" width="9.85546875" style="209" customWidth="1"/>
    <col min="270" max="270" width="12" style="209" customWidth="1"/>
    <col min="271" max="512" width="9.140625" style="209"/>
    <col min="513" max="513" width="14.7109375" style="209" customWidth="1"/>
    <col min="514" max="514" width="6.28515625" style="209" customWidth="1"/>
    <col min="515" max="515" width="9.5703125" style="209" customWidth="1"/>
    <col min="516" max="516" width="12.85546875" style="209" customWidth="1"/>
    <col min="517" max="517" width="11.7109375" style="209" customWidth="1"/>
    <col min="518" max="518" width="30.140625" style="209" customWidth="1"/>
    <col min="519" max="519" width="15.140625" style="209" customWidth="1"/>
    <col min="520" max="520" width="10.5703125" style="209" customWidth="1"/>
    <col min="521" max="524" width="8.7109375" style="209" customWidth="1"/>
    <col min="525" max="525" width="9.85546875" style="209" customWidth="1"/>
    <col min="526" max="526" width="12" style="209" customWidth="1"/>
    <col min="527" max="768" width="9.140625" style="209"/>
    <col min="769" max="769" width="14.7109375" style="209" customWidth="1"/>
    <col min="770" max="770" width="6.28515625" style="209" customWidth="1"/>
    <col min="771" max="771" width="9.5703125" style="209" customWidth="1"/>
    <col min="772" max="772" width="12.85546875" style="209" customWidth="1"/>
    <col min="773" max="773" width="11.7109375" style="209" customWidth="1"/>
    <col min="774" max="774" width="30.140625" style="209" customWidth="1"/>
    <col min="775" max="775" width="15.140625" style="209" customWidth="1"/>
    <col min="776" max="776" width="10.5703125" style="209" customWidth="1"/>
    <col min="777" max="780" width="8.7109375" style="209" customWidth="1"/>
    <col min="781" max="781" width="9.85546875" style="209" customWidth="1"/>
    <col min="782" max="782" width="12" style="209" customWidth="1"/>
    <col min="783" max="1024" width="9.140625" style="209"/>
    <col min="1025" max="1025" width="14.7109375" style="209" customWidth="1"/>
    <col min="1026" max="1026" width="6.28515625" style="209" customWidth="1"/>
    <col min="1027" max="1027" width="9.5703125" style="209" customWidth="1"/>
    <col min="1028" max="1028" width="12.85546875" style="209" customWidth="1"/>
    <col min="1029" max="1029" width="11.7109375" style="209" customWidth="1"/>
    <col min="1030" max="1030" width="30.140625" style="209" customWidth="1"/>
    <col min="1031" max="1031" width="15.140625" style="209" customWidth="1"/>
    <col min="1032" max="1032" width="10.5703125" style="209" customWidth="1"/>
    <col min="1033" max="1036" width="8.7109375" style="209" customWidth="1"/>
    <col min="1037" max="1037" width="9.85546875" style="209" customWidth="1"/>
    <col min="1038" max="1038" width="12" style="209" customWidth="1"/>
    <col min="1039" max="1280" width="9.140625" style="209"/>
    <col min="1281" max="1281" width="14.7109375" style="209" customWidth="1"/>
    <col min="1282" max="1282" width="6.28515625" style="209" customWidth="1"/>
    <col min="1283" max="1283" width="9.5703125" style="209" customWidth="1"/>
    <col min="1284" max="1284" width="12.85546875" style="209" customWidth="1"/>
    <col min="1285" max="1285" width="11.7109375" style="209" customWidth="1"/>
    <col min="1286" max="1286" width="30.140625" style="209" customWidth="1"/>
    <col min="1287" max="1287" width="15.140625" style="209" customWidth="1"/>
    <col min="1288" max="1288" width="10.5703125" style="209" customWidth="1"/>
    <col min="1289" max="1292" width="8.7109375" style="209" customWidth="1"/>
    <col min="1293" max="1293" width="9.85546875" style="209" customWidth="1"/>
    <col min="1294" max="1294" width="12" style="209" customWidth="1"/>
    <col min="1295" max="1536" width="9.140625" style="209"/>
    <col min="1537" max="1537" width="14.7109375" style="209" customWidth="1"/>
    <col min="1538" max="1538" width="6.28515625" style="209" customWidth="1"/>
    <col min="1539" max="1539" width="9.5703125" style="209" customWidth="1"/>
    <col min="1540" max="1540" width="12.85546875" style="209" customWidth="1"/>
    <col min="1541" max="1541" width="11.7109375" style="209" customWidth="1"/>
    <col min="1542" max="1542" width="30.140625" style="209" customWidth="1"/>
    <col min="1543" max="1543" width="15.140625" style="209" customWidth="1"/>
    <col min="1544" max="1544" width="10.5703125" style="209" customWidth="1"/>
    <col min="1545" max="1548" width="8.7109375" style="209" customWidth="1"/>
    <col min="1549" max="1549" width="9.85546875" style="209" customWidth="1"/>
    <col min="1550" max="1550" width="12" style="209" customWidth="1"/>
    <col min="1551" max="1792" width="9.140625" style="209"/>
    <col min="1793" max="1793" width="14.7109375" style="209" customWidth="1"/>
    <col min="1794" max="1794" width="6.28515625" style="209" customWidth="1"/>
    <col min="1795" max="1795" width="9.5703125" style="209" customWidth="1"/>
    <col min="1796" max="1796" width="12.85546875" style="209" customWidth="1"/>
    <col min="1797" max="1797" width="11.7109375" style="209" customWidth="1"/>
    <col min="1798" max="1798" width="30.140625" style="209" customWidth="1"/>
    <col min="1799" max="1799" width="15.140625" style="209" customWidth="1"/>
    <col min="1800" max="1800" width="10.5703125" style="209" customWidth="1"/>
    <col min="1801" max="1804" width="8.7109375" style="209" customWidth="1"/>
    <col min="1805" max="1805" width="9.85546875" style="209" customWidth="1"/>
    <col min="1806" max="1806" width="12" style="209" customWidth="1"/>
    <col min="1807" max="2048" width="9.140625" style="209"/>
    <col min="2049" max="2049" width="14.7109375" style="209" customWidth="1"/>
    <col min="2050" max="2050" width="6.28515625" style="209" customWidth="1"/>
    <col min="2051" max="2051" width="9.5703125" style="209" customWidth="1"/>
    <col min="2052" max="2052" width="12.85546875" style="209" customWidth="1"/>
    <col min="2053" max="2053" width="11.7109375" style="209" customWidth="1"/>
    <col min="2054" max="2054" width="30.140625" style="209" customWidth="1"/>
    <col min="2055" max="2055" width="15.140625" style="209" customWidth="1"/>
    <col min="2056" max="2056" width="10.5703125" style="209" customWidth="1"/>
    <col min="2057" max="2060" width="8.7109375" style="209" customWidth="1"/>
    <col min="2061" max="2061" width="9.85546875" style="209" customWidth="1"/>
    <col min="2062" max="2062" width="12" style="209" customWidth="1"/>
    <col min="2063" max="2304" width="9.140625" style="209"/>
    <col min="2305" max="2305" width="14.7109375" style="209" customWidth="1"/>
    <col min="2306" max="2306" width="6.28515625" style="209" customWidth="1"/>
    <col min="2307" max="2307" width="9.5703125" style="209" customWidth="1"/>
    <col min="2308" max="2308" width="12.85546875" style="209" customWidth="1"/>
    <col min="2309" max="2309" width="11.7109375" style="209" customWidth="1"/>
    <col min="2310" max="2310" width="30.140625" style="209" customWidth="1"/>
    <col min="2311" max="2311" width="15.140625" style="209" customWidth="1"/>
    <col min="2312" max="2312" width="10.5703125" style="209" customWidth="1"/>
    <col min="2313" max="2316" width="8.7109375" style="209" customWidth="1"/>
    <col min="2317" max="2317" width="9.85546875" style="209" customWidth="1"/>
    <col min="2318" max="2318" width="12" style="209" customWidth="1"/>
    <col min="2319" max="2560" width="9.140625" style="209"/>
    <col min="2561" max="2561" width="14.7109375" style="209" customWidth="1"/>
    <col min="2562" max="2562" width="6.28515625" style="209" customWidth="1"/>
    <col min="2563" max="2563" width="9.5703125" style="209" customWidth="1"/>
    <col min="2564" max="2564" width="12.85546875" style="209" customWidth="1"/>
    <col min="2565" max="2565" width="11.7109375" style="209" customWidth="1"/>
    <col min="2566" max="2566" width="30.140625" style="209" customWidth="1"/>
    <col min="2567" max="2567" width="15.140625" style="209" customWidth="1"/>
    <col min="2568" max="2568" width="10.5703125" style="209" customWidth="1"/>
    <col min="2569" max="2572" width="8.7109375" style="209" customWidth="1"/>
    <col min="2573" max="2573" width="9.85546875" style="209" customWidth="1"/>
    <col min="2574" max="2574" width="12" style="209" customWidth="1"/>
    <col min="2575" max="2816" width="9.140625" style="209"/>
    <col min="2817" max="2817" width="14.7109375" style="209" customWidth="1"/>
    <col min="2818" max="2818" width="6.28515625" style="209" customWidth="1"/>
    <col min="2819" max="2819" width="9.5703125" style="209" customWidth="1"/>
    <col min="2820" max="2820" width="12.85546875" style="209" customWidth="1"/>
    <col min="2821" max="2821" width="11.7109375" style="209" customWidth="1"/>
    <col min="2822" max="2822" width="30.140625" style="209" customWidth="1"/>
    <col min="2823" max="2823" width="15.140625" style="209" customWidth="1"/>
    <col min="2824" max="2824" width="10.5703125" style="209" customWidth="1"/>
    <col min="2825" max="2828" width="8.7109375" style="209" customWidth="1"/>
    <col min="2829" max="2829" width="9.85546875" style="209" customWidth="1"/>
    <col min="2830" max="2830" width="12" style="209" customWidth="1"/>
    <col min="2831" max="3072" width="9.140625" style="209"/>
    <col min="3073" max="3073" width="14.7109375" style="209" customWidth="1"/>
    <col min="3074" max="3074" width="6.28515625" style="209" customWidth="1"/>
    <col min="3075" max="3075" width="9.5703125" style="209" customWidth="1"/>
    <col min="3076" max="3076" width="12.85546875" style="209" customWidth="1"/>
    <col min="3077" max="3077" width="11.7109375" style="209" customWidth="1"/>
    <col min="3078" max="3078" width="30.140625" style="209" customWidth="1"/>
    <col min="3079" max="3079" width="15.140625" style="209" customWidth="1"/>
    <col min="3080" max="3080" width="10.5703125" style="209" customWidth="1"/>
    <col min="3081" max="3084" width="8.7109375" style="209" customWidth="1"/>
    <col min="3085" max="3085" width="9.85546875" style="209" customWidth="1"/>
    <col min="3086" max="3086" width="12" style="209" customWidth="1"/>
    <col min="3087" max="3328" width="9.140625" style="209"/>
    <col min="3329" max="3329" width="14.7109375" style="209" customWidth="1"/>
    <col min="3330" max="3330" width="6.28515625" style="209" customWidth="1"/>
    <col min="3331" max="3331" width="9.5703125" style="209" customWidth="1"/>
    <col min="3332" max="3332" width="12.85546875" style="209" customWidth="1"/>
    <col min="3333" max="3333" width="11.7109375" style="209" customWidth="1"/>
    <col min="3334" max="3334" width="30.140625" style="209" customWidth="1"/>
    <col min="3335" max="3335" width="15.140625" style="209" customWidth="1"/>
    <col min="3336" max="3336" width="10.5703125" style="209" customWidth="1"/>
    <col min="3337" max="3340" width="8.7109375" style="209" customWidth="1"/>
    <col min="3341" max="3341" width="9.85546875" style="209" customWidth="1"/>
    <col min="3342" max="3342" width="12" style="209" customWidth="1"/>
    <col min="3343" max="3584" width="9.140625" style="209"/>
    <col min="3585" max="3585" width="14.7109375" style="209" customWidth="1"/>
    <col min="3586" max="3586" width="6.28515625" style="209" customWidth="1"/>
    <col min="3587" max="3587" width="9.5703125" style="209" customWidth="1"/>
    <col min="3588" max="3588" width="12.85546875" style="209" customWidth="1"/>
    <col min="3589" max="3589" width="11.7109375" style="209" customWidth="1"/>
    <col min="3590" max="3590" width="30.140625" style="209" customWidth="1"/>
    <col min="3591" max="3591" width="15.140625" style="209" customWidth="1"/>
    <col min="3592" max="3592" width="10.5703125" style="209" customWidth="1"/>
    <col min="3593" max="3596" width="8.7109375" style="209" customWidth="1"/>
    <col min="3597" max="3597" width="9.85546875" style="209" customWidth="1"/>
    <col min="3598" max="3598" width="12" style="209" customWidth="1"/>
    <col min="3599" max="3840" width="9.140625" style="209"/>
    <col min="3841" max="3841" width="14.7109375" style="209" customWidth="1"/>
    <col min="3842" max="3842" width="6.28515625" style="209" customWidth="1"/>
    <col min="3843" max="3843" width="9.5703125" style="209" customWidth="1"/>
    <col min="3844" max="3844" width="12.85546875" style="209" customWidth="1"/>
    <col min="3845" max="3845" width="11.7109375" style="209" customWidth="1"/>
    <col min="3846" max="3846" width="30.140625" style="209" customWidth="1"/>
    <col min="3847" max="3847" width="15.140625" style="209" customWidth="1"/>
    <col min="3848" max="3848" width="10.5703125" style="209" customWidth="1"/>
    <col min="3849" max="3852" width="8.7109375" style="209" customWidth="1"/>
    <col min="3853" max="3853" width="9.85546875" style="209" customWidth="1"/>
    <col min="3854" max="3854" width="12" style="209" customWidth="1"/>
    <col min="3855" max="4096" width="9.140625" style="209"/>
    <col min="4097" max="4097" width="14.7109375" style="209" customWidth="1"/>
    <col min="4098" max="4098" width="6.28515625" style="209" customWidth="1"/>
    <col min="4099" max="4099" width="9.5703125" style="209" customWidth="1"/>
    <col min="4100" max="4100" width="12.85546875" style="209" customWidth="1"/>
    <col min="4101" max="4101" width="11.7109375" style="209" customWidth="1"/>
    <col min="4102" max="4102" width="30.140625" style="209" customWidth="1"/>
    <col min="4103" max="4103" width="15.140625" style="209" customWidth="1"/>
    <col min="4104" max="4104" width="10.5703125" style="209" customWidth="1"/>
    <col min="4105" max="4108" width="8.7109375" style="209" customWidth="1"/>
    <col min="4109" max="4109" width="9.85546875" style="209" customWidth="1"/>
    <col min="4110" max="4110" width="12" style="209" customWidth="1"/>
    <col min="4111" max="4352" width="9.140625" style="209"/>
    <col min="4353" max="4353" width="14.7109375" style="209" customWidth="1"/>
    <col min="4354" max="4354" width="6.28515625" style="209" customWidth="1"/>
    <col min="4355" max="4355" width="9.5703125" style="209" customWidth="1"/>
    <col min="4356" max="4356" width="12.85546875" style="209" customWidth="1"/>
    <col min="4357" max="4357" width="11.7109375" style="209" customWidth="1"/>
    <col min="4358" max="4358" width="30.140625" style="209" customWidth="1"/>
    <col min="4359" max="4359" width="15.140625" style="209" customWidth="1"/>
    <col min="4360" max="4360" width="10.5703125" style="209" customWidth="1"/>
    <col min="4361" max="4364" width="8.7109375" style="209" customWidth="1"/>
    <col min="4365" max="4365" width="9.85546875" style="209" customWidth="1"/>
    <col min="4366" max="4366" width="12" style="209" customWidth="1"/>
    <col min="4367" max="4608" width="9.140625" style="209"/>
    <col min="4609" max="4609" width="14.7109375" style="209" customWidth="1"/>
    <col min="4610" max="4610" width="6.28515625" style="209" customWidth="1"/>
    <col min="4611" max="4611" width="9.5703125" style="209" customWidth="1"/>
    <col min="4612" max="4612" width="12.85546875" style="209" customWidth="1"/>
    <col min="4613" max="4613" width="11.7109375" style="209" customWidth="1"/>
    <col min="4614" max="4614" width="30.140625" style="209" customWidth="1"/>
    <col min="4615" max="4615" width="15.140625" style="209" customWidth="1"/>
    <col min="4616" max="4616" width="10.5703125" style="209" customWidth="1"/>
    <col min="4617" max="4620" width="8.7109375" style="209" customWidth="1"/>
    <col min="4621" max="4621" width="9.85546875" style="209" customWidth="1"/>
    <col min="4622" max="4622" width="12" style="209" customWidth="1"/>
    <col min="4623" max="4864" width="9.140625" style="209"/>
    <col min="4865" max="4865" width="14.7109375" style="209" customWidth="1"/>
    <col min="4866" max="4866" width="6.28515625" style="209" customWidth="1"/>
    <col min="4867" max="4867" width="9.5703125" style="209" customWidth="1"/>
    <col min="4868" max="4868" width="12.85546875" style="209" customWidth="1"/>
    <col min="4869" max="4869" width="11.7109375" style="209" customWidth="1"/>
    <col min="4870" max="4870" width="30.140625" style="209" customWidth="1"/>
    <col min="4871" max="4871" width="15.140625" style="209" customWidth="1"/>
    <col min="4872" max="4872" width="10.5703125" style="209" customWidth="1"/>
    <col min="4873" max="4876" width="8.7109375" style="209" customWidth="1"/>
    <col min="4877" max="4877" width="9.85546875" style="209" customWidth="1"/>
    <col min="4878" max="4878" width="12" style="209" customWidth="1"/>
    <col min="4879" max="5120" width="9.140625" style="209"/>
    <col min="5121" max="5121" width="14.7109375" style="209" customWidth="1"/>
    <col min="5122" max="5122" width="6.28515625" style="209" customWidth="1"/>
    <col min="5123" max="5123" width="9.5703125" style="209" customWidth="1"/>
    <col min="5124" max="5124" width="12.85546875" style="209" customWidth="1"/>
    <col min="5125" max="5125" width="11.7109375" style="209" customWidth="1"/>
    <col min="5126" max="5126" width="30.140625" style="209" customWidth="1"/>
    <col min="5127" max="5127" width="15.140625" style="209" customWidth="1"/>
    <col min="5128" max="5128" width="10.5703125" style="209" customWidth="1"/>
    <col min="5129" max="5132" width="8.7109375" style="209" customWidth="1"/>
    <col min="5133" max="5133" width="9.85546875" style="209" customWidth="1"/>
    <col min="5134" max="5134" width="12" style="209" customWidth="1"/>
    <col min="5135" max="5376" width="9.140625" style="209"/>
    <col min="5377" max="5377" width="14.7109375" style="209" customWidth="1"/>
    <col min="5378" max="5378" width="6.28515625" style="209" customWidth="1"/>
    <col min="5379" max="5379" width="9.5703125" style="209" customWidth="1"/>
    <col min="5380" max="5380" width="12.85546875" style="209" customWidth="1"/>
    <col min="5381" max="5381" width="11.7109375" style="209" customWidth="1"/>
    <col min="5382" max="5382" width="30.140625" style="209" customWidth="1"/>
    <col min="5383" max="5383" width="15.140625" style="209" customWidth="1"/>
    <col min="5384" max="5384" width="10.5703125" style="209" customWidth="1"/>
    <col min="5385" max="5388" width="8.7109375" style="209" customWidth="1"/>
    <col min="5389" max="5389" width="9.85546875" style="209" customWidth="1"/>
    <col min="5390" max="5390" width="12" style="209" customWidth="1"/>
    <col min="5391" max="5632" width="9.140625" style="209"/>
    <col min="5633" max="5633" width="14.7109375" style="209" customWidth="1"/>
    <col min="5634" max="5634" width="6.28515625" style="209" customWidth="1"/>
    <col min="5635" max="5635" width="9.5703125" style="209" customWidth="1"/>
    <col min="5636" max="5636" width="12.85546875" style="209" customWidth="1"/>
    <col min="5637" max="5637" width="11.7109375" style="209" customWidth="1"/>
    <col min="5638" max="5638" width="30.140625" style="209" customWidth="1"/>
    <col min="5639" max="5639" width="15.140625" style="209" customWidth="1"/>
    <col min="5640" max="5640" width="10.5703125" style="209" customWidth="1"/>
    <col min="5641" max="5644" width="8.7109375" style="209" customWidth="1"/>
    <col min="5645" max="5645" width="9.85546875" style="209" customWidth="1"/>
    <col min="5646" max="5646" width="12" style="209" customWidth="1"/>
    <col min="5647" max="5888" width="9.140625" style="209"/>
    <col min="5889" max="5889" width="14.7109375" style="209" customWidth="1"/>
    <col min="5890" max="5890" width="6.28515625" style="209" customWidth="1"/>
    <col min="5891" max="5891" width="9.5703125" style="209" customWidth="1"/>
    <col min="5892" max="5892" width="12.85546875" style="209" customWidth="1"/>
    <col min="5893" max="5893" width="11.7109375" style="209" customWidth="1"/>
    <col min="5894" max="5894" width="30.140625" style="209" customWidth="1"/>
    <col min="5895" max="5895" width="15.140625" style="209" customWidth="1"/>
    <col min="5896" max="5896" width="10.5703125" style="209" customWidth="1"/>
    <col min="5897" max="5900" width="8.7109375" style="209" customWidth="1"/>
    <col min="5901" max="5901" width="9.85546875" style="209" customWidth="1"/>
    <col min="5902" max="5902" width="12" style="209" customWidth="1"/>
    <col min="5903" max="6144" width="9.140625" style="209"/>
    <col min="6145" max="6145" width="14.7109375" style="209" customWidth="1"/>
    <col min="6146" max="6146" width="6.28515625" style="209" customWidth="1"/>
    <col min="6147" max="6147" width="9.5703125" style="209" customWidth="1"/>
    <col min="6148" max="6148" width="12.85546875" style="209" customWidth="1"/>
    <col min="6149" max="6149" width="11.7109375" style="209" customWidth="1"/>
    <col min="6150" max="6150" width="30.140625" style="209" customWidth="1"/>
    <col min="6151" max="6151" width="15.140625" style="209" customWidth="1"/>
    <col min="6152" max="6152" width="10.5703125" style="209" customWidth="1"/>
    <col min="6153" max="6156" width="8.7109375" style="209" customWidth="1"/>
    <col min="6157" max="6157" width="9.85546875" style="209" customWidth="1"/>
    <col min="6158" max="6158" width="12" style="209" customWidth="1"/>
    <col min="6159" max="6400" width="9.140625" style="209"/>
    <col min="6401" max="6401" width="14.7109375" style="209" customWidth="1"/>
    <col min="6402" max="6402" width="6.28515625" style="209" customWidth="1"/>
    <col min="6403" max="6403" width="9.5703125" style="209" customWidth="1"/>
    <col min="6404" max="6404" width="12.85546875" style="209" customWidth="1"/>
    <col min="6405" max="6405" width="11.7109375" style="209" customWidth="1"/>
    <col min="6406" max="6406" width="30.140625" style="209" customWidth="1"/>
    <col min="6407" max="6407" width="15.140625" style="209" customWidth="1"/>
    <col min="6408" max="6408" width="10.5703125" style="209" customWidth="1"/>
    <col min="6409" max="6412" width="8.7109375" style="209" customWidth="1"/>
    <col min="6413" max="6413" width="9.85546875" style="209" customWidth="1"/>
    <col min="6414" max="6414" width="12" style="209" customWidth="1"/>
    <col min="6415" max="6656" width="9.140625" style="209"/>
    <col min="6657" max="6657" width="14.7109375" style="209" customWidth="1"/>
    <col min="6658" max="6658" width="6.28515625" style="209" customWidth="1"/>
    <col min="6659" max="6659" width="9.5703125" style="209" customWidth="1"/>
    <col min="6660" max="6660" width="12.85546875" style="209" customWidth="1"/>
    <col min="6661" max="6661" width="11.7109375" style="209" customWidth="1"/>
    <col min="6662" max="6662" width="30.140625" style="209" customWidth="1"/>
    <col min="6663" max="6663" width="15.140625" style="209" customWidth="1"/>
    <col min="6664" max="6664" width="10.5703125" style="209" customWidth="1"/>
    <col min="6665" max="6668" width="8.7109375" style="209" customWidth="1"/>
    <col min="6669" max="6669" width="9.85546875" style="209" customWidth="1"/>
    <col min="6670" max="6670" width="12" style="209" customWidth="1"/>
    <col min="6671" max="6912" width="9.140625" style="209"/>
    <col min="6913" max="6913" width="14.7109375" style="209" customWidth="1"/>
    <col min="6914" max="6914" width="6.28515625" style="209" customWidth="1"/>
    <col min="6915" max="6915" width="9.5703125" style="209" customWidth="1"/>
    <col min="6916" max="6916" width="12.85546875" style="209" customWidth="1"/>
    <col min="6917" max="6917" width="11.7109375" style="209" customWidth="1"/>
    <col min="6918" max="6918" width="30.140625" style="209" customWidth="1"/>
    <col min="6919" max="6919" width="15.140625" style="209" customWidth="1"/>
    <col min="6920" max="6920" width="10.5703125" style="209" customWidth="1"/>
    <col min="6921" max="6924" width="8.7109375" style="209" customWidth="1"/>
    <col min="6925" max="6925" width="9.85546875" style="209" customWidth="1"/>
    <col min="6926" max="6926" width="12" style="209" customWidth="1"/>
    <col min="6927" max="7168" width="9.140625" style="209"/>
    <col min="7169" max="7169" width="14.7109375" style="209" customWidth="1"/>
    <col min="7170" max="7170" width="6.28515625" style="209" customWidth="1"/>
    <col min="7171" max="7171" width="9.5703125" style="209" customWidth="1"/>
    <col min="7172" max="7172" width="12.85546875" style="209" customWidth="1"/>
    <col min="7173" max="7173" width="11.7109375" style="209" customWidth="1"/>
    <col min="7174" max="7174" width="30.140625" style="209" customWidth="1"/>
    <col min="7175" max="7175" width="15.140625" style="209" customWidth="1"/>
    <col min="7176" max="7176" width="10.5703125" style="209" customWidth="1"/>
    <col min="7177" max="7180" width="8.7109375" style="209" customWidth="1"/>
    <col min="7181" max="7181" width="9.85546875" style="209" customWidth="1"/>
    <col min="7182" max="7182" width="12" style="209" customWidth="1"/>
    <col min="7183" max="7424" width="9.140625" style="209"/>
    <col min="7425" max="7425" width="14.7109375" style="209" customWidth="1"/>
    <col min="7426" max="7426" width="6.28515625" style="209" customWidth="1"/>
    <col min="7427" max="7427" width="9.5703125" style="209" customWidth="1"/>
    <col min="7428" max="7428" width="12.85546875" style="209" customWidth="1"/>
    <col min="7429" max="7429" width="11.7109375" style="209" customWidth="1"/>
    <col min="7430" max="7430" width="30.140625" style="209" customWidth="1"/>
    <col min="7431" max="7431" width="15.140625" style="209" customWidth="1"/>
    <col min="7432" max="7432" width="10.5703125" style="209" customWidth="1"/>
    <col min="7433" max="7436" width="8.7109375" style="209" customWidth="1"/>
    <col min="7437" max="7437" width="9.85546875" style="209" customWidth="1"/>
    <col min="7438" max="7438" width="12" style="209" customWidth="1"/>
    <col min="7439" max="7680" width="9.140625" style="209"/>
    <col min="7681" max="7681" width="14.7109375" style="209" customWidth="1"/>
    <col min="7682" max="7682" width="6.28515625" style="209" customWidth="1"/>
    <col min="7683" max="7683" width="9.5703125" style="209" customWidth="1"/>
    <col min="7684" max="7684" width="12.85546875" style="209" customWidth="1"/>
    <col min="7685" max="7685" width="11.7109375" style="209" customWidth="1"/>
    <col min="7686" max="7686" width="30.140625" style="209" customWidth="1"/>
    <col min="7687" max="7687" width="15.140625" style="209" customWidth="1"/>
    <col min="7688" max="7688" width="10.5703125" style="209" customWidth="1"/>
    <col min="7689" max="7692" width="8.7109375" style="209" customWidth="1"/>
    <col min="7693" max="7693" width="9.85546875" style="209" customWidth="1"/>
    <col min="7694" max="7694" width="12" style="209" customWidth="1"/>
    <col min="7695" max="7936" width="9.140625" style="209"/>
    <col min="7937" max="7937" width="14.7109375" style="209" customWidth="1"/>
    <col min="7938" max="7938" width="6.28515625" style="209" customWidth="1"/>
    <col min="7939" max="7939" width="9.5703125" style="209" customWidth="1"/>
    <col min="7940" max="7940" width="12.85546875" style="209" customWidth="1"/>
    <col min="7941" max="7941" width="11.7109375" style="209" customWidth="1"/>
    <col min="7942" max="7942" width="30.140625" style="209" customWidth="1"/>
    <col min="7943" max="7943" width="15.140625" style="209" customWidth="1"/>
    <col min="7944" max="7944" width="10.5703125" style="209" customWidth="1"/>
    <col min="7945" max="7948" width="8.7109375" style="209" customWidth="1"/>
    <col min="7949" max="7949" width="9.85546875" style="209" customWidth="1"/>
    <col min="7950" max="7950" width="12" style="209" customWidth="1"/>
    <col min="7951" max="8192" width="9.140625" style="209"/>
    <col min="8193" max="8193" width="14.7109375" style="209" customWidth="1"/>
    <col min="8194" max="8194" width="6.28515625" style="209" customWidth="1"/>
    <col min="8195" max="8195" width="9.5703125" style="209" customWidth="1"/>
    <col min="8196" max="8196" width="12.85546875" style="209" customWidth="1"/>
    <col min="8197" max="8197" width="11.7109375" style="209" customWidth="1"/>
    <col min="8198" max="8198" width="30.140625" style="209" customWidth="1"/>
    <col min="8199" max="8199" width="15.140625" style="209" customWidth="1"/>
    <col min="8200" max="8200" width="10.5703125" style="209" customWidth="1"/>
    <col min="8201" max="8204" width="8.7109375" style="209" customWidth="1"/>
    <col min="8205" max="8205" width="9.85546875" style="209" customWidth="1"/>
    <col min="8206" max="8206" width="12" style="209" customWidth="1"/>
    <col min="8207" max="8448" width="9.140625" style="209"/>
    <col min="8449" max="8449" width="14.7109375" style="209" customWidth="1"/>
    <col min="8450" max="8450" width="6.28515625" style="209" customWidth="1"/>
    <col min="8451" max="8451" width="9.5703125" style="209" customWidth="1"/>
    <col min="8452" max="8452" width="12.85546875" style="209" customWidth="1"/>
    <col min="8453" max="8453" width="11.7109375" style="209" customWidth="1"/>
    <col min="8454" max="8454" width="30.140625" style="209" customWidth="1"/>
    <col min="8455" max="8455" width="15.140625" style="209" customWidth="1"/>
    <col min="8456" max="8456" width="10.5703125" style="209" customWidth="1"/>
    <col min="8457" max="8460" width="8.7109375" style="209" customWidth="1"/>
    <col min="8461" max="8461" width="9.85546875" style="209" customWidth="1"/>
    <col min="8462" max="8462" width="12" style="209" customWidth="1"/>
    <col min="8463" max="8704" width="9.140625" style="209"/>
    <col min="8705" max="8705" width="14.7109375" style="209" customWidth="1"/>
    <col min="8706" max="8706" width="6.28515625" style="209" customWidth="1"/>
    <col min="8707" max="8707" width="9.5703125" style="209" customWidth="1"/>
    <col min="8708" max="8708" width="12.85546875" style="209" customWidth="1"/>
    <col min="8709" max="8709" width="11.7109375" style="209" customWidth="1"/>
    <col min="8710" max="8710" width="30.140625" style="209" customWidth="1"/>
    <col min="8711" max="8711" width="15.140625" style="209" customWidth="1"/>
    <col min="8712" max="8712" width="10.5703125" style="209" customWidth="1"/>
    <col min="8713" max="8716" width="8.7109375" style="209" customWidth="1"/>
    <col min="8717" max="8717" width="9.85546875" style="209" customWidth="1"/>
    <col min="8718" max="8718" width="12" style="209" customWidth="1"/>
    <col min="8719" max="8960" width="9.140625" style="209"/>
    <col min="8961" max="8961" width="14.7109375" style="209" customWidth="1"/>
    <col min="8962" max="8962" width="6.28515625" style="209" customWidth="1"/>
    <col min="8963" max="8963" width="9.5703125" style="209" customWidth="1"/>
    <col min="8964" max="8964" width="12.85546875" style="209" customWidth="1"/>
    <col min="8965" max="8965" width="11.7109375" style="209" customWidth="1"/>
    <col min="8966" max="8966" width="30.140625" style="209" customWidth="1"/>
    <col min="8967" max="8967" width="15.140625" style="209" customWidth="1"/>
    <col min="8968" max="8968" width="10.5703125" style="209" customWidth="1"/>
    <col min="8969" max="8972" width="8.7109375" style="209" customWidth="1"/>
    <col min="8973" max="8973" width="9.85546875" style="209" customWidth="1"/>
    <col min="8974" max="8974" width="12" style="209" customWidth="1"/>
    <col min="8975" max="9216" width="9.140625" style="209"/>
    <col min="9217" max="9217" width="14.7109375" style="209" customWidth="1"/>
    <col min="9218" max="9218" width="6.28515625" style="209" customWidth="1"/>
    <col min="9219" max="9219" width="9.5703125" style="209" customWidth="1"/>
    <col min="9220" max="9220" width="12.85546875" style="209" customWidth="1"/>
    <col min="9221" max="9221" width="11.7109375" style="209" customWidth="1"/>
    <col min="9222" max="9222" width="30.140625" style="209" customWidth="1"/>
    <col min="9223" max="9223" width="15.140625" style="209" customWidth="1"/>
    <col min="9224" max="9224" width="10.5703125" style="209" customWidth="1"/>
    <col min="9225" max="9228" width="8.7109375" style="209" customWidth="1"/>
    <col min="9229" max="9229" width="9.85546875" style="209" customWidth="1"/>
    <col min="9230" max="9230" width="12" style="209" customWidth="1"/>
    <col min="9231" max="9472" width="9.140625" style="209"/>
    <col min="9473" max="9473" width="14.7109375" style="209" customWidth="1"/>
    <col min="9474" max="9474" width="6.28515625" style="209" customWidth="1"/>
    <col min="9475" max="9475" width="9.5703125" style="209" customWidth="1"/>
    <col min="9476" max="9476" width="12.85546875" style="209" customWidth="1"/>
    <col min="9477" max="9477" width="11.7109375" style="209" customWidth="1"/>
    <col min="9478" max="9478" width="30.140625" style="209" customWidth="1"/>
    <col min="9479" max="9479" width="15.140625" style="209" customWidth="1"/>
    <col min="9480" max="9480" width="10.5703125" style="209" customWidth="1"/>
    <col min="9481" max="9484" width="8.7109375" style="209" customWidth="1"/>
    <col min="9485" max="9485" width="9.85546875" style="209" customWidth="1"/>
    <col min="9486" max="9486" width="12" style="209" customWidth="1"/>
    <col min="9487" max="9728" width="9.140625" style="209"/>
    <col min="9729" max="9729" width="14.7109375" style="209" customWidth="1"/>
    <col min="9730" max="9730" width="6.28515625" style="209" customWidth="1"/>
    <col min="9731" max="9731" width="9.5703125" style="209" customWidth="1"/>
    <col min="9732" max="9732" width="12.85546875" style="209" customWidth="1"/>
    <col min="9733" max="9733" width="11.7109375" style="209" customWidth="1"/>
    <col min="9734" max="9734" width="30.140625" style="209" customWidth="1"/>
    <col min="9735" max="9735" width="15.140625" style="209" customWidth="1"/>
    <col min="9736" max="9736" width="10.5703125" style="209" customWidth="1"/>
    <col min="9737" max="9740" width="8.7109375" style="209" customWidth="1"/>
    <col min="9741" max="9741" width="9.85546875" style="209" customWidth="1"/>
    <col min="9742" max="9742" width="12" style="209" customWidth="1"/>
    <col min="9743" max="9984" width="9.140625" style="209"/>
    <col min="9985" max="9985" width="14.7109375" style="209" customWidth="1"/>
    <col min="9986" max="9986" width="6.28515625" style="209" customWidth="1"/>
    <col min="9987" max="9987" width="9.5703125" style="209" customWidth="1"/>
    <col min="9988" max="9988" width="12.85546875" style="209" customWidth="1"/>
    <col min="9989" max="9989" width="11.7109375" style="209" customWidth="1"/>
    <col min="9990" max="9990" width="30.140625" style="209" customWidth="1"/>
    <col min="9991" max="9991" width="15.140625" style="209" customWidth="1"/>
    <col min="9992" max="9992" width="10.5703125" style="209" customWidth="1"/>
    <col min="9993" max="9996" width="8.7109375" style="209" customWidth="1"/>
    <col min="9997" max="9997" width="9.85546875" style="209" customWidth="1"/>
    <col min="9998" max="9998" width="12" style="209" customWidth="1"/>
    <col min="9999" max="10240" width="9.140625" style="209"/>
    <col min="10241" max="10241" width="14.7109375" style="209" customWidth="1"/>
    <col min="10242" max="10242" width="6.28515625" style="209" customWidth="1"/>
    <col min="10243" max="10243" width="9.5703125" style="209" customWidth="1"/>
    <col min="10244" max="10244" width="12.85546875" style="209" customWidth="1"/>
    <col min="10245" max="10245" width="11.7109375" style="209" customWidth="1"/>
    <col min="10246" max="10246" width="30.140625" style="209" customWidth="1"/>
    <col min="10247" max="10247" width="15.140625" style="209" customWidth="1"/>
    <col min="10248" max="10248" width="10.5703125" style="209" customWidth="1"/>
    <col min="10249" max="10252" width="8.7109375" style="209" customWidth="1"/>
    <col min="10253" max="10253" width="9.85546875" style="209" customWidth="1"/>
    <col min="10254" max="10254" width="12" style="209" customWidth="1"/>
    <col min="10255" max="10496" width="9.140625" style="209"/>
    <col min="10497" max="10497" width="14.7109375" style="209" customWidth="1"/>
    <col min="10498" max="10498" width="6.28515625" style="209" customWidth="1"/>
    <col min="10499" max="10499" width="9.5703125" style="209" customWidth="1"/>
    <col min="10500" max="10500" width="12.85546875" style="209" customWidth="1"/>
    <col min="10501" max="10501" width="11.7109375" style="209" customWidth="1"/>
    <col min="10502" max="10502" width="30.140625" style="209" customWidth="1"/>
    <col min="10503" max="10503" width="15.140625" style="209" customWidth="1"/>
    <col min="10504" max="10504" width="10.5703125" style="209" customWidth="1"/>
    <col min="10505" max="10508" width="8.7109375" style="209" customWidth="1"/>
    <col min="10509" max="10509" width="9.85546875" style="209" customWidth="1"/>
    <col min="10510" max="10510" width="12" style="209" customWidth="1"/>
    <col min="10511" max="10752" width="9.140625" style="209"/>
    <col min="10753" max="10753" width="14.7109375" style="209" customWidth="1"/>
    <col min="10754" max="10754" width="6.28515625" style="209" customWidth="1"/>
    <col min="10755" max="10755" width="9.5703125" style="209" customWidth="1"/>
    <col min="10756" max="10756" width="12.85546875" style="209" customWidth="1"/>
    <col min="10757" max="10757" width="11.7109375" style="209" customWidth="1"/>
    <col min="10758" max="10758" width="30.140625" style="209" customWidth="1"/>
    <col min="10759" max="10759" width="15.140625" style="209" customWidth="1"/>
    <col min="10760" max="10760" width="10.5703125" style="209" customWidth="1"/>
    <col min="10761" max="10764" width="8.7109375" style="209" customWidth="1"/>
    <col min="10765" max="10765" width="9.85546875" style="209" customWidth="1"/>
    <col min="10766" max="10766" width="12" style="209" customWidth="1"/>
    <col min="10767" max="11008" width="9.140625" style="209"/>
    <col min="11009" max="11009" width="14.7109375" style="209" customWidth="1"/>
    <col min="11010" max="11010" width="6.28515625" style="209" customWidth="1"/>
    <col min="11011" max="11011" width="9.5703125" style="209" customWidth="1"/>
    <col min="11012" max="11012" width="12.85546875" style="209" customWidth="1"/>
    <col min="11013" max="11013" width="11.7109375" style="209" customWidth="1"/>
    <col min="11014" max="11014" width="30.140625" style="209" customWidth="1"/>
    <col min="11015" max="11015" width="15.140625" style="209" customWidth="1"/>
    <col min="11016" max="11016" width="10.5703125" style="209" customWidth="1"/>
    <col min="11017" max="11020" width="8.7109375" style="209" customWidth="1"/>
    <col min="11021" max="11021" width="9.85546875" style="209" customWidth="1"/>
    <col min="11022" max="11022" width="12" style="209" customWidth="1"/>
    <col min="11023" max="11264" width="9.140625" style="209"/>
    <col min="11265" max="11265" width="14.7109375" style="209" customWidth="1"/>
    <col min="11266" max="11266" width="6.28515625" style="209" customWidth="1"/>
    <col min="11267" max="11267" width="9.5703125" style="209" customWidth="1"/>
    <col min="11268" max="11268" width="12.85546875" style="209" customWidth="1"/>
    <col min="11269" max="11269" width="11.7109375" style="209" customWidth="1"/>
    <col min="11270" max="11270" width="30.140625" style="209" customWidth="1"/>
    <col min="11271" max="11271" width="15.140625" style="209" customWidth="1"/>
    <col min="11272" max="11272" width="10.5703125" style="209" customWidth="1"/>
    <col min="11273" max="11276" width="8.7109375" style="209" customWidth="1"/>
    <col min="11277" max="11277" width="9.85546875" style="209" customWidth="1"/>
    <col min="11278" max="11278" width="12" style="209" customWidth="1"/>
    <col min="11279" max="11520" width="9.140625" style="209"/>
    <col min="11521" max="11521" width="14.7109375" style="209" customWidth="1"/>
    <col min="11522" max="11522" width="6.28515625" style="209" customWidth="1"/>
    <col min="11523" max="11523" width="9.5703125" style="209" customWidth="1"/>
    <col min="11524" max="11524" width="12.85546875" style="209" customWidth="1"/>
    <col min="11525" max="11525" width="11.7109375" style="209" customWidth="1"/>
    <col min="11526" max="11526" width="30.140625" style="209" customWidth="1"/>
    <col min="11527" max="11527" width="15.140625" style="209" customWidth="1"/>
    <col min="11528" max="11528" width="10.5703125" style="209" customWidth="1"/>
    <col min="11529" max="11532" width="8.7109375" style="209" customWidth="1"/>
    <col min="11533" max="11533" width="9.85546875" style="209" customWidth="1"/>
    <col min="11534" max="11534" width="12" style="209" customWidth="1"/>
    <col min="11535" max="11776" width="9.140625" style="209"/>
    <col min="11777" max="11777" width="14.7109375" style="209" customWidth="1"/>
    <col min="11778" max="11778" width="6.28515625" style="209" customWidth="1"/>
    <col min="11779" max="11779" width="9.5703125" style="209" customWidth="1"/>
    <col min="11780" max="11780" width="12.85546875" style="209" customWidth="1"/>
    <col min="11781" max="11781" width="11.7109375" style="209" customWidth="1"/>
    <col min="11782" max="11782" width="30.140625" style="209" customWidth="1"/>
    <col min="11783" max="11783" width="15.140625" style="209" customWidth="1"/>
    <col min="11784" max="11784" width="10.5703125" style="209" customWidth="1"/>
    <col min="11785" max="11788" width="8.7109375" style="209" customWidth="1"/>
    <col min="11789" max="11789" width="9.85546875" style="209" customWidth="1"/>
    <col min="11790" max="11790" width="12" style="209" customWidth="1"/>
    <col min="11791" max="12032" width="9.140625" style="209"/>
    <col min="12033" max="12033" width="14.7109375" style="209" customWidth="1"/>
    <col min="12034" max="12034" width="6.28515625" style="209" customWidth="1"/>
    <col min="12035" max="12035" width="9.5703125" style="209" customWidth="1"/>
    <col min="12036" max="12036" width="12.85546875" style="209" customWidth="1"/>
    <col min="12037" max="12037" width="11.7109375" style="209" customWidth="1"/>
    <col min="12038" max="12038" width="30.140625" style="209" customWidth="1"/>
    <col min="12039" max="12039" width="15.140625" style="209" customWidth="1"/>
    <col min="12040" max="12040" width="10.5703125" style="209" customWidth="1"/>
    <col min="12041" max="12044" width="8.7109375" style="209" customWidth="1"/>
    <col min="12045" max="12045" width="9.85546875" style="209" customWidth="1"/>
    <col min="12046" max="12046" width="12" style="209" customWidth="1"/>
    <col min="12047" max="12288" width="9.140625" style="209"/>
    <col min="12289" max="12289" width="14.7109375" style="209" customWidth="1"/>
    <col min="12290" max="12290" width="6.28515625" style="209" customWidth="1"/>
    <col min="12291" max="12291" width="9.5703125" style="209" customWidth="1"/>
    <col min="12292" max="12292" width="12.85546875" style="209" customWidth="1"/>
    <col min="12293" max="12293" width="11.7109375" style="209" customWidth="1"/>
    <col min="12294" max="12294" width="30.140625" style="209" customWidth="1"/>
    <col min="12295" max="12295" width="15.140625" style="209" customWidth="1"/>
    <col min="12296" max="12296" width="10.5703125" style="209" customWidth="1"/>
    <col min="12297" max="12300" width="8.7109375" style="209" customWidth="1"/>
    <col min="12301" max="12301" width="9.85546875" style="209" customWidth="1"/>
    <col min="12302" max="12302" width="12" style="209" customWidth="1"/>
    <col min="12303" max="12544" width="9.140625" style="209"/>
    <col min="12545" max="12545" width="14.7109375" style="209" customWidth="1"/>
    <col min="12546" max="12546" width="6.28515625" style="209" customWidth="1"/>
    <col min="12547" max="12547" width="9.5703125" style="209" customWidth="1"/>
    <col min="12548" max="12548" width="12.85546875" style="209" customWidth="1"/>
    <col min="12549" max="12549" width="11.7109375" style="209" customWidth="1"/>
    <col min="12550" max="12550" width="30.140625" style="209" customWidth="1"/>
    <col min="12551" max="12551" width="15.140625" style="209" customWidth="1"/>
    <col min="12552" max="12552" width="10.5703125" style="209" customWidth="1"/>
    <col min="12553" max="12556" width="8.7109375" style="209" customWidth="1"/>
    <col min="12557" max="12557" width="9.85546875" style="209" customWidth="1"/>
    <col min="12558" max="12558" width="12" style="209" customWidth="1"/>
    <col min="12559" max="12800" width="9.140625" style="209"/>
    <col min="12801" max="12801" width="14.7109375" style="209" customWidth="1"/>
    <col min="12802" max="12802" width="6.28515625" style="209" customWidth="1"/>
    <col min="12803" max="12803" width="9.5703125" style="209" customWidth="1"/>
    <col min="12804" max="12804" width="12.85546875" style="209" customWidth="1"/>
    <col min="12805" max="12805" width="11.7109375" style="209" customWidth="1"/>
    <col min="12806" max="12806" width="30.140625" style="209" customWidth="1"/>
    <col min="12807" max="12807" width="15.140625" style="209" customWidth="1"/>
    <col min="12808" max="12808" width="10.5703125" style="209" customWidth="1"/>
    <col min="12809" max="12812" width="8.7109375" style="209" customWidth="1"/>
    <col min="12813" max="12813" width="9.85546875" style="209" customWidth="1"/>
    <col min="12814" max="12814" width="12" style="209" customWidth="1"/>
    <col min="12815" max="13056" width="9.140625" style="209"/>
    <col min="13057" max="13057" width="14.7109375" style="209" customWidth="1"/>
    <col min="13058" max="13058" width="6.28515625" style="209" customWidth="1"/>
    <col min="13059" max="13059" width="9.5703125" style="209" customWidth="1"/>
    <col min="13060" max="13060" width="12.85546875" style="209" customWidth="1"/>
    <col min="13061" max="13061" width="11.7109375" style="209" customWidth="1"/>
    <col min="13062" max="13062" width="30.140625" style="209" customWidth="1"/>
    <col min="13063" max="13063" width="15.140625" style="209" customWidth="1"/>
    <col min="13064" max="13064" width="10.5703125" style="209" customWidth="1"/>
    <col min="13065" max="13068" width="8.7109375" style="209" customWidth="1"/>
    <col min="13069" max="13069" width="9.85546875" style="209" customWidth="1"/>
    <col min="13070" max="13070" width="12" style="209" customWidth="1"/>
    <col min="13071" max="13312" width="9.140625" style="209"/>
    <col min="13313" max="13313" width="14.7109375" style="209" customWidth="1"/>
    <col min="13314" max="13314" width="6.28515625" style="209" customWidth="1"/>
    <col min="13315" max="13315" width="9.5703125" style="209" customWidth="1"/>
    <col min="13316" max="13316" width="12.85546875" style="209" customWidth="1"/>
    <col min="13317" max="13317" width="11.7109375" style="209" customWidth="1"/>
    <col min="13318" max="13318" width="30.140625" style="209" customWidth="1"/>
    <col min="13319" max="13319" width="15.140625" style="209" customWidth="1"/>
    <col min="13320" max="13320" width="10.5703125" style="209" customWidth="1"/>
    <col min="13321" max="13324" width="8.7109375" style="209" customWidth="1"/>
    <col min="13325" max="13325" width="9.85546875" style="209" customWidth="1"/>
    <col min="13326" max="13326" width="12" style="209" customWidth="1"/>
    <col min="13327" max="13568" width="9.140625" style="209"/>
    <col min="13569" max="13569" width="14.7109375" style="209" customWidth="1"/>
    <col min="13570" max="13570" width="6.28515625" style="209" customWidth="1"/>
    <col min="13571" max="13571" width="9.5703125" style="209" customWidth="1"/>
    <col min="13572" max="13572" width="12.85546875" style="209" customWidth="1"/>
    <col min="13573" max="13573" width="11.7109375" style="209" customWidth="1"/>
    <col min="13574" max="13574" width="30.140625" style="209" customWidth="1"/>
    <col min="13575" max="13575" width="15.140625" style="209" customWidth="1"/>
    <col min="13576" max="13576" width="10.5703125" style="209" customWidth="1"/>
    <col min="13577" max="13580" width="8.7109375" style="209" customWidth="1"/>
    <col min="13581" max="13581" width="9.85546875" style="209" customWidth="1"/>
    <col min="13582" max="13582" width="12" style="209" customWidth="1"/>
    <col min="13583" max="13824" width="9.140625" style="209"/>
    <col min="13825" max="13825" width="14.7109375" style="209" customWidth="1"/>
    <col min="13826" max="13826" width="6.28515625" style="209" customWidth="1"/>
    <col min="13827" max="13827" width="9.5703125" style="209" customWidth="1"/>
    <col min="13828" max="13828" width="12.85546875" style="209" customWidth="1"/>
    <col min="13829" max="13829" width="11.7109375" style="209" customWidth="1"/>
    <col min="13830" max="13830" width="30.140625" style="209" customWidth="1"/>
    <col min="13831" max="13831" width="15.140625" style="209" customWidth="1"/>
    <col min="13832" max="13832" width="10.5703125" style="209" customWidth="1"/>
    <col min="13833" max="13836" width="8.7109375" style="209" customWidth="1"/>
    <col min="13837" max="13837" width="9.85546875" style="209" customWidth="1"/>
    <col min="13838" max="13838" width="12" style="209" customWidth="1"/>
    <col min="13839" max="14080" width="9.140625" style="209"/>
    <col min="14081" max="14081" width="14.7109375" style="209" customWidth="1"/>
    <col min="14082" max="14082" width="6.28515625" style="209" customWidth="1"/>
    <col min="14083" max="14083" width="9.5703125" style="209" customWidth="1"/>
    <col min="14084" max="14084" width="12.85546875" style="209" customWidth="1"/>
    <col min="14085" max="14085" width="11.7109375" style="209" customWidth="1"/>
    <col min="14086" max="14086" width="30.140625" style="209" customWidth="1"/>
    <col min="14087" max="14087" width="15.140625" style="209" customWidth="1"/>
    <col min="14088" max="14088" width="10.5703125" style="209" customWidth="1"/>
    <col min="14089" max="14092" width="8.7109375" style="209" customWidth="1"/>
    <col min="14093" max="14093" width="9.85546875" style="209" customWidth="1"/>
    <col min="14094" max="14094" width="12" style="209" customWidth="1"/>
    <col min="14095" max="14336" width="9.140625" style="209"/>
    <col min="14337" max="14337" width="14.7109375" style="209" customWidth="1"/>
    <col min="14338" max="14338" width="6.28515625" style="209" customWidth="1"/>
    <col min="14339" max="14339" width="9.5703125" style="209" customWidth="1"/>
    <col min="14340" max="14340" width="12.85546875" style="209" customWidth="1"/>
    <col min="14341" max="14341" width="11.7109375" style="209" customWidth="1"/>
    <col min="14342" max="14342" width="30.140625" style="209" customWidth="1"/>
    <col min="14343" max="14343" width="15.140625" style="209" customWidth="1"/>
    <col min="14344" max="14344" width="10.5703125" style="209" customWidth="1"/>
    <col min="14345" max="14348" width="8.7109375" style="209" customWidth="1"/>
    <col min="14349" max="14349" width="9.85546875" style="209" customWidth="1"/>
    <col min="14350" max="14350" width="12" style="209" customWidth="1"/>
    <col min="14351" max="14592" width="9.140625" style="209"/>
    <col min="14593" max="14593" width="14.7109375" style="209" customWidth="1"/>
    <col min="14594" max="14594" width="6.28515625" style="209" customWidth="1"/>
    <col min="14595" max="14595" width="9.5703125" style="209" customWidth="1"/>
    <col min="14596" max="14596" width="12.85546875" style="209" customWidth="1"/>
    <col min="14597" max="14597" width="11.7109375" style="209" customWidth="1"/>
    <col min="14598" max="14598" width="30.140625" style="209" customWidth="1"/>
    <col min="14599" max="14599" width="15.140625" style="209" customWidth="1"/>
    <col min="14600" max="14600" width="10.5703125" style="209" customWidth="1"/>
    <col min="14601" max="14604" width="8.7109375" style="209" customWidth="1"/>
    <col min="14605" max="14605" width="9.85546875" style="209" customWidth="1"/>
    <col min="14606" max="14606" width="12" style="209" customWidth="1"/>
    <col min="14607" max="14848" width="9.140625" style="209"/>
    <col min="14849" max="14849" width="14.7109375" style="209" customWidth="1"/>
    <col min="14850" max="14850" width="6.28515625" style="209" customWidth="1"/>
    <col min="14851" max="14851" width="9.5703125" style="209" customWidth="1"/>
    <col min="14852" max="14852" width="12.85546875" style="209" customWidth="1"/>
    <col min="14853" max="14853" width="11.7109375" style="209" customWidth="1"/>
    <col min="14854" max="14854" width="30.140625" style="209" customWidth="1"/>
    <col min="14855" max="14855" width="15.140625" style="209" customWidth="1"/>
    <col min="14856" max="14856" width="10.5703125" style="209" customWidth="1"/>
    <col min="14857" max="14860" width="8.7109375" style="209" customWidth="1"/>
    <col min="14861" max="14861" width="9.85546875" style="209" customWidth="1"/>
    <col min="14862" max="14862" width="12" style="209" customWidth="1"/>
    <col min="14863" max="15104" width="9.140625" style="209"/>
    <col min="15105" max="15105" width="14.7109375" style="209" customWidth="1"/>
    <col min="15106" max="15106" width="6.28515625" style="209" customWidth="1"/>
    <col min="15107" max="15107" width="9.5703125" style="209" customWidth="1"/>
    <col min="15108" max="15108" width="12.85546875" style="209" customWidth="1"/>
    <col min="15109" max="15109" width="11.7109375" style="209" customWidth="1"/>
    <col min="15110" max="15110" width="30.140625" style="209" customWidth="1"/>
    <col min="15111" max="15111" width="15.140625" style="209" customWidth="1"/>
    <col min="15112" max="15112" width="10.5703125" style="209" customWidth="1"/>
    <col min="15113" max="15116" width="8.7109375" style="209" customWidth="1"/>
    <col min="15117" max="15117" width="9.85546875" style="209" customWidth="1"/>
    <col min="15118" max="15118" width="12" style="209" customWidth="1"/>
    <col min="15119" max="15360" width="9.140625" style="209"/>
    <col min="15361" max="15361" width="14.7109375" style="209" customWidth="1"/>
    <col min="15362" max="15362" width="6.28515625" style="209" customWidth="1"/>
    <col min="15363" max="15363" width="9.5703125" style="209" customWidth="1"/>
    <col min="15364" max="15364" width="12.85546875" style="209" customWidth="1"/>
    <col min="15365" max="15365" width="11.7109375" style="209" customWidth="1"/>
    <col min="15366" max="15366" width="30.140625" style="209" customWidth="1"/>
    <col min="15367" max="15367" width="15.140625" style="209" customWidth="1"/>
    <col min="15368" max="15368" width="10.5703125" style="209" customWidth="1"/>
    <col min="15369" max="15372" width="8.7109375" style="209" customWidth="1"/>
    <col min="15373" max="15373" width="9.85546875" style="209" customWidth="1"/>
    <col min="15374" max="15374" width="12" style="209" customWidth="1"/>
    <col min="15375" max="15616" width="9.140625" style="209"/>
    <col min="15617" max="15617" width="14.7109375" style="209" customWidth="1"/>
    <col min="15618" max="15618" width="6.28515625" style="209" customWidth="1"/>
    <col min="15619" max="15619" width="9.5703125" style="209" customWidth="1"/>
    <col min="15620" max="15620" width="12.85546875" style="209" customWidth="1"/>
    <col min="15621" max="15621" width="11.7109375" style="209" customWidth="1"/>
    <col min="15622" max="15622" width="30.140625" style="209" customWidth="1"/>
    <col min="15623" max="15623" width="15.140625" style="209" customWidth="1"/>
    <col min="15624" max="15624" width="10.5703125" style="209" customWidth="1"/>
    <col min="15625" max="15628" width="8.7109375" style="209" customWidth="1"/>
    <col min="15629" max="15629" width="9.85546875" style="209" customWidth="1"/>
    <col min="15630" max="15630" width="12" style="209" customWidth="1"/>
    <col min="15631" max="15872" width="9.140625" style="209"/>
    <col min="15873" max="15873" width="14.7109375" style="209" customWidth="1"/>
    <col min="15874" max="15874" width="6.28515625" style="209" customWidth="1"/>
    <col min="15875" max="15875" width="9.5703125" style="209" customWidth="1"/>
    <col min="15876" max="15876" width="12.85546875" style="209" customWidth="1"/>
    <col min="15877" max="15877" width="11.7109375" style="209" customWidth="1"/>
    <col min="15878" max="15878" width="30.140625" style="209" customWidth="1"/>
    <col min="15879" max="15879" width="15.140625" style="209" customWidth="1"/>
    <col min="15880" max="15880" width="10.5703125" style="209" customWidth="1"/>
    <col min="15881" max="15884" width="8.7109375" style="209" customWidth="1"/>
    <col min="15885" max="15885" width="9.85546875" style="209" customWidth="1"/>
    <col min="15886" max="15886" width="12" style="209" customWidth="1"/>
    <col min="15887" max="16128" width="9.140625" style="209"/>
    <col min="16129" max="16129" width="14.7109375" style="209" customWidth="1"/>
    <col min="16130" max="16130" width="6.28515625" style="209" customWidth="1"/>
    <col min="16131" max="16131" width="9.5703125" style="209" customWidth="1"/>
    <col min="16132" max="16132" width="12.85546875" style="209" customWidth="1"/>
    <col min="16133" max="16133" width="11.7109375" style="209" customWidth="1"/>
    <col min="16134" max="16134" width="30.140625" style="209" customWidth="1"/>
    <col min="16135" max="16135" width="15.140625" style="209" customWidth="1"/>
    <col min="16136" max="16136" width="10.5703125" style="209" customWidth="1"/>
    <col min="16137" max="16140" width="8.7109375" style="209" customWidth="1"/>
    <col min="16141" max="16141" width="9.85546875" style="209" customWidth="1"/>
    <col min="16142" max="16142" width="12" style="209" customWidth="1"/>
    <col min="16143" max="16384" width="9.140625" style="209"/>
  </cols>
  <sheetData>
    <row r="1" spans="1:14" s="205" customFormat="1" ht="27" customHeight="1">
      <c r="A1" s="301"/>
      <c r="B1" s="302"/>
      <c r="C1" s="302"/>
      <c r="D1" s="302"/>
      <c r="E1" s="204"/>
      <c r="F1" s="204"/>
      <c r="G1" s="204"/>
      <c r="H1" s="204"/>
      <c r="I1" s="204"/>
      <c r="J1" s="204"/>
      <c r="K1" s="303" t="s">
        <v>239</v>
      </c>
      <c r="L1" s="303"/>
      <c r="M1" s="303"/>
      <c r="N1" s="304"/>
    </row>
    <row r="2" spans="1:14" s="206" customFormat="1" ht="36.75" customHeight="1">
      <c r="A2" s="305" t="s">
        <v>200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7"/>
    </row>
    <row r="3" spans="1:14" ht="13.5" customHeight="1" thickBot="1">
      <c r="A3" s="207"/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308" t="s">
        <v>201</v>
      </c>
      <c r="N3" s="309"/>
    </row>
    <row r="4" spans="1:14" ht="24.95" customHeight="1">
      <c r="A4" s="210" t="s">
        <v>202</v>
      </c>
      <c r="B4" s="310"/>
      <c r="C4" s="310"/>
      <c r="D4" s="310"/>
      <c r="E4" s="310"/>
      <c r="F4" s="211" t="s">
        <v>203</v>
      </c>
      <c r="G4" s="311" t="str">
        <f>目录!L3</f>
        <v>Mask</v>
      </c>
      <c r="H4" s="311"/>
      <c r="I4" s="311"/>
      <c r="J4" s="311"/>
      <c r="K4" s="312" t="s">
        <v>204</v>
      </c>
      <c r="L4" s="312"/>
      <c r="M4" s="313"/>
      <c r="N4" s="314"/>
    </row>
    <row r="5" spans="1:14" ht="26.25" customHeight="1" thickBot="1">
      <c r="A5" s="212" t="s">
        <v>205</v>
      </c>
      <c r="B5" s="315" t="str">
        <f>目录!D3</f>
        <v>S69GA</v>
      </c>
      <c r="C5" s="315"/>
      <c r="D5" s="315"/>
      <c r="E5" s="315"/>
      <c r="F5" s="213" t="s">
        <v>206</v>
      </c>
      <c r="G5" s="316" t="str">
        <f>目录!D2</f>
        <v>延锋伟世通汽车电子有限公司</v>
      </c>
      <c r="H5" s="317"/>
      <c r="I5" s="317"/>
      <c r="J5" s="317"/>
      <c r="K5" s="318" t="s">
        <v>207</v>
      </c>
      <c r="L5" s="318"/>
      <c r="M5" s="319"/>
      <c r="N5" s="320"/>
    </row>
    <row r="6" spans="1:14" ht="57" customHeight="1" thickBot="1">
      <c r="A6" s="321" t="s">
        <v>208</v>
      </c>
      <c r="B6" s="322"/>
      <c r="C6" s="322"/>
      <c r="D6" s="322"/>
      <c r="E6" s="323"/>
      <c r="F6" s="323"/>
      <c r="G6" s="323"/>
      <c r="H6" s="323"/>
      <c r="I6" s="323"/>
      <c r="J6" s="323"/>
      <c r="K6" s="323"/>
      <c r="L6" s="323"/>
      <c r="M6" s="323"/>
      <c r="N6" s="324"/>
    </row>
    <row r="7" spans="1:14" s="214" customFormat="1" ht="20.100000000000001" customHeight="1">
      <c r="A7" s="351" t="s">
        <v>209</v>
      </c>
      <c r="B7" s="354" t="s">
        <v>210</v>
      </c>
      <c r="C7" s="357" t="s">
        <v>211</v>
      </c>
      <c r="D7" s="358" t="s">
        <v>212</v>
      </c>
      <c r="E7" s="359"/>
      <c r="F7" s="360"/>
      <c r="G7" s="364" t="s">
        <v>213</v>
      </c>
      <c r="H7" s="325" t="s">
        <v>214</v>
      </c>
      <c r="I7" s="328" t="s">
        <v>215</v>
      </c>
      <c r="J7" s="329"/>
      <c r="K7" s="329"/>
      <c r="L7" s="329"/>
      <c r="M7" s="330"/>
      <c r="N7" s="337" t="s">
        <v>216</v>
      </c>
    </row>
    <row r="8" spans="1:14" s="214" customFormat="1" ht="20.100000000000001" customHeight="1">
      <c r="A8" s="352"/>
      <c r="B8" s="355"/>
      <c r="C8" s="355"/>
      <c r="D8" s="361"/>
      <c r="E8" s="362"/>
      <c r="F8" s="363"/>
      <c r="G8" s="365"/>
      <c r="H8" s="326"/>
      <c r="I8" s="331"/>
      <c r="J8" s="332"/>
      <c r="K8" s="332"/>
      <c r="L8" s="332"/>
      <c r="M8" s="333"/>
      <c r="N8" s="338"/>
    </row>
    <row r="9" spans="1:14" ht="20.100000000000001" customHeight="1" thickBot="1">
      <c r="A9" s="353"/>
      <c r="B9" s="356"/>
      <c r="C9" s="356"/>
      <c r="D9" s="361"/>
      <c r="E9" s="362"/>
      <c r="F9" s="363"/>
      <c r="G9" s="365"/>
      <c r="H9" s="327"/>
      <c r="I9" s="334"/>
      <c r="J9" s="335"/>
      <c r="K9" s="335"/>
      <c r="L9" s="335"/>
      <c r="M9" s="336"/>
      <c r="N9" s="339"/>
    </row>
    <row r="10" spans="1:14" ht="20.100000000000001" customHeight="1">
      <c r="A10" s="340" t="s">
        <v>217</v>
      </c>
      <c r="B10" s="215">
        <v>1</v>
      </c>
      <c r="C10" s="216"/>
      <c r="D10" s="342"/>
      <c r="E10" s="343"/>
      <c r="F10" s="343"/>
      <c r="G10" s="217"/>
      <c r="H10" s="217"/>
      <c r="I10" s="344"/>
      <c r="J10" s="344"/>
      <c r="K10" s="344"/>
      <c r="L10" s="344"/>
      <c r="M10" s="345"/>
      <c r="N10" s="218"/>
    </row>
    <row r="11" spans="1:14" ht="20.100000000000001" customHeight="1">
      <c r="A11" s="341"/>
      <c r="B11" s="219">
        <v>2</v>
      </c>
      <c r="C11" s="220"/>
      <c r="D11" s="346"/>
      <c r="E11" s="347"/>
      <c r="F11" s="347"/>
      <c r="G11" s="221"/>
      <c r="H11" s="221"/>
      <c r="I11" s="348"/>
      <c r="J11" s="349"/>
      <c r="K11" s="349"/>
      <c r="L11" s="349"/>
      <c r="M11" s="350"/>
      <c r="N11" s="222"/>
    </row>
    <row r="12" spans="1:14" ht="20.100000000000001" customHeight="1">
      <c r="A12" s="341"/>
      <c r="B12" s="219">
        <v>3</v>
      </c>
      <c r="C12" s="220"/>
      <c r="D12" s="346"/>
      <c r="E12" s="347"/>
      <c r="F12" s="347"/>
      <c r="G12" s="221"/>
      <c r="H12" s="221"/>
      <c r="I12" s="348"/>
      <c r="J12" s="349"/>
      <c r="K12" s="349"/>
      <c r="L12" s="349"/>
      <c r="M12" s="350"/>
      <c r="N12" s="222"/>
    </row>
    <row r="13" spans="1:14" ht="20.100000000000001" customHeight="1">
      <c r="A13" s="341"/>
      <c r="B13" s="219">
        <v>4</v>
      </c>
      <c r="C13" s="220"/>
      <c r="D13" s="366"/>
      <c r="E13" s="366"/>
      <c r="F13" s="366"/>
      <c r="G13" s="221"/>
      <c r="H13" s="221"/>
      <c r="I13" s="348"/>
      <c r="J13" s="349"/>
      <c r="K13" s="349"/>
      <c r="L13" s="349"/>
      <c r="M13" s="350"/>
      <c r="N13" s="222"/>
    </row>
    <row r="14" spans="1:14" ht="20.100000000000001" customHeight="1" thickBot="1">
      <c r="A14" s="341"/>
      <c r="B14" s="223">
        <v>5</v>
      </c>
      <c r="C14" s="224"/>
      <c r="D14" s="367"/>
      <c r="E14" s="368"/>
      <c r="F14" s="368"/>
      <c r="G14" s="225"/>
      <c r="H14" s="226"/>
      <c r="I14" s="348"/>
      <c r="J14" s="349"/>
      <c r="K14" s="349"/>
      <c r="L14" s="349"/>
      <c r="M14" s="350"/>
      <c r="N14" s="222"/>
    </row>
    <row r="15" spans="1:14" ht="25.5" customHeight="1">
      <c r="A15" s="340" t="s">
        <v>218</v>
      </c>
      <c r="B15" s="227">
        <v>1</v>
      </c>
      <c r="C15" s="228"/>
      <c r="D15" s="369" t="s">
        <v>233</v>
      </c>
      <c r="E15" s="370"/>
      <c r="F15" s="371"/>
      <c r="G15" s="229"/>
      <c r="H15" s="217"/>
      <c r="I15" s="230"/>
      <c r="J15" s="230"/>
      <c r="K15" s="230"/>
      <c r="L15" s="230"/>
      <c r="M15" s="230"/>
      <c r="N15" s="218"/>
    </row>
    <row r="16" spans="1:14" ht="20.100000000000001" customHeight="1" thickBot="1">
      <c r="A16" s="341"/>
      <c r="B16" s="231">
        <v>2</v>
      </c>
      <c r="C16" s="232"/>
      <c r="D16" s="372"/>
      <c r="E16" s="372"/>
      <c r="F16" s="372"/>
      <c r="G16" s="233"/>
      <c r="H16" s="221"/>
      <c r="I16" s="234"/>
      <c r="J16" s="234"/>
      <c r="K16" s="234"/>
      <c r="L16" s="234"/>
      <c r="M16" s="234"/>
      <c r="N16" s="222"/>
    </row>
    <row r="17" spans="1:14" ht="20.100000000000001" customHeight="1">
      <c r="A17" s="341"/>
      <c r="B17" s="227">
        <v>3</v>
      </c>
      <c r="C17" s="232"/>
      <c r="D17" s="373"/>
      <c r="E17" s="374"/>
      <c r="F17" s="375"/>
      <c r="G17" s="233"/>
      <c r="H17" s="221"/>
      <c r="I17" s="234"/>
      <c r="J17" s="234"/>
      <c r="K17" s="234"/>
      <c r="L17" s="234"/>
      <c r="M17" s="234"/>
      <c r="N17" s="222"/>
    </row>
    <row r="18" spans="1:14" ht="20.100000000000001" customHeight="1" thickBot="1">
      <c r="A18" s="341"/>
      <c r="B18" s="231">
        <v>4</v>
      </c>
      <c r="C18" s="232"/>
      <c r="D18" s="373"/>
      <c r="E18" s="374"/>
      <c r="F18" s="375"/>
      <c r="G18" s="233"/>
      <c r="H18" s="221"/>
      <c r="I18" s="234"/>
      <c r="J18" s="234"/>
      <c r="K18" s="234"/>
      <c r="L18" s="234"/>
      <c r="M18" s="234"/>
      <c r="N18" s="222"/>
    </row>
    <row r="19" spans="1:14" ht="20.100000000000001" customHeight="1">
      <c r="A19" s="341"/>
      <c r="B19" s="227">
        <v>5</v>
      </c>
      <c r="C19" s="232"/>
      <c r="D19" s="373"/>
      <c r="E19" s="374"/>
      <c r="F19" s="375"/>
      <c r="G19" s="233"/>
      <c r="H19" s="221"/>
      <c r="I19" s="234"/>
      <c r="J19" s="234"/>
      <c r="K19" s="234"/>
      <c r="L19" s="234"/>
      <c r="M19" s="234"/>
      <c r="N19" s="222"/>
    </row>
    <row r="20" spans="1:14" ht="20.100000000000001" customHeight="1" thickBot="1">
      <c r="A20" s="341"/>
      <c r="B20" s="231"/>
      <c r="C20" s="232"/>
      <c r="D20" s="373"/>
      <c r="E20" s="374"/>
      <c r="F20" s="375"/>
      <c r="G20" s="233"/>
      <c r="H20" s="221"/>
      <c r="I20" s="234"/>
      <c r="J20" s="234"/>
      <c r="K20" s="234"/>
      <c r="L20" s="234"/>
      <c r="M20" s="234"/>
      <c r="N20" s="222"/>
    </row>
    <row r="21" spans="1:14" ht="20.100000000000001" customHeight="1">
      <c r="A21" s="341"/>
      <c r="B21" s="227"/>
      <c r="C21" s="232"/>
      <c r="D21" s="373"/>
      <c r="E21" s="374"/>
      <c r="F21" s="375"/>
      <c r="G21" s="233"/>
      <c r="H21" s="221"/>
      <c r="I21" s="234"/>
      <c r="J21" s="234"/>
      <c r="K21" s="234"/>
      <c r="L21" s="234"/>
      <c r="M21" s="234"/>
      <c r="N21" s="222"/>
    </row>
    <row r="22" spans="1:14" ht="20.100000000000001" customHeight="1" thickBot="1">
      <c r="A22" s="341"/>
      <c r="B22" s="231"/>
      <c r="C22" s="232"/>
      <c r="D22" s="373"/>
      <c r="E22" s="374"/>
      <c r="F22" s="375"/>
      <c r="G22" s="233"/>
      <c r="H22" s="221"/>
      <c r="I22" s="234"/>
      <c r="J22" s="234"/>
      <c r="K22" s="234"/>
      <c r="L22" s="234"/>
      <c r="M22" s="234"/>
      <c r="N22" s="222"/>
    </row>
    <row r="23" spans="1:14" ht="20.100000000000001" customHeight="1" thickBot="1">
      <c r="A23" s="341"/>
      <c r="B23" s="227"/>
      <c r="C23" s="232"/>
      <c r="D23" s="373"/>
      <c r="E23" s="374"/>
      <c r="F23" s="375"/>
      <c r="G23" s="233"/>
      <c r="H23" s="221"/>
      <c r="I23" s="234"/>
      <c r="J23" s="234"/>
      <c r="K23" s="234"/>
      <c r="L23" s="234"/>
      <c r="M23" s="234"/>
      <c r="N23" s="222"/>
    </row>
    <row r="24" spans="1:14" s="214" customFormat="1" ht="20.100000000000001" customHeight="1">
      <c r="A24" s="340" t="s">
        <v>219</v>
      </c>
      <c r="B24" s="227">
        <v>1</v>
      </c>
      <c r="C24" s="227"/>
      <c r="D24" s="378" t="s">
        <v>231</v>
      </c>
      <c r="E24" s="378"/>
      <c r="F24" s="378"/>
      <c r="G24" s="217"/>
      <c r="H24" s="227"/>
      <c r="I24" s="235"/>
      <c r="J24" s="235"/>
      <c r="K24" s="235"/>
      <c r="L24" s="235"/>
      <c r="M24" s="235"/>
      <c r="N24" s="218"/>
    </row>
    <row r="25" spans="1:14" s="214" customFormat="1" ht="20.100000000000001" customHeight="1">
      <c r="A25" s="341"/>
      <c r="B25" s="231">
        <v>2</v>
      </c>
      <c r="C25" s="231"/>
      <c r="D25" s="346"/>
      <c r="E25" s="347"/>
      <c r="F25" s="347"/>
      <c r="G25" s="221"/>
      <c r="H25" s="231"/>
      <c r="I25" s="236"/>
      <c r="J25" s="236"/>
      <c r="K25" s="236"/>
      <c r="L25" s="236"/>
      <c r="M25" s="236"/>
      <c r="N25" s="222"/>
    </row>
    <row r="26" spans="1:14" s="214" customFormat="1" ht="20.100000000000001" customHeight="1">
      <c r="A26" s="341"/>
      <c r="B26" s="231">
        <v>3</v>
      </c>
      <c r="C26" s="231"/>
      <c r="D26" s="366"/>
      <c r="E26" s="366"/>
      <c r="F26" s="366"/>
      <c r="G26" s="237"/>
      <c r="H26" s="238"/>
      <c r="I26" s="380"/>
      <c r="J26" s="380"/>
      <c r="K26" s="380"/>
      <c r="L26" s="380"/>
      <c r="M26" s="239"/>
      <c r="N26" s="222"/>
    </row>
    <row r="27" spans="1:14" s="214" customFormat="1" ht="20.100000000000001" customHeight="1">
      <c r="A27" s="376"/>
      <c r="B27" s="381">
        <v>4</v>
      </c>
      <c r="C27" s="381"/>
      <c r="D27" s="369"/>
      <c r="E27" s="370"/>
      <c r="F27" s="371"/>
      <c r="G27" s="237"/>
      <c r="H27" s="238"/>
      <c r="I27" s="380"/>
      <c r="J27" s="380"/>
      <c r="K27" s="380"/>
      <c r="L27" s="380"/>
      <c r="M27" s="240"/>
      <c r="N27" s="241"/>
    </row>
    <row r="28" spans="1:14" s="214" customFormat="1" ht="20.100000000000001" customHeight="1">
      <c r="A28" s="376"/>
      <c r="B28" s="382"/>
      <c r="C28" s="382"/>
      <c r="D28" s="369"/>
      <c r="E28" s="370"/>
      <c r="F28" s="371"/>
      <c r="G28" s="237"/>
      <c r="H28" s="238"/>
      <c r="I28" s="380"/>
      <c r="J28" s="380"/>
      <c r="K28" s="380"/>
      <c r="L28" s="380"/>
      <c r="M28" s="240"/>
      <c r="N28" s="241"/>
    </row>
    <row r="29" spans="1:14" s="214" customFormat="1" ht="20.100000000000001" customHeight="1" thickBot="1">
      <c r="A29" s="377"/>
      <c r="B29" s="383"/>
      <c r="C29" s="383"/>
      <c r="D29" s="379"/>
      <c r="E29" s="379"/>
      <c r="F29" s="379"/>
      <c r="G29" s="242"/>
      <c r="H29" s="238"/>
      <c r="I29" s="380"/>
      <c r="J29" s="380"/>
      <c r="K29" s="380"/>
      <c r="L29" s="380"/>
      <c r="M29" s="240"/>
      <c r="N29" s="243"/>
    </row>
    <row r="30" spans="1:14" s="214" customFormat="1" ht="24.95" customHeight="1">
      <c r="A30" s="384" t="s">
        <v>220</v>
      </c>
      <c r="B30" s="227">
        <v>1</v>
      </c>
      <c r="C30" s="227"/>
      <c r="D30" s="387" t="s">
        <v>232</v>
      </c>
      <c r="E30" s="388"/>
      <c r="F30" s="389"/>
      <c r="G30" s="244"/>
      <c r="H30" s="245"/>
      <c r="I30" s="390"/>
      <c r="J30" s="344"/>
      <c r="K30" s="344"/>
      <c r="L30" s="344"/>
      <c r="M30" s="345"/>
      <c r="N30" s="218"/>
    </row>
    <row r="31" spans="1:14" ht="24.95" customHeight="1">
      <c r="A31" s="385"/>
      <c r="B31" s="246">
        <v>2</v>
      </c>
      <c r="C31" s="246"/>
      <c r="D31" s="391"/>
      <c r="E31" s="392"/>
      <c r="F31" s="392"/>
      <c r="G31" s="247"/>
      <c r="H31" s="246"/>
      <c r="I31" s="236"/>
      <c r="J31" s="236"/>
      <c r="K31" s="236"/>
      <c r="L31" s="236"/>
      <c r="M31" s="236"/>
      <c r="N31" s="248"/>
    </row>
    <row r="32" spans="1:14" ht="24.95" customHeight="1">
      <c r="A32" s="385"/>
      <c r="B32" s="224">
        <v>3</v>
      </c>
      <c r="C32" s="224"/>
      <c r="D32" s="373"/>
      <c r="E32" s="374"/>
      <c r="F32" s="375"/>
      <c r="G32" s="249"/>
      <c r="H32" s="231"/>
      <c r="I32" s="369"/>
      <c r="J32" s="370"/>
      <c r="K32" s="370"/>
      <c r="L32" s="370"/>
      <c r="M32" s="371"/>
      <c r="N32" s="250"/>
    </row>
    <row r="33" spans="1:14" ht="24.95" customHeight="1">
      <c r="A33" s="385"/>
      <c r="B33" s="224">
        <v>4</v>
      </c>
      <c r="C33" s="224"/>
      <c r="D33" s="373"/>
      <c r="E33" s="374"/>
      <c r="F33" s="375"/>
      <c r="G33" s="249"/>
      <c r="H33" s="231"/>
      <c r="I33" s="251"/>
      <c r="J33" s="252"/>
      <c r="K33" s="252"/>
      <c r="L33" s="252"/>
      <c r="M33" s="253"/>
      <c r="N33" s="254"/>
    </row>
    <row r="34" spans="1:14" ht="24.95" customHeight="1" thickBot="1">
      <c r="A34" s="386"/>
      <c r="B34" s="224">
        <v>5</v>
      </c>
      <c r="C34" s="224"/>
      <c r="D34" s="393"/>
      <c r="E34" s="394"/>
      <c r="F34" s="395"/>
      <c r="G34" s="255"/>
      <c r="H34" s="256"/>
      <c r="I34" s="257"/>
      <c r="J34" s="257"/>
      <c r="K34" s="257"/>
      <c r="L34" s="257"/>
      <c r="M34" s="257"/>
      <c r="N34" s="254"/>
    </row>
    <row r="35" spans="1:14" s="263" customFormat="1" ht="26.25" customHeight="1" thickBot="1">
      <c r="A35" s="258" t="s">
        <v>221</v>
      </c>
      <c r="B35" s="259" t="s">
        <v>222</v>
      </c>
      <c r="C35" s="259" t="s">
        <v>223</v>
      </c>
      <c r="D35" s="403" t="s">
        <v>224</v>
      </c>
      <c r="E35" s="404"/>
      <c r="F35" s="405"/>
      <c r="G35" s="260" t="s">
        <v>224</v>
      </c>
      <c r="H35" s="261" t="s">
        <v>225</v>
      </c>
      <c r="I35" s="406"/>
      <c r="J35" s="407"/>
      <c r="K35" s="407"/>
      <c r="L35" s="407"/>
      <c r="M35" s="408"/>
      <c r="N35" s="262"/>
    </row>
    <row r="36" spans="1:14" s="263" customFormat="1" ht="20.100000000000001" customHeight="1">
      <c r="A36" s="409" t="s">
        <v>226</v>
      </c>
      <c r="B36" s="410"/>
      <c r="C36" s="410"/>
      <c r="D36" s="410"/>
      <c r="E36" s="411"/>
      <c r="F36" s="412"/>
      <c r="G36" s="412"/>
      <c r="H36" s="412"/>
      <c r="I36" s="412"/>
      <c r="J36" s="412"/>
      <c r="K36" s="412"/>
      <c r="L36" s="412"/>
      <c r="M36" s="412"/>
      <c r="N36" s="413"/>
    </row>
    <row r="37" spans="1:14" ht="30" customHeight="1">
      <c r="A37" s="414" t="s">
        <v>227</v>
      </c>
      <c r="B37" s="415"/>
      <c r="C37" s="415"/>
      <c r="D37" s="415"/>
      <c r="E37" s="416"/>
      <c r="F37" s="416"/>
      <c r="G37" s="416"/>
      <c r="H37" s="416"/>
      <c r="I37" s="417" t="s">
        <v>228</v>
      </c>
      <c r="J37" s="417"/>
      <c r="K37" s="418"/>
      <c r="L37" s="419"/>
      <c r="M37" s="419"/>
      <c r="N37" s="420"/>
    </row>
    <row r="38" spans="1:14" ht="33" customHeight="1" thickBot="1">
      <c r="A38" s="396" t="s">
        <v>230</v>
      </c>
      <c r="B38" s="397"/>
      <c r="C38" s="397"/>
      <c r="D38" s="397"/>
      <c r="E38" s="398"/>
      <c r="F38" s="398"/>
      <c r="G38" s="398"/>
      <c r="H38" s="398"/>
      <c r="I38" s="399" t="s">
        <v>229</v>
      </c>
      <c r="J38" s="399"/>
      <c r="K38" s="400"/>
      <c r="L38" s="401"/>
      <c r="M38" s="401"/>
      <c r="N38" s="402"/>
    </row>
    <row r="39" spans="1:14">
      <c r="A39" s="263"/>
      <c r="B39" s="263"/>
      <c r="C39" s="263"/>
      <c r="D39" s="263"/>
      <c r="E39" s="263"/>
      <c r="F39" s="263"/>
      <c r="G39" s="263"/>
      <c r="H39" s="263"/>
      <c r="I39" s="263"/>
      <c r="J39" s="263"/>
      <c r="K39" s="263"/>
      <c r="L39" s="263"/>
      <c r="M39" s="263"/>
    </row>
    <row r="54" spans="23:25">
      <c r="W54" s="265"/>
      <c r="X54" s="266"/>
      <c r="Y54" s="267"/>
    </row>
    <row r="55" spans="23:25">
      <c r="W55" s="268"/>
      <c r="X55" s="269"/>
      <c r="Y55" s="270"/>
    </row>
    <row r="56" spans="23:25">
      <c r="W56" s="268"/>
      <c r="X56" s="269"/>
      <c r="Y56" s="270"/>
    </row>
    <row r="57" spans="23:25">
      <c r="W57" s="268"/>
      <c r="X57" s="269"/>
      <c r="Y57" s="270"/>
    </row>
    <row r="58" spans="23:25">
      <c r="W58" s="268"/>
      <c r="X58" s="269"/>
      <c r="Y58" s="270"/>
    </row>
    <row r="59" spans="23:25">
      <c r="W59" s="268"/>
      <c r="X59" s="269"/>
      <c r="Y59" s="270"/>
    </row>
    <row r="60" spans="23:25">
      <c r="W60" s="268"/>
      <c r="X60" s="269"/>
      <c r="Y60" s="270"/>
    </row>
    <row r="61" spans="23:25">
      <c r="W61" s="268"/>
      <c r="X61" s="269"/>
      <c r="Y61" s="270"/>
    </row>
    <row r="62" spans="23:25">
      <c r="W62" s="268"/>
      <c r="X62" s="269"/>
      <c r="Y62" s="270"/>
    </row>
    <row r="63" spans="23:25">
      <c r="W63" s="268"/>
      <c r="X63" s="269"/>
      <c r="Y63" s="270"/>
    </row>
    <row r="64" spans="23:25">
      <c r="W64" s="268"/>
      <c r="X64" s="269"/>
      <c r="Y64" s="270"/>
    </row>
    <row r="65" spans="23:25">
      <c r="W65" s="268"/>
      <c r="X65" s="269"/>
      <c r="Y65" s="270"/>
    </row>
    <row r="66" spans="23:25">
      <c r="W66" s="268"/>
      <c r="X66" s="269"/>
      <c r="Y66" s="270"/>
    </row>
    <row r="67" spans="23:25">
      <c r="W67" s="268"/>
      <c r="X67" s="269"/>
      <c r="Y67" s="270"/>
    </row>
    <row r="68" spans="23:25">
      <c r="W68" s="268"/>
      <c r="X68" s="269"/>
      <c r="Y68" s="270"/>
    </row>
    <row r="69" spans="23:25">
      <c r="W69" s="268"/>
      <c r="X69" s="269"/>
      <c r="Y69" s="270"/>
    </row>
    <row r="70" spans="23:25">
      <c r="W70" s="268"/>
      <c r="X70" s="269"/>
      <c r="Y70" s="270"/>
    </row>
    <row r="71" spans="23:25">
      <c r="W71" s="268"/>
      <c r="X71" s="269"/>
      <c r="Y71" s="270"/>
    </row>
    <row r="72" spans="23:25">
      <c r="W72" s="268"/>
      <c r="X72" s="269"/>
      <c r="Y72" s="270"/>
    </row>
    <row r="73" spans="23:25">
      <c r="W73" s="268"/>
      <c r="X73" s="269"/>
      <c r="Y73" s="270"/>
    </row>
    <row r="74" spans="23:25">
      <c r="W74" s="268"/>
      <c r="X74" s="269"/>
      <c r="Y74" s="270"/>
    </row>
    <row r="75" spans="23:25">
      <c r="W75" s="268"/>
      <c r="X75" s="269"/>
      <c r="Y75" s="270"/>
    </row>
    <row r="76" spans="23:25">
      <c r="W76" s="268"/>
      <c r="X76" s="269"/>
      <c r="Y76" s="270"/>
    </row>
    <row r="77" spans="23:25">
      <c r="W77" s="268"/>
      <c r="X77" s="269"/>
      <c r="Y77" s="270"/>
    </row>
    <row r="78" spans="23:25">
      <c r="W78" s="268"/>
      <c r="X78" s="269"/>
      <c r="Y78" s="270"/>
    </row>
    <row r="79" spans="23:25">
      <c r="W79" s="268"/>
      <c r="X79" s="269"/>
      <c r="Y79" s="270"/>
    </row>
    <row r="80" spans="23:25">
      <c r="W80" s="268"/>
      <c r="X80" s="269"/>
      <c r="Y80" s="270"/>
    </row>
    <row r="81" spans="23:25">
      <c r="W81" s="268"/>
      <c r="X81" s="269"/>
      <c r="Y81" s="270"/>
    </row>
    <row r="82" spans="23:25">
      <c r="W82" s="268"/>
      <c r="X82" s="269"/>
      <c r="Y82" s="270"/>
    </row>
    <row r="83" spans="23:25">
      <c r="W83" s="268"/>
      <c r="X83" s="269"/>
      <c r="Y83" s="270"/>
    </row>
    <row r="84" spans="23:25">
      <c r="W84" s="268"/>
      <c r="X84" s="269"/>
      <c r="Y84" s="270"/>
    </row>
    <row r="85" spans="23:25">
      <c r="W85" s="268"/>
      <c r="X85" s="269"/>
      <c r="Y85" s="270"/>
    </row>
    <row r="86" spans="23:25">
      <c r="W86" s="268"/>
      <c r="X86" s="269"/>
      <c r="Y86" s="270"/>
    </row>
    <row r="87" spans="23:25">
      <c r="W87" s="268"/>
      <c r="X87" s="269"/>
      <c r="Y87" s="270"/>
    </row>
    <row r="88" spans="23:25">
      <c r="W88" s="268"/>
      <c r="X88" s="269"/>
      <c r="Y88" s="270"/>
    </row>
    <row r="89" spans="23:25">
      <c r="W89" s="268"/>
      <c r="X89" s="269"/>
      <c r="Y89" s="270"/>
    </row>
    <row r="90" spans="23:25">
      <c r="W90" s="268"/>
      <c r="X90" s="269"/>
      <c r="Y90" s="270"/>
    </row>
    <row r="91" spans="23:25">
      <c r="W91" s="268"/>
      <c r="X91" s="269"/>
      <c r="Y91" s="270"/>
    </row>
    <row r="92" spans="23:25">
      <c r="W92" s="268"/>
      <c r="X92" s="269"/>
      <c r="Y92" s="270"/>
    </row>
    <row r="93" spans="23:25">
      <c r="W93" s="268"/>
      <c r="X93" s="269"/>
      <c r="Y93" s="270"/>
    </row>
    <row r="94" spans="23:25">
      <c r="W94" s="268"/>
      <c r="X94" s="269"/>
      <c r="Y94" s="270"/>
    </row>
    <row r="95" spans="23:25">
      <c r="W95" s="268"/>
      <c r="X95" s="269"/>
      <c r="Y95" s="270"/>
    </row>
    <row r="96" spans="23:25">
      <c r="W96" s="268"/>
      <c r="X96" s="269"/>
      <c r="Y96" s="270"/>
    </row>
    <row r="97" spans="23:25">
      <c r="W97" s="268"/>
      <c r="X97" s="269"/>
      <c r="Y97" s="270"/>
    </row>
    <row r="98" spans="23:25">
      <c r="W98" s="268"/>
      <c r="X98" s="269"/>
      <c r="Y98" s="270"/>
    </row>
    <row r="99" spans="23:25">
      <c r="W99" s="268"/>
      <c r="X99" s="269"/>
      <c r="Y99" s="270"/>
    </row>
    <row r="100" spans="23:25">
      <c r="W100" s="268"/>
      <c r="X100" s="269"/>
      <c r="Y100" s="270"/>
    </row>
    <row r="101" spans="23:25">
      <c r="W101" s="268"/>
      <c r="X101" s="269"/>
      <c r="Y101" s="270"/>
    </row>
    <row r="102" spans="23:25">
      <c r="W102" s="268"/>
      <c r="X102" s="269"/>
      <c r="Y102" s="270"/>
    </row>
    <row r="103" spans="23:25">
      <c r="W103" s="271"/>
      <c r="X103" s="272"/>
      <c r="Y103" s="273"/>
    </row>
  </sheetData>
  <sheetProtection password="CF6E" sheet="1" objects="1" scenarios="1"/>
  <protectedRanges>
    <protectedRange sqref="B4 M4:N5 C10:N14 C15:N23 C24:N34 E36:N37 I37 E38 K38" name="Range1"/>
  </protectedRanges>
  <mergeCells count="79">
    <mergeCell ref="A38:D38"/>
    <mergeCell ref="E38:H38"/>
    <mergeCell ref="I38:J38"/>
    <mergeCell ref="K38:N38"/>
    <mergeCell ref="D35:F35"/>
    <mergeCell ref="I35:M35"/>
    <mergeCell ref="A36:D36"/>
    <mergeCell ref="E36:N36"/>
    <mergeCell ref="A37:D37"/>
    <mergeCell ref="E37:H37"/>
    <mergeCell ref="I37:J37"/>
    <mergeCell ref="K37:N37"/>
    <mergeCell ref="A30:A34"/>
    <mergeCell ref="D30:F30"/>
    <mergeCell ref="I30:M30"/>
    <mergeCell ref="D31:F31"/>
    <mergeCell ref="D32:F32"/>
    <mergeCell ref="I32:M32"/>
    <mergeCell ref="D33:F33"/>
    <mergeCell ref="D34:F34"/>
    <mergeCell ref="I26:J26"/>
    <mergeCell ref="K26:L26"/>
    <mergeCell ref="B27:B29"/>
    <mergeCell ref="C27:C29"/>
    <mergeCell ref="D27:F27"/>
    <mergeCell ref="I27:J27"/>
    <mergeCell ref="K27:L27"/>
    <mergeCell ref="D28:F28"/>
    <mergeCell ref="I28:J28"/>
    <mergeCell ref="K28:L28"/>
    <mergeCell ref="I29:J29"/>
    <mergeCell ref="K29:L29"/>
    <mergeCell ref="A24:A29"/>
    <mergeCell ref="D24:F24"/>
    <mergeCell ref="D25:F25"/>
    <mergeCell ref="D26:F26"/>
    <mergeCell ref="D29:F29"/>
    <mergeCell ref="I13:M13"/>
    <mergeCell ref="D14:F14"/>
    <mergeCell ref="I14:M14"/>
    <mergeCell ref="A15:A23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H7:H9"/>
    <mergeCell ref="I7:M9"/>
    <mergeCell ref="N7:N9"/>
    <mergeCell ref="A10:A14"/>
    <mergeCell ref="D10:F10"/>
    <mergeCell ref="I10:M10"/>
    <mergeCell ref="D11:F11"/>
    <mergeCell ref="I11:M11"/>
    <mergeCell ref="D12:F12"/>
    <mergeCell ref="I12:M12"/>
    <mergeCell ref="A7:A9"/>
    <mergeCell ref="B7:B9"/>
    <mergeCell ref="C7:C9"/>
    <mergeCell ref="D7:F9"/>
    <mergeCell ref="G7:G9"/>
    <mergeCell ref="D13:F13"/>
    <mergeCell ref="B5:E5"/>
    <mergeCell ref="G5:J5"/>
    <mergeCell ref="K5:L5"/>
    <mergeCell ref="M5:N5"/>
    <mergeCell ref="A6:N6"/>
    <mergeCell ref="A1:D1"/>
    <mergeCell ref="K1:N1"/>
    <mergeCell ref="A2:N2"/>
    <mergeCell ref="M3:N3"/>
    <mergeCell ref="B4:E4"/>
    <mergeCell ref="G4:J4"/>
    <mergeCell ref="K4:L4"/>
    <mergeCell ref="M4:N4"/>
  </mergeCells>
  <phoneticPr fontId="9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locked="0" defaultSize="0" autoFill="0" autoLine="0" autoPict="0">
                <anchor moveWithCells="1" sizeWithCells="1">
                  <from>
                    <xdr:col>0</xdr:col>
                    <xdr:colOff>47625</xdr:colOff>
                    <xdr:row>5</xdr:row>
                    <xdr:rowOff>190500</xdr:rowOff>
                  </from>
                  <to>
                    <xdr:col>2</xdr:col>
                    <xdr:colOff>85725</xdr:colOff>
                    <xdr:row>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locked="0" defaultSize="0" autoFill="0" autoLine="0" autoPict="0">
                <anchor moveWithCells="1" sizeWithCells="1">
                  <from>
                    <xdr:col>2</xdr:col>
                    <xdr:colOff>257175</xdr:colOff>
                    <xdr:row>5</xdr:row>
                    <xdr:rowOff>190500</xdr:rowOff>
                  </from>
                  <to>
                    <xdr:col>4</xdr:col>
                    <xdr:colOff>695325</xdr:colOff>
                    <xdr:row>5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locked="0" defaultSize="0" autoFill="0" autoLine="0" autoPict="0">
                <anchor moveWithCells="1" sizeWithCells="1">
                  <from>
                    <xdr:col>5</xdr:col>
                    <xdr:colOff>1676400</xdr:colOff>
                    <xdr:row>5</xdr:row>
                    <xdr:rowOff>161925</xdr:rowOff>
                  </from>
                  <to>
                    <xdr:col>9</xdr:col>
                    <xdr:colOff>523875</xdr:colOff>
                    <xdr:row>5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locked="0" defaultSize="0" autoFill="0" autoLine="0" autoPict="0">
                <anchor moveWithCells="1" sizeWithCells="1">
                  <from>
                    <xdr:col>4</xdr:col>
                    <xdr:colOff>695325</xdr:colOff>
                    <xdr:row>5</xdr:row>
                    <xdr:rowOff>190500</xdr:rowOff>
                  </from>
                  <to>
                    <xdr:col>7</xdr:col>
                    <xdr:colOff>114300</xdr:colOff>
                    <xdr:row>5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locked="0" defaultSize="0" autoFill="0" autoLine="0" autoPict="0">
                <anchor moveWithCells="1" sizeWithCells="1">
                  <from>
                    <xdr:col>9</xdr:col>
                    <xdr:colOff>209550</xdr:colOff>
                    <xdr:row>5</xdr:row>
                    <xdr:rowOff>161925</xdr:rowOff>
                  </from>
                  <to>
                    <xdr:col>12</xdr:col>
                    <xdr:colOff>361950</xdr:colOff>
                    <xdr:row>5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locked="0" defaultSize="0" autoFill="0" autoLine="0" autoPict="0">
                <anchor moveWithCells="1" sizeWithCells="1">
                  <from>
                    <xdr:col>0</xdr:col>
                    <xdr:colOff>38100</xdr:colOff>
                    <xdr:row>5</xdr:row>
                    <xdr:rowOff>419100</xdr:rowOff>
                  </from>
                  <to>
                    <xdr:col>4</xdr:col>
                    <xdr:colOff>333375</xdr:colOff>
                    <xdr:row>5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locked="0" defaultSize="0" autoFill="0" autoLine="0" autoPict="0">
                <anchor moveWithCells="1" sizeWithCells="1">
                  <from>
                    <xdr:col>4</xdr:col>
                    <xdr:colOff>285750</xdr:colOff>
                    <xdr:row>5</xdr:row>
                    <xdr:rowOff>428625</xdr:rowOff>
                  </from>
                  <to>
                    <xdr:col>5</xdr:col>
                    <xdr:colOff>1695450</xdr:colOff>
                    <xdr:row>5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locked="0" defaultSize="0" autoFill="0" autoLine="0" autoPict="0">
                <anchor moveWithCells="1" sizeWithCells="1">
                  <from>
                    <xdr:col>5</xdr:col>
                    <xdr:colOff>1771650</xdr:colOff>
                    <xdr:row>5</xdr:row>
                    <xdr:rowOff>438150</xdr:rowOff>
                  </from>
                  <to>
                    <xdr:col>9</xdr:col>
                    <xdr:colOff>352425</xdr:colOff>
                    <xdr:row>5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locked="0" defaultSize="0" autoFill="0" autoLine="0" autoPict="0">
                <anchor moveWithCells="1" sizeWithCells="1">
                  <from>
                    <xdr:col>9</xdr:col>
                    <xdr:colOff>295275</xdr:colOff>
                    <xdr:row>5</xdr:row>
                    <xdr:rowOff>447675</xdr:rowOff>
                  </from>
                  <to>
                    <xdr:col>12</xdr:col>
                    <xdr:colOff>447675</xdr:colOff>
                    <xdr:row>5</xdr:row>
                    <xdr:rowOff>695325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T36"/>
  <sheetViews>
    <sheetView view="pageBreakPreview" zoomScale="85" zoomScaleNormal="100" zoomScaleSheetLayoutView="85" workbookViewId="0">
      <selection activeCell="E19" sqref="E19"/>
    </sheetView>
  </sheetViews>
  <sheetFormatPr defaultRowHeight="12.75"/>
  <cols>
    <col min="1" max="1" width="4" style="4" customWidth="1"/>
    <col min="2" max="2" width="15.28515625" style="4" customWidth="1"/>
    <col min="3" max="16" width="15.7109375" style="4" customWidth="1"/>
    <col min="17" max="17" width="5.140625" style="4" customWidth="1"/>
    <col min="18" max="16384" width="9.140625" style="4"/>
  </cols>
  <sheetData>
    <row r="1" spans="2:16">
      <c r="B1" s="421" t="s">
        <v>183</v>
      </c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O1" s="421"/>
      <c r="P1" s="421"/>
    </row>
    <row r="2" spans="2:16" ht="18.75" customHeight="1">
      <c r="B2" s="421"/>
      <c r="C2" s="421"/>
      <c r="D2" s="421"/>
      <c r="E2" s="421"/>
      <c r="F2" s="421"/>
      <c r="G2" s="421"/>
      <c r="H2" s="421"/>
      <c r="I2" s="421"/>
      <c r="J2" s="421"/>
      <c r="K2" s="421"/>
      <c r="L2" s="421"/>
      <c r="M2" s="421"/>
      <c r="N2" s="421"/>
      <c r="O2" s="421"/>
      <c r="P2" s="421"/>
    </row>
    <row r="5" spans="2:16" ht="15.75">
      <c r="B5" s="106" t="s">
        <v>127</v>
      </c>
    </row>
    <row r="6" spans="2:16">
      <c r="B6" s="4" t="s">
        <v>126</v>
      </c>
    </row>
    <row r="7" spans="2:16" ht="25.5" customHeight="1">
      <c r="B7" s="112" t="s">
        <v>169</v>
      </c>
      <c r="C7" s="430" t="str">
        <f>目录!D2</f>
        <v>延锋伟世通汽车电子有限公司</v>
      </c>
      <c r="D7" s="431"/>
      <c r="E7" s="431"/>
      <c r="F7" s="432"/>
      <c r="G7" s="112" t="s">
        <v>142</v>
      </c>
      <c r="H7" s="434" t="str">
        <f>目录!D3</f>
        <v>S69GA</v>
      </c>
      <c r="I7" s="435"/>
      <c r="J7" s="435"/>
      <c r="K7" s="436"/>
      <c r="L7" s="112" t="s">
        <v>144</v>
      </c>
      <c r="M7" s="430" t="str">
        <f>目录!L2</f>
        <v>郑剑</v>
      </c>
      <c r="N7" s="431"/>
      <c r="O7" s="431"/>
      <c r="P7" s="432"/>
    </row>
    <row r="8" spans="2:16" ht="7.5" customHeight="1">
      <c r="B8" s="111"/>
      <c r="L8" s="145"/>
    </row>
    <row r="9" spans="2:16" ht="25.5" customHeight="1">
      <c r="B9" s="112" t="s">
        <v>172</v>
      </c>
      <c r="C9" s="433" t="str">
        <f>目录!D4</f>
        <v>美能达路300号</v>
      </c>
      <c r="D9" s="433"/>
      <c r="E9" s="433"/>
      <c r="F9" s="433"/>
      <c r="G9" s="433"/>
      <c r="H9" s="433"/>
      <c r="I9" s="433"/>
      <c r="J9" s="433"/>
      <c r="K9" s="433"/>
      <c r="L9" s="112" t="s">
        <v>173</v>
      </c>
      <c r="M9" s="430">
        <f>目录!D5</f>
        <v>20016</v>
      </c>
      <c r="N9" s="431"/>
      <c r="O9" s="431"/>
      <c r="P9" s="432"/>
    </row>
    <row r="10" spans="2:16" ht="7.5" customHeight="1">
      <c r="B10" s="111"/>
      <c r="L10" s="145"/>
    </row>
    <row r="11" spans="2:16" ht="25.5" customHeight="1">
      <c r="B11" s="112" t="s">
        <v>7</v>
      </c>
      <c r="C11" s="430" t="str">
        <f>目录!L3</f>
        <v>Mask</v>
      </c>
      <c r="D11" s="431"/>
      <c r="E11" s="431"/>
      <c r="F11" s="432"/>
      <c r="G11" s="112" t="s">
        <v>143</v>
      </c>
      <c r="H11" s="430" t="str">
        <f>目录!L4</f>
        <v>VP</v>
      </c>
      <c r="I11" s="431"/>
      <c r="J11" s="431"/>
      <c r="K11" s="432"/>
      <c r="L11" s="112" t="s">
        <v>174</v>
      </c>
      <c r="M11" s="430" t="str">
        <f>目录!L5</f>
        <v>CB</v>
      </c>
      <c r="N11" s="431"/>
      <c r="O11" s="431"/>
      <c r="P11" s="432"/>
    </row>
    <row r="12" spans="2:16" ht="7.5" customHeight="1"/>
    <row r="13" spans="2:16" ht="7.5" customHeight="1"/>
    <row r="14" spans="2:16" ht="7.5" customHeight="1"/>
    <row r="15" spans="2:16" ht="15.75">
      <c r="B15" s="107" t="s">
        <v>128</v>
      </c>
    </row>
    <row r="16" spans="2:16" ht="13.5" thickBot="1"/>
    <row r="17" spans="2:20" ht="30" customHeight="1">
      <c r="B17" s="427" t="s">
        <v>145</v>
      </c>
      <c r="C17" s="132" t="s">
        <v>132</v>
      </c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5"/>
    </row>
    <row r="18" spans="2:20" ht="30" customHeight="1">
      <c r="B18" s="428"/>
      <c r="C18" s="133" t="s">
        <v>133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9"/>
    </row>
    <row r="19" spans="2:20" ht="30" customHeight="1">
      <c r="B19" s="428"/>
      <c r="C19" s="133" t="s">
        <v>135</v>
      </c>
      <c r="D19" s="146"/>
      <c r="E19" s="147"/>
      <c r="F19" s="147"/>
      <c r="G19" s="146"/>
      <c r="H19" s="146"/>
      <c r="I19" s="146"/>
      <c r="J19" s="146"/>
      <c r="K19" s="146"/>
      <c r="L19" s="146"/>
      <c r="M19" s="146"/>
      <c r="N19" s="146"/>
      <c r="O19" s="146"/>
      <c r="P19" s="148"/>
    </row>
    <row r="20" spans="2:20" ht="30" customHeight="1">
      <c r="B20" s="428"/>
      <c r="C20" s="133" t="s">
        <v>129</v>
      </c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50"/>
    </row>
    <row r="21" spans="2:20" ht="30" customHeight="1" thickBot="1">
      <c r="B21" s="429"/>
      <c r="C21" s="134" t="s">
        <v>130</v>
      </c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2"/>
    </row>
    <row r="22" spans="2:20" ht="30" customHeight="1">
      <c r="B22" s="427" t="s">
        <v>149</v>
      </c>
      <c r="C22" s="135" t="s">
        <v>147</v>
      </c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4"/>
    </row>
    <row r="23" spans="2:20" ht="30" customHeight="1">
      <c r="B23" s="428"/>
      <c r="C23" s="136" t="s">
        <v>134</v>
      </c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16"/>
    </row>
    <row r="24" spans="2:20" ht="30" customHeight="1">
      <c r="B24" s="428"/>
      <c r="C24" s="137" t="s">
        <v>146</v>
      </c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8"/>
    </row>
    <row r="25" spans="2:20" ht="30" customHeight="1">
      <c r="B25" s="428"/>
      <c r="C25" s="138" t="s">
        <v>136</v>
      </c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8"/>
      <c r="T25" s="109"/>
    </row>
    <row r="26" spans="2:20" ht="30" customHeight="1">
      <c r="B26" s="428"/>
      <c r="C26" s="138" t="s">
        <v>131</v>
      </c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8"/>
      <c r="S26" s="109"/>
      <c r="T26" s="109"/>
    </row>
    <row r="27" spans="2:20" ht="30" customHeight="1">
      <c r="B27" s="428"/>
      <c r="C27" s="138" t="s">
        <v>148</v>
      </c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8"/>
    </row>
    <row r="28" spans="2:20" ht="30" customHeight="1" thickBot="1">
      <c r="B28" s="429"/>
      <c r="C28" s="139" t="s">
        <v>165</v>
      </c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4"/>
    </row>
    <row r="29" spans="2:20" ht="30" customHeight="1">
      <c r="B29" s="422" t="s">
        <v>150</v>
      </c>
      <c r="C29" s="140" t="s">
        <v>138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1"/>
      <c r="T29" s="109"/>
    </row>
    <row r="30" spans="2:20" ht="30" customHeight="1">
      <c r="B30" s="423"/>
      <c r="C30" s="141" t="s">
        <v>139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3"/>
      <c r="T30" s="109"/>
    </row>
    <row r="31" spans="2:20" ht="30" customHeight="1">
      <c r="B31" s="423"/>
      <c r="C31" s="141" t="s">
        <v>137</v>
      </c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6"/>
      <c r="S31" s="109"/>
      <c r="T31" s="109"/>
    </row>
    <row r="32" spans="2:20" ht="30" customHeight="1">
      <c r="B32" s="423"/>
      <c r="C32" s="141" t="s">
        <v>163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3"/>
    </row>
    <row r="33" spans="2:16" ht="30" customHeight="1">
      <c r="B33" s="423"/>
      <c r="C33" s="141" t="s">
        <v>164</v>
      </c>
      <c r="D33" s="187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3"/>
    </row>
    <row r="34" spans="2:16" ht="30" customHeight="1" thickBot="1">
      <c r="B34" s="424"/>
      <c r="C34" s="142" t="s">
        <v>140</v>
      </c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5"/>
    </row>
    <row r="35" spans="2:16" ht="171" customHeight="1">
      <c r="B35" s="425" t="s">
        <v>151</v>
      </c>
      <c r="C35" s="143" t="s">
        <v>141</v>
      </c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9"/>
    </row>
    <row r="36" spans="2:16" ht="81" customHeight="1" thickBot="1">
      <c r="B36" s="426"/>
      <c r="C36" s="144" t="s">
        <v>152</v>
      </c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79"/>
    </row>
  </sheetData>
  <sheetProtection password="CF6E" sheet="1" objects="1" scenarios="1"/>
  <protectedRanges>
    <protectedRange sqref="C7 H7 M7 M9 M11 H11 C11 C9 D17:P36 C7 C9 C11 H11 H7 M7 M9 M11" name="样件保证书 填写区"/>
  </protectedRanges>
  <mergeCells count="13">
    <mergeCell ref="B1:P2"/>
    <mergeCell ref="B29:B34"/>
    <mergeCell ref="B35:B36"/>
    <mergeCell ref="B17:B21"/>
    <mergeCell ref="B22:B28"/>
    <mergeCell ref="C7:F7"/>
    <mergeCell ref="C9:K9"/>
    <mergeCell ref="H7:K7"/>
    <mergeCell ref="M7:P7"/>
    <mergeCell ref="M9:P9"/>
    <mergeCell ref="M11:P11"/>
    <mergeCell ref="H11:K11"/>
    <mergeCell ref="C11:F11"/>
  </mergeCells>
  <phoneticPr fontId="36" type="noConversion"/>
  <conditionalFormatting sqref="D27">
    <cfRule type="containsText" dxfId="72" priority="78" stopIfTrue="1" operator="containsText" text="未认可">
      <formula>NOT(ISERROR(SEARCH("未认可",D27)))</formula>
    </cfRule>
    <cfRule type="containsText" dxfId="71" priority="79" stopIfTrue="1" operator="containsText" text="ESER">
      <formula>NOT(ISERROR(SEARCH("ESER",D27)))</formula>
    </cfRule>
    <cfRule type="notContainsBlanks" dxfId="70" priority="80">
      <formula>LEN(TRIM(D27))&gt;0</formula>
    </cfRule>
  </conditionalFormatting>
  <conditionalFormatting sqref="E27:P27">
    <cfRule type="containsText" dxfId="69" priority="75" stopIfTrue="1" operator="containsText" text="未认可">
      <formula>NOT(ISERROR(SEARCH("未认可",E27)))</formula>
    </cfRule>
    <cfRule type="containsText" dxfId="68" priority="76" stopIfTrue="1" operator="containsText" text="ESER">
      <formula>NOT(ISERROR(SEARCH("ESER",E27)))</formula>
    </cfRule>
    <cfRule type="notContainsBlanks" dxfId="67" priority="77">
      <formula>LEN(TRIM(E27))&gt;0</formula>
    </cfRule>
  </conditionalFormatting>
  <conditionalFormatting sqref="D28">
    <cfRule type="containsBlanks" priority="66" stopIfTrue="1">
      <formula>LEN(TRIM(D28))=0</formula>
    </cfRule>
    <cfRule type="expression" dxfId="66" priority="67">
      <formula>$D$28&lt;=TODAY()</formula>
    </cfRule>
    <cfRule type="expression" dxfId="65" priority="68">
      <formula>AND($D$28&gt;TODAY(),$D$28-TODAY()&lt;=7)</formula>
    </cfRule>
    <cfRule type="expression" dxfId="64" priority="69">
      <formula>AND($D$28&gt;TODAY(),$D$28-TODAY()&gt;7)</formula>
    </cfRule>
  </conditionalFormatting>
  <conditionalFormatting sqref="F28">
    <cfRule type="containsBlanks" priority="62" stopIfTrue="1">
      <formula>LEN(TRIM(F28))=0</formula>
    </cfRule>
    <cfRule type="expression" dxfId="63" priority="63">
      <formula>$F$28&lt;=TODAY()</formula>
    </cfRule>
    <cfRule type="expression" dxfId="62" priority="64">
      <formula>AND($F$28&gt;TODAY(),$F$28-TODAY()&lt;=7)</formula>
    </cfRule>
    <cfRule type="expression" dxfId="61" priority="65">
      <formula>AND($F$28&gt;TODAY(),$F$28-TODAY()&gt;7)</formula>
    </cfRule>
  </conditionalFormatting>
  <conditionalFormatting sqref="E28">
    <cfRule type="containsBlanks" priority="58" stopIfTrue="1">
      <formula>LEN(TRIM(E28))=0</formula>
    </cfRule>
    <cfRule type="expression" dxfId="60" priority="59">
      <formula>$E$28&lt;=TODAY()</formula>
    </cfRule>
    <cfRule type="expression" dxfId="59" priority="60">
      <formula>AND($E$28&gt;TODAY(),$E$28-TODAY()&lt;=7)</formula>
    </cfRule>
    <cfRule type="expression" dxfId="58" priority="61">
      <formula>AND($E$28&gt;TODAY(),$E$28-TODAY()&gt;7)</formula>
    </cfRule>
  </conditionalFormatting>
  <conditionalFormatting sqref="G28">
    <cfRule type="containsBlanks" priority="54" stopIfTrue="1">
      <formula>LEN(TRIM(G28))=0</formula>
    </cfRule>
    <cfRule type="expression" dxfId="57" priority="55">
      <formula>$G$28&lt;=TODAY()</formula>
    </cfRule>
    <cfRule type="expression" dxfId="56" priority="56">
      <formula>AND($G$28&gt;TODAY(),$G$28-TODAY()&lt;=7)</formula>
    </cfRule>
    <cfRule type="expression" dxfId="55" priority="57">
      <formula>AND($G$28&gt;TODAY(),$G$28-TODAY()&gt;7)</formula>
    </cfRule>
  </conditionalFormatting>
  <conditionalFormatting sqref="H28">
    <cfRule type="containsBlanks" priority="50" stopIfTrue="1">
      <formula>LEN(TRIM(H28))=0</formula>
    </cfRule>
    <cfRule type="expression" dxfId="54" priority="51">
      <formula>$H$28&lt;=TODAY()</formula>
    </cfRule>
    <cfRule type="expression" dxfId="53" priority="52">
      <formula>AND($H$28&gt;TODAY(),$H$28-TODAY()&lt;=7)</formula>
    </cfRule>
    <cfRule type="expression" dxfId="52" priority="53">
      <formula>AND($H$28&gt;TODAY(),$H$28-TODAY()&gt;7)</formula>
    </cfRule>
  </conditionalFormatting>
  <conditionalFormatting sqref="I28">
    <cfRule type="containsBlanks" priority="46" stopIfTrue="1">
      <formula>LEN(TRIM(I28))=0</formula>
    </cfRule>
    <cfRule type="expression" dxfId="51" priority="47">
      <formula>$I$28&lt;=TODAY()</formula>
    </cfRule>
    <cfRule type="expression" dxfId="50" priority="48">
      <formula>AND($I$28&gt;TODAY(),$I$28-TODAY()&lt;=7)</formula>
    </cfRule>
    <cfRule type="expression" dxfId="49" priority="49">
      <formula>AND($I$28&gt;TODAY(),$I$28-TODAY()&gt;7)</formula>
    </cfRule>
  </conditionalFormatting>
  <conditionalFormatting sqref="J28">
    <cfRule type="containsBlanks" priority="42" stopIfTrue="1">
      <formula>LEN(TRIM(J28))=0</formula>
    </cfRule>
    <cfRule type="expression" dxfId="48" priority="43">
      <formula>$J$28&lt;=TODAY()</formula>
    </cfRule>
    <cfRule type="expression" dxfId="47" priority="44">
      <formula>AND($J$28&gt;TODAY(),$J$28-TODAY()&lt;=7)</formula>
    </cfRule>
    <cfRule type="expression" dxfId="46" priority="45">
      <formula>AND($J$28&gt;TODAY(),$J$28-TODAY()&gt;7)</formula>
    </cfRule>
  </conditionalFormatting>
  <conditionalFormatting sqref="K28">
    <cfRule type="containsBlanks" priority="38" stopIfTrue="1">
      <formula>LEN(TRIM(K28))=0</formula>
    </cfRule>
    <cfRule type="expression" dxfId="45" priority="39">
      <formula>$K$28&lt;=TODAY()</formula>
    </cfRule>
    <cfRule type="expression" dxfId="44" priority="40">
      <formula>AND($K$28&gt;TODAY(),$K$28-TODAY()&lt;=7)</formula>
    </cfRule>
    <cfRule type="expression" dxfId="43" priority="41">
      <formula>AND($K$28&gt;TODAY(),$K$28-TODAY()&gt;7)</formula>
    </cfRule>
  </conditionalFormatting>
  <conditionalFormatting sqref="L28">
    <cfRule type="containsBlanks" priority="34" stopIfTrue="1">
      <formula>LEN(TRIM(L28))=0</formula>
    </cfRule>
    <cfRule type="expression" dxfId="42" priority="35">
      <formula>$L$28&lt;=TODAY()</formula>
    </cfRule>
    <cfRule type="expression" dxfId="41" priority="36">
      <formula>AND($L$28&gt;TODAY(),$L$28-TODAY()&lt;=7)</formula>
    </cfRule>
    <cfRule type="expression" dxfId="40" priority="37">
      <formula>AND($L$28&gt;TODAY(),$L$28-TODAY()&gt;7)</formula>
    </cfRule>
  </conditionalFormatting>
  <conditionalFormatting sqref="M28">
    <cfRule type="containsBlanks" priority="30" stopIfTrue="1">
      <formula>LEN(TRIM(M28))=0</formula>
    </cfRule>
    <cfRule type="expression" dxfId="39" priority="31">
      <formula>$M$28&lt;=TODAY()</formula>
    </cfRule>
    <cfRule type="expression" dxfId="38" priority="32">
      <formula>AND($M$28&gt;TODAY(),$M$28-TODAY()&lt;=7)</formula>
    </cfRule>
    <cfRule type="expression" dxfId="37" priority="33">
      <formula>AND($M$28&gt;TODAY(),$M$28-TODAY()&gt;7)</formula>
    </cfRule>
  </conditionalFormatting>
  <conditionalFormatting sqref="N28">
    <cfRule type="containsBlanks" priority="26" stopIfTrue="1">
      <formula>LEN(TRIM(N28))=0</formula>
    </cfRule>
    <cfRule type="expression" dxfId="36" priority="27">
      <formula>$N$28&lt;=TODAY()</formula>
    </cfRule>
    <cfRule type="expression" dxfId="35" priority="28">
      <formula>AND($N$28&gt;TODAY(),$N$28-TODAY()&lt;=7)</formula>
    </cfRule>
    <cfRule type="expression" dxfId="34" priority="29">
      <formula>AND($N$28&gt;TODAY(),$N$28-TODAY()&gt;7)</formula>
    </cfRule>
  </conditionalFormatting>
  <conditionalFormatting sqref="O28">
    <cfRule type="containsBlanks" priority="22" stopIfTrue="1">
      <formula>LEN(TRIM(O28))=0</formula>
    </cfRule>
    <cfRule type="expression" dxfId="33" priority="23">
      <formula>$O$28&lt;=TODAY()</formula>
    </cfRule>
    <cfRule type="expression" dxfId="32" priority="24">
      <formula>AND($O$28&gt;TODAY(),$O$28-TODAY()&lt;=7)</formula>
    </cfRule>
    <cfRule type="expression" dxfId="31" priority="25">
      <formula>AND($O$28&gt;TODAY(),$O$28-TODAY()&gt;7)</formula>
    </cfRule>
  </conditionalFormatting>
  <conditionalFormatting sqref="P28">
    <cfRule type="containsBlanks" priority="18" stopIfTrue="1">
      <formula>LEN(TRIM(P28))=0</formula>
    </cfRule>
    <cfRule type="expression" dxfId="30" priority="19">
      <formula>$P$28&lt;=TODAY()</formula>
    </cfRule>
    <cfRule type="expression" dxfId="29" priority="20">
      <formula>AND($P$28&gt;TODAY(),$P$28-TODAY()&lt;=7)</formula>
    </cfRule>
    <cfRule type="expression" dxfId="28" priority="21">
      <formula>AND($P$28&gt;TODAY(),$P$28-TODAY()&gt;7)</formula>
    </cfRule>
  </conditionalFormatting>
  <conditionalFormatting sqref="D29:P29">
    <cfRule type="containsText" dxfId="27" priority="14" operator="containsText" text="其他">
      <formula>NOT(ISERROR(SEARCH("其他",D29)))</formula>
    </cfRule>
    <cfRule type="containsText" dxfId="26" priority="15" operator="containsText" text="购买中">
      <formula>NOT(ISERROR(SEARCH("购买中",D29)))</formula>
    </cfRule>
    <cfRule type="containsText" dxfId="25" priority="16" operator="containsText" text="已锁定">
      <formula>NOT(ISERROR(SEARCH("已锁定",D29)))</formula>
    </cfRule>
    <cfRule type="containsText" dxfId="24" priority="17" operator="containsText" text="未锁定">
      <formula>NOT(ISERROR(SEARCH("未锁定",D29)))</formula>
    </cfRule>
  </conditionalFormatting>
  <conditionalFormatting sqref="D31:P31">
    <cfRule type="containsText" dxfId="23" priority="6" stopIfTrue="1" operator="containsText" text="其他">
      <formula>NOT(ISERROR(SEARCH("其他",D31)))</formula>
    </cfRule>
    <cfRule type="containsText" dxfId="22" priority="7" stopIfTrue="1" operator="containsText" text="无">
      <formula>NOT(ISERROR(SEARCH("无",D31)))</formula>
    </cfRule>
    <cfRule type="notContainsBlanks" dxfId="21" priority="13">
      <formula>LEN(TRIM(D31))&gt;0</formula>
    </cfRule>
  </conditionalFormatting>
  <conditionalFormatting sqref="D32:P32">
    <cfRule type="containsText" dxfId="20" priority="12" stopIfTrue="1" operator="containsText" text="锁定">
      <formula>NOT(ISERROR(SEARCH("锁定",D32)))</formula>
    </cfRule>
    <cfRule type="notContainsBlanks" dxfId="19" priority="81">
      <formula>LEN(TRIM(D32))&gt;0</formula>
    </cfRule>
  </conditionalFormatting>
  <conditionalFormatting sqref="D34:P34">
    <cfRule type="containsText" dxfId="18" priority="8" operator="containsText" text="无">
      <formula>NOT(ISERROR(SEARCH("无",D34)))</formula>
    </cfRule>
    <cfRule type="containsText" dxfId="17" priority="9" operator="containsText" text="有">
      <formula>NOT(ISERROR(SEARCH("有",D34)))</formula>
    </cfRule>
  </conditionalFormatting>
  <conditionalFormatting sqref="D33:P33">
    <cfRule type="containsText" dxfId="16" priority="1" operator="containsText" text="100">
      <formula>NOT(ISERROR(SEARCH("100",D33)))</formula>
    </cfRule>
    <cfRule type="containsText" dxfId="15" priority="2" operator="containsText" text="90">
      <formula>NOT(ISERROR(SEARCH("90",D33)))</formula>
    </cfRule>
    <cfRule type="containsText" dxfId="14" priority="3" operator="containsText" text="80">
      <formula>NOT(ISERROR(SEARCH("80",D33)))</formula>
    </cfRule>
    <cfRule type="containsText" dxfId="13" priority="4" operator="containsText" text="30">
      <formula>NOT(ISERROR(SEARCH("30",D33)))</formula>
    </cfRule>
    <cfRule type="containsText" dxfId="12" priority="82" operator="containsText" text="50">
      <formula>NOT(ISERROR(SEARCH("50",D33)))</formula>
    </cfRule>
  </conditionalFormatting>
  <dataValidations count="11">
    <dataValidation type="list" allowBlank="1" showInputMessage="1" showErrorMessage="1" errorTitle="错误" error="请选择下拉菜单项" promptTitle="提示" prompt="请选择下拉菜单项" sqref="D26:P26">
      <formula1>"首次递交,差错纠正,工程更改,其他"</formula1>
    </dataValidation>
    <dataValidation type="list" allowBlank="1" showInputMessage="1" showErrorMessage="1" errorTitle="错误" error="请选择下拉菜单项" promptTitle="提示" prompt="请选择下拉菜单项" sqref="D25:P25">
      <formula1>"YFV松江工厂,CTC,南京TC,其他"</formula1>
    </dataValidation>
    <dataValidation type="list" allowBlank="1" showInputMessage="1" showErrorMessage="1" errorTitle="错误" error="请选择下拉菜单项" promptTitle="提示" prompt="请选择下拉菜单项" sqref="D29:P29">
      <formula1>"已锁定设备,设备购买中,未锁定设备,其他"</formula1>
    </dataValidation>
    <dataValidation type="list" allowBlank="1" showInputMessage="1" showErrorMessage="1" errorTitle="错误" error="请选择下拉菜单项" promptTitle="提示" prompt="请选择下拉菜单项" sqref="D30:P30">
      <formula1>"软模,量产模具,其他"</formula1>
    </dataValidation>
    <dataValidation type="list" allowBlank="1" showInputMessage="1" showErrorMessage="1" errorTitle="错误" error="请选择下拉菜单项" promptTitle="提示" prompt="请选择下拉菜单项" sqref="D32:P32">
      <formula1>"已存档,已锁定,变更,其他"</formula1>
    </dataValidation>
    <dataValidation type="list" allowBlank="1" showInputMessage="1" showErrorMessage="1" errorTitle="错误" error="请选择下拉菜单项" promptTitle="提示" prompt="请选择下拉菜单项" sqref="D33:P33">
      <formula1>"低于30%,约50%,约80%,高于90%,达到100%,其他"</formula1>
    </dataValidation>
    <dataValidation type="list" allowBlank="1" showInputMessage="1" showErrorMessage="1" errorTitle="错误" error="请选择下拉菜单项" promptTitle="提示" prompt="请选择下拉菜单项" sqref="D34:P34">
      <formula1>"有,无,其他"</formula1>
    </dataValidation>
    <dataValidation type="list" allowBlank="1" showInputMessage="1" showErrorMessage="1" errorTitle="错误" error="请选择下拉菜单项" promptTitle="提示" prompt="请选择下拉菜单项" sqref="D27:P27">
      <formula1>"未认可,临时样件,ARR,限度样品,ESER,其他"</formula1>
    </dataValidation>
    <dataValidation type="list" allowBlank="1" showInputMessage="1" showErrorMessage="1" errorTitle="错误" error="请选择下拉菜单项" promptTitle="提示" prompt="请选择下拉菜单项" sqref="D24:P24">
      <formula1>"送样待认可,样件试装,小批量试装,PV Build,ESER待认可,其他"</formula1>
    </dataValidation>
    <dataValidation type="list" allowBlank="1" showInputMessage="1" showErrorMessage="1" errorTitle="错误" error="请选择下拉菜单项" promptTitle="提示" prompt="请选择下拉菜单项" sqref="D31:P31">
      <formula1>"《控制计划》无,《样件控制计划》,《试生产控制计划》,《量产控制计划》,其他"</formula1>
    </dataValidation>
    <dataValidation type="list" allowBlank="1" showInputMessage="1" showErrorMessage="1" errorTitle="错误" error="请选择下拉菜单项" promptTitle="提示" prompt="请选择下拉菜单项" sqref="D17:P17">
      <formula1>"T0,T1,T2,T3,T4,T5,T6,T7,T8,T9,T10,T11,T12,T13,T14,T15,T16,T17,T18,T19,T20,T21,T22,T23,T24,T25,T26,T27,T28,T29,T30,T31,T32,T33,T34,T35,T36"</formula1>
    </dataValidation>
  </dataValidations>
  <pageMargins left="0.31496062992125984" right="0.11811023622047245" top="0.15748031496062992" bottom="0.15748031496062992" header="0.11811023622047245" footer="0"/>
  <pageSetup paperSize="9" scale="5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O33"/>
  <sheetViews>
    <sheetView view="pageBreakPreview" zoomScaleNormal="120" zoomScaleSheetLayoutView="100" workbookViewId="0">
      <selection activeCell="G7" sqref="G7"/>
    </sheetView>
  </sheetViews>
  <sheetFormatPr defaultColWidth="8.85546875" defaultRowHeight="12.75"/>
  <cols>
    <col min="1" max="1" width="6.140625" customWidth="1"/>
    <col min="2" max="2" width="6.85546875" customWidth="1"/>
    <col min="3" max="4" width="8.7109375" customWidth="1"/>
    <col min="5" max="5" width="21.7109375" customWidth="1"/>
    <col min="6" max="6" width="14.7109375" customWidth="1"/>
    <col min="7" max="7" width="30" customWidth="1"/>
    <col min="8" max="8" width="15.7109375" customWidth="1"/>
    <col min="9" max="9" width="17.140625" customWidth="1"/>
    <col min="10" max="10" width="19.7109375" customWidth="1"/>
    <col min="11" max="11" width="14.140625" customWidth="1"/>
    <col min="12" max="12" width="10.140625" customWidth="1"/>
    <col min="13" max="13" width="8.5703125" customWidth="1"/>
    <col min="14" max="14" width="15.5703125" customWidth="1"/>
    <col min="15" max="15" width="4.28515625" customWidth="1"/>
  </cols>
  <sheetData>
    <row r="1" spans="2:15" ht="20.25" customHeight="1">
      <c r="B1" s="3"/>
      <c r="C1" s="437" t="s">
        <v>185</v>
      </c>
      <c r="D1" s="437"/>
      <c r="E1" s="437"/>
      <c r="F1" s="437"/>
      <c r="G1" s="437"/>
      <c r="H1" s="437"/>
      <c r="I1" s="437"/>
      <c r="J1" s="437"/>
      <c r="K1" s="437"/>
      <c r="L1" s="437"/>
      <c r="M1" s="437"/>
      <c r="N1" s="437"/>
      <c r="O1" s="437"/>
    </row>
    <row r="2" spans="2:15" ht="14.25" customHeight="1">
      <c r="B2" s="4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7"/>
    </row>
    <row r="3" spans="2:15" ht="30" customHeight="1">
      <c r="B3" s="9"/>
      <c r="C3" s="10"/>
      <c r="D3" s="10"/>
      <c r="E3" s="9"/>
      <c r="F3" s="131" t="s">
        <v>7</v>
      </c>
      <c r="G3" s="180" t="str">
        <f>目录!L3</f>
        <v>Mask</v>
      </c>
      <c r="H3" s="20"/>
      <c r="I3" s="131" t="s">
        <v>162</v>
      </c>
      <c r="J3" s="181" t="str">
        <f>目录!L4</f>
        <v>VP</v>
      </c>
      <c r="K3" s="182"/>
      <c r="L3" s="4"/>
      <c r="M3" s="4"/>
      <c r="N3" s="4"/>
      <c r="O3" s="4"/>
    </row>
    <row r="4" spans="2:15" ht="16.5" customHeight="1" thickBot="1">
      <c r="B4" s="9"/>
      <c r="C4" s="10"/>
      <c r="D4" s="10"/>
      <c r="E4" s="9"/>
      <c r="F4" s="19"/>
      <c r="G4" s="20"/>
      <c r="H4" s="20"/>
      <c r="I4" s="20"/>
      <c r="J4" s="6"/>
      <c r="K4" s="6"/>
      <c r="L4" s="4"/>
      <c r="M4" s="4"/>
      <c r="N4" s="4"/>
      <c r="O4" s="4"/>
    </row>
    <row r="5" spans="2:15" ht="30" customHeight="1">
      <c r="B5" s="9"/>
      <c r="C5" s="22" t="s">
        <v>2</v>
      </c>
      <c r="D5" s="126" t="s">
        <v>153</v>
      </c>
      <c r="E5" s="23" t="s">
        <v>3</v>
      </c>
      <c r="F5" s="127" t="s">
        <v>154</v>
      </c>
      <c r="G5" s="127" t="s">
        <v>157</v>
      </c>
      <c r="H5" s="440" t="s">
        <v>4</v>
      </c>
      <c r="I5" s="441"/>
      <c r="J5" s="442" t="s">
        <v>5</v>
      </c>
      <c r="K5" s="443"/>
      <c r="L5" s="127" t="s">
        <v>156</v>
      </c>
      <c r="M5" s="128" t="s">
        <v>155</v>
      </c>
      <c r="N5" s="24" t="s">
        <v>0</v>
      </c>
      <c r="O5" s="4"/>
    </row>
    <row r="6" spans="2:15" ht="30" customHeight="1">
      <c r="B6" s="11"/>
      <c r="C6" s="157"/>
      <c r="D6" s="158"/>
      <c r="E6" s="159"/>
      <c r="F6" s="159"/>
      <c r="G6" s="161"/>
      <c r="H6" s="162"/>
      <c r="I6" s="163"/>
      <c r="J6" s="162"/>
      <c r="K6" s="163"/>
      <c r="L6" s="164"/>
      <c r="M6" s="191"/>
      <c r="N6" s="165"/>
      <c r="O6" s="4"/>
    </row>
    <row r="7" spans="2:15" ht="30" customHeight="1">
      <c r="B7" s="11"/>
      <c r="C7" s="157"/>
      <c r="D7" s="158"/>
      <c r="E7" s="159"/>
      <c r="F7" s="159"/>
      <c r="G7" s="161"/>
      <c r="H7" s="162"/>
      <c r="I7" s="163"/>
      <c r="J7" s="162"/>
      <c r="K7" s="163"/>
      <c r="L7" s="164"/>
      <c r="M7" s="191"/>
      <c r="N7" s="165"/>
      <c r="O7" s="4"/>
    </row>
    <row r="8" spans="2:15" ht="30" customHeight="1">
      <c r="B8" s="11"/>
      <c r="C8" s="157"/>
      <c r="D8" s="158"/>
      <c r="E8" s="159"/>
      <c r="F8" s="159"/>
      <c r="G8" s="161"/>
      <c r="H8" s="162"/>
      <c r="I8" s="163"/>
      <c r="J8" s="162"/>
      <c r="K8" s="163"/>
      <c r="L8" s="164"/>
      <c r="M8" s="191"/>
      <c r="N8" s="165"/>
      <c r="O8" s="4"/>
    </row>
    <row r="9" spans="2:15" ht="30" customHeight="1">
      <c r="B9" s="11"/>
      <c r="C9" s="157"/>
      <c r="D9" s="158"/>
      <c r="E9" s="159"/>
      <c r="F9" s="159"/>
      <c r="G9" s="161"/>
      <c r="H9" s="162"/>
      <c r="I9" s="163"/>
      <c r="J9" s="162"/>
      <c r="K9" s="163"/>
      <c r="L9" s="164"/>
      <c r="M9" s="191"/>
      <c r="N9" s="165"/>
      <c r="O9" s="4"/>
    </row>
    <row r="10" spans="2:15" ht="30" customHeight="1">
      <c r="B10" s="11"/>
      <c r="C10" s="157"/>
      <c r="D10" s="158"/>
      <c r="E10" s="159"/>
      <c r="F10" s="159"/>
      <c r="G10" s="161"/>
      <c r="H10" s="162"/>
      <c r="I10" s="163"/>
      <c r="J10" s="162"/>
      <c r="K10" s="163"/>
      <c r="L10" s="164"/>
      <c r="M10" s="191"/>
      <c r="N10" s="165"/>
      <c r="O10" s="4"/>
    </row>
    <row r="11" spans="2:15" ht="30" customHeight="1">
      <c r="B11" s="11"/>
      <c r="C11" s="157"/>
      <c r="D11" s="158"/>
      <c r="E11" s="159"/>
      <c r="F11" s="159"/>
      <c r="G11" s="161"/>
      <c r="H11" s="162"/>
      <c r="I11" s="163"/>
      <c r="J11" s="162"/>
      <c r="K11" s="163"/>
      <c r="L11" s="164"/>
      <c r="M11" s="191"/>
      <c r="N11" s="165"/>
      <c r="O11" s="4"/>
    </row>
    <row r="12" spans="2:15" ht="30" customHeight="1">
      <c r="B12" s="11"/>
      <c r="C12" s="157"/>
      <c r="D12" s="158"/>
      <c r="E12" s="159"/>
      <c r="F12" s="159"/>
      <c r="G12" s="161"/>
      <c r="H12" s="162"/>
      <c r="I12" s="163"/>
      <c r="J12" s="162"/>
      <c r="K12" s="163"/>
      <c r="L12" s="164"/>
      <c r="M12" s="191"/>
      <c r="N12" s="165"/>
      <c r="O12" s="4"/>
    </row>
    <row r="13" spans="2:15" ht="30" customHeight="1">
      <c r="B13" s="11"/>
      <c r="C13" s="157"/>
      <c r="D13" s="158"/>
      <c r="E13" s="159"/>
      <c r="F13" s="159"/>
      <c r="G13" s="160"/>
      <c r="H13" s="162"/>
      <c r="I13" s="163"/>
      <c r="J13" s="162"/>
      <c r="K13" s="163"/>
      <c r="L13" s="164"/>
      <c r="M13" s="191"/>
      <c r="N13" s="165"/>
      <c r="O13" s="4"/>
    </row>
    <row r="14" spans="2:15" ht="30" customHeight="1">
      <c r="B14" s="11"/>
      <c r="C14" s="157"/>
      <c r="D14" s="158"/>
      <c r="E14" s="159"/>
      <c r="F14" s="159"/>
      <c r="G14" s="161"/>
      <c r="H14" s="162"/>
      <c r="I14" s="163"/>
      <c r="J14" s="162"/>
      <c r="K14" s="163"/>
      <c r="L14" s="164"/>
      <c r="M14" s="191"/>
      <c r="N14" s="165"/>
      <c r="O14" s="4"/>
    </row>
    <row r="15" spans="2:15" ht="30" customHeight="1">
      <c r="B15" s="11"/>
      <c r="C15" s="157"/>
      <c r="D15" s="158"/>
      <c r="E15" s="159"/>
      <c r="F15" s="159"/>
      <c r="G15" s="160"/>
      <c r="H15" s="162"/>
      <c r="I15" s="163"/>
      <c r="J15" s="162"/>
      <c r="K15" s="163"/>
      <c r="L15" s="164"/>
      <c r="M15" s="191"/>
      <c r="N15" s="165"/>
      <c r="O15" s="4"/>
    </row>
    <row r="16" spans="2:15" ht="30" customHeight="1">
      <c r="B16" s="12"/>
      <c r="C16" s="166"/>
      <c r="D16" s="167"/>
      <c r="E16" s="168"/>
      <c r="F16" s="168"/>
      <c r="G16" s="169"/>
      <c r="H16" s="169"/>
      <c r="I16" s="170"/>
      <c r="J16" s="162"/>
      <c r="K16" s="163"/>
      <c r="L16" s="164"/>
      <c r="M16" s="191"/>
      <c r="N16" s="165"/>
      <c r="O16" s="4"/>
    </row>
    <row r="17" spans="2:15" ht="30" customHeight="1">
      <c r="B17" s="13"/>
      <c r="C17" s="166"/>
      <c r="D17" s="167"/>
      <c r="E17" s="168"/>
      <c r="F17" s="168"/>
      <c r="G17" s="169"/>
      <c r="H17" s="169"/>
      <c r="I17" s="170"/>
      <c r="J17" s="162"/>
      <c r="K17" s="163"/>
      <c r="L17" s="164"/>
      <c r="M17" s="191"/>
      <c r="N17" s="165"/>
      <c r="O17" s="4"/>
    </row>
    <row r="18" spans="2:15" ht="30" customHeight="1">
      <c r="B18" s="14"/>
      <c r="C18" s="166"/>
      <c r="D18" s="167"/>
      <c r="E18" s="168"/>
      <c r="F18" s="168"/>
      <c r="G18" s="169"/>
      <c r="H18" s="169"/>
      <c r="I18" s="170"/>
      <c r="J18" s="162"/>
      <c r="K18" s="163"/>
      <c r="L18" s="164"/>
      <c r="M18" s="191"/>
      <c r="N18" s="165"/>
      <c r="O18" s="4"/>
    </row>
    <row r="19" spans="2:15" ht="30" customHeight="1" thickBot="1">
      <c r="B19" s="15"/>
      <c r="C19" s="171"/>
      <c r="D19" s="172"/>
      <c r="E19" s="173"/>
      <c r="F19" s="173"/>
      <c r="G19" s="174"/>
      <c r="H19" s="174"/>
      <c r="I19" s="175"/>
      <c r="J19" s="176"/>
      <c r="K19" s="177"/>
      <c r="L19" s="178"/>
      <c r="M19" s="192"/>
      <c r="N19" s="179"/>
      <c r="O19" s="4"/>
    </row>
    <row r="20" spans="2:15" s="1" customFormat="1" ht="30" customHeight="1">
      <c r="B20" s="16"/>
      <c r="C20" s="10"/>
      <c r="D20" s="10"/>
      <c r="E20" s="10"/>
      <c r="F20" s="10"/>
      <c r="G20" s="10"/>
      <c r="H20" s="17"/>
      <c r="I20" s="17"/>
      <c r="J20" s="17"/>
      <c r="K20" s="17"/>
      <c r="L20" s="7"/>
      <c r="M20" s="17"/>
      <c r="N20" s="7"/>
      <c r="O20" s="7"/>
    </row>
    <row r="21" spans="2:15" ht="30" customHeight="1">
      <c r="B21" s="21" t="s">
        <v>6</v>
      </c>
      <c r="C21" s="129"/>
      <c r="D21" s="130" t="s">
        <v>158</v>
      </c>
      <c r="E21" s="155"/>
      <c r="F21" s="110" t="s">
        <v>159</v>
      </c>
      <c r="G21" s="156"/>
      <c r="H21" s="130" t="s">
        <v>160</v>
      </c>
      <c r="I21" s="156"/>
      <c r="J21" s="130" t="s">
        <v>161</v>
      </c>
      <c r="K21" s="156"/>
      <c r="L21" s="4"/>
      <c r="M21" s="6"/>
      <c r="N21" s="4"/>
      <c r="O21" s="4"/>
    </row>
    <row r="22" spans="2:15" ht="30" customHeight="1">
      <c r="B22" s="6"/>
      <c r="C22" s="6"/>
      <c r="D22" s="6"/>
      <c r="E22" s="19"/>
      <c r="F22" s="6"/>
      <c r="G22" s="6"/>
      <c r="H22" s="6"/>
      <c r="I22" s="6"/>
      <c r="J22" s="6"/>
      <c r="K22" s="6"/>
      <c r="L22" s="4"/>
      <c r="M22" s="6"/>
      <c r="N22" s="4"/>
      <c r="O22" s="4"/>
    </row>
    <row r="23" spans="2:15" ht="30" customHeight="1">
      <c r="B23" s="6"/>
      <c r="C23" s="6"/>
      <c r="D23" s="6"/>
      <c r="E23" s="6"/>
      <c r="F23" s="6"/>
      <c r="G23" s="6"/>
      <c r="H23" s="6"/>
      <c r="I23" s="6"/>
      <c r="J23" s="6"/>
      <c r="K23" s="6"/>
      <c r="L23" s="4"/>
      <c r="M23" s="6"/>
      <c r="N23" s="4"/>
      <c r="O23" s="4"/>
    </row>
    <row r="24" spans="2:15" ht="30" customHeight="1">
      <c r="B24" s="18"/>
      <c r="C24" s="438"/>
      <c r="D24" s="438"/>
      <c r="E24" s="438"/>
      <c r="F24" s="438"/>
      <c r="G24" s="438"/>
      <c r="H24" s="6"/>
      <c r="I24" s="6"/>
      <c r="J24" s="6"/>
      <c r="K24" s="6"/>
      <c r="L24" s="4"/>
      <c r="N24" s="4"/>
      <c r="O24" s="4"/>
    </row>
    <row r="25" spans="2:15">
      <c r="B25" s="18"/>
      <c r="C25" s="439"/>
      <c r="D25" s="439"/>
      <c r="E25" s="439"/>
      <c r="F25" s="439"/>
      <c r="G25" s="439"/>
      <c r="H25" s="6"/>
      <c r="I25" s="6"/>
      <c r="J25" s="6"/>
      <c r="K25" s="6"/>
      <c r="L25" s="4"/>
      <c r="N25" s="4"/>
      <c r="O25" s="4"/>
    </row>
    <row r="26" spans="2:15">
      <c r="B26" s="6"/>
      <c r="C26" s="6"/>
      <c r="D26" s="6"/>
      <c r="E26" s="6"/>
      <c r="F26" s="6"/>
      <c r="G26" s="6"/>
      <c r="H26" s="6"/>
      <c r="I26" s="6"/>
      <c r="J26" s="6"/>
      <c r="K26" s="6"/>
      <c r="L26" s="4"/>
      <c r="N26" s="4"/>
      <c r="O26" s="4"/>
    </row>
    <row r="27" spans="2:1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N27" s="4"/>
      <c r="O27" s="4"/>
    </row>
    <row r="28" spans="2:15">
      <c r="B28" s="4"/>
      <c r="C28" s="4"/>
      <c r="D28" s="4"/>
      <c r="E28" s="8"/>
      <c r="F28" s="4"/>
      <c r="G28" s="4"/>
      <c r="H28" s="4"/>
      <c r="I28" s="4"/>
      <c r="J28" s="4"/>
      <c r="K28" s="4"/>
      <c r="L28" s="4"/>
      <c r="N28" s="4"/>
      <c r="O28" s="4"/>
    </row>
    <row r="29" spans="2:15">
      <c r="E29" s="2"/>
    </row>
    <row r="30" spans="2:15">
      <c r="E30" s="2"/>
    </row>
    <row r="31" spans="2:15">
      <c r="E31" s="2"/>
    </row>
    <row r="32" spans="2:15">
      <c r="E32" s="2"/>
    </row>
    <row r="33" spans="5:5">
      <c r="E33" s="2"/>
    </row>
  </sheetData>
  <sheetProtection password="CF6E" sheet="1" objects="1" scenarios="1"/>
  <protectedRanges>
    <protectedRange sqref="G3 J3 J3:K3 C6:N19 E21 G21 I21 K21 J3 G3 J3 K3 J3 J3" name="样件整改计划 填写区"/>
  </protectedRanges>
  <dataConsolidate/>
  <mergeCells count="5">
    <mergeCell ref="C1:O2"/>
    <mergeCell ref="C24:G24"/>
    <mergeCell ref="C25:G25"/>
    <mergeCell ref="H5:I5"/>
    <mergeCell ref="J5:K5"/>
  </mergeCells>
  <phoneticPr fontId="9" type="noConversion"/>
  <conditionalFormatting sqref="M6:M19">
    <cfRule type="containsText" dxfId="11" priority="1" operator="containsText" text="B">
      <formula>NOT(ISERROR(SEARCH("B",M6)))</formula>
    </cfRule>
    <cfRule type="containsText" dxfId="10" priority="2" operator="containsText" text="G">
      <formula>NOT(ISERROR(SEARCH("G",M6)))</formula>
    </cfRule>
    <cfRule type="containsText" dxfId="9" priority="3" operator="containsText" text="Y">
      <formula>NOT(ISERROR(SEARCH("Y",M6)))</formula>
    </cfRule>
    <cfRule type="containsText" dxfId="8" priority="4" operator="containsText" text="R">
      <formula>NOT(ISERROR(SEARCH("R",M6)))</formula>
    </cfRule>
  </conditionalFormatting>
  <dataValidations count="1">
    <dataValidation type="list" allowBlank="1" showInputMessage="1" showErrorMessage="1" errorTitle="错误" error="请选择下拉菜单项" promptTitle="提示" prompt="请选择下拉菜单项" sqref="M6:M19">
      <formula1>"R,Y,G,B"</formula1>
    </dataValidation>
  </dataValidations>
  <pageMargins left="0.35433070866141736" right="0.15748031496062992" top="0.23622047244094491" bottom="0.23622047244094491" header="7.874015748031496E-2" footer="7.874015748031496E-2"/>
  <pageSetup scale="69" orientation="landscape" horizontalDpi="4294967295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1:P35"/>
  <sheetViews>
    <sheetView topLeftCell="A4" workbookViewId="0">
      <selection activeCell="I16" sqref="I16:J16"/>
    </sheetView>
  </sheetViews>
  <sheetFormatPr defaultColWidth="8.85546875" defaultRowHeight="12.75"/>
  <cols>
    <col min="2" max="2" width="6.140625" style="4" customWidth="1"/>
    <col min="3" max="3" width="6.85546875" customWidth="1"/>
    <col min="4" max="4" width="11.85546875" customWidth="1"/>
    <col min="5" max="5" width="8.85546875" customWidth="1"/>
    <col min="6" max="6" width="11.85546875" customWidth="1"/>
    <col min="7" max="7" width="10.5703125" customWidth="1"/>
    <col min="8" max="8" width="14.85546875" customWidth="1"/>
    <col min="9" max="9" width="11.140625" customWidth="1"/>
    <col min="10" max="10" width="10.85546875" customWidth="1"/>
    <col min="11" max="11" width="16.42578125" customWidth="1"/>
    <col min="12" max="12" width="12.85546875" customWidth="1"/>
    <col min="15" max="15" width="22.42578125" hidden="1" customWidth="1"/>
  </cols>
  <sheetData>
    <row r="1" spans="3:16" customFormat="1" ht="23.1" customHeight="1">
      <c r="C1" s="53"/>
      <c r="D1" s="54"/>
      <c r="E1" s="55"/>
      <c r="F1" s="437" t="s">
        <v>8</v>
      </c>
      <c r="G1" s="437"/>
      <c r="H1" s="437"/>
      <c r="I1" s="437"/>
      <c r="J1" s="437"/>
      <c r="K1" s="56"/>
      <c r="L1" s="4"/>
      <c r="M1" s="4"/>
      <c r="N1" s="4"/>
    </row>
    <row r="2" spans="3:16" customFormat="1" ht="23.1" customHeight="1" thickBot="1">
      <c r="C2" s="4"/>
      <c r="D2" s="57"/>
      <c r="E2" s="57"/>
      <c r="F2" s="470"/>
      <c r="G2" s="470"/>
      <c r="H2" s="470"/>
      <c r="I2" s="470"/>
      <c r="J2" s="470"/>
      <c r="K2" s="58"/>
      <c r="L2" s="4"/>
      <c r="M2" s="4"/>
      <c r="N2" s="4"/>
    </row>
    <row r="3" spans="3:16" customFormat="1" ht="15" customHeight="1">
      <c r="C3" s="25" t="s">
        <v>9</v>
      </c>
      <c r="D3" s="26"/>
      <c r="E3" s="26"/>
      <c r="F3" s="26"/>
      <c r="G3" s="27" t="s">
        <v>10</v>
      </c>
      <c r="H3" s="27"/>
      <c r="I3" s="27"/>
      <c r="J3" s="28"/>
      <c r="K3" s="28"/>
      <c r="L3" s="29"/>
      <c r="M3" s="4"/>
      <c r="N3" s="4"/>
    </row>
    <row r="4" spans="3:16" customFormat="1" ht="15" customHeight="1" thickBot="1">
      <c r="C4" s="30" t="s">
        <v>11</v>
      </c>
      <c r="D4" s="31"/>
      <c r="E4" s="31"/>
      <c r="F4" s="31"/>
      <c r="G4" s="32" t="s">
        <v>12</v>
      </c>
      <c r="H4" s="31"/>
      <c r="I4" s="33"/>
      <c r="J4" s="33"/>
      <c r="K4" s="33"/>
      <c r="L4" s="34"/>
      <c r="M4" s="4"/>
      <c r="N4" s="35"/>
    </row>
    <row r="5" spans="3:16" customFormat="1" ht="21.95" customHeight="1">
      <c r="C5" s="471" t="s">
        <v>13</v>
      </c>
      <c r="D5" s="474" t="s">
        <v>14</v>
      </c>
      <c r="E5" s="475"/>
      <c r="F5" s="471" t="s">
        <v>15</v>
      </c>
      <c r="G5" s="474" t="s">
        <v>16</v>
      </c>
      <c r="H5" s="480"/>
      <c r="I5" s="474" t="s">
        <v>17</v>
      </c>
      <c r="J5" s="480"/>
      <c r="K5" s="464" t="s">
        <v>18</v>
      </c>
      <c r="L5" s="467" t="s">
        <v>19</v>
      </c>
      <c r="M5" s="4"/>
      <c r="N5" s="4"/>
    </row>
    <row r="6" spans="3:16" customFormat="1" ht="21.95" customHeight="1">
      <c r="C6" s="472"/>
      <c r="D6" s="476"/>
      <c r="E6" s="477"/>
      <c r="F6" s="472"/>
      <c r="G6" s="476"/>
      <c r="H6" s="481"/>
      <c r="I6" s="476"/>
      <c r="J6" s="481"/>
      <c r="K6" s="465"/>
      <c r="L6" s="468"/>
      <c r="M6" s="4"/>
      <c r="N6" s="4"/>
    </row>
    <row r="7" spans="3:16" customFormat="1" ht="46.15" customHeight="1">
      <c r="C7" s="473"/>
      <c r="D7" s="478"/>
      <c r="E7" s="479"/>
      <c r="F7" s="473"/>
      <c r="G7" s="478"/>
      <c r="H7" s="482"/>
      <c r="I7" s="478"/>
      <c r="J7" s="482"/>
      <c r="K7" s="466"/>
      <c r="L7" s="469"/>
      <c r="M7" s="4"/>
      <c r="N7" s="4"/>
    </row>
    <row r="8" spans="3:16" customFormat="1" ht="51" customHeight="1">
      <c r="C8" s="36">
        <v>1</v>
      </c>
      <c r="D8" s="460" t="s">
        <v>20</v>
      </c>
      <c r="E8" s="461"/>
      <c r="F8" s="37" t="s">
        <v>21</v>
      </c>
      <c r="G8" s="458" t="s">
        <v>22</v>
      </c>
      <c r="H8" s="459"/>
      <c r="I8" s="460" t="s">
        <v>23</v>
      </c>
      <c r="J8" s="461"/>
      <c r="K8" s="38"/>
      <c r="L8" s="5"/>
      <c r="M8" s="4"/>
      <c r="N8" s="4"/>
      <c r="P8" s="2"/>
    </row>
    <row r="9" spans="3:16" customFormat="1" ht="48.75" customHeight="1">
      <c r="C9" s="36">
        <v>2</v>
      </c>
      <c r="D9" s="456"/>
      <c r="E9" s="457"/>
      <c r="F9" s="37"/>
      <c r="G9" s="458"/>
      <c r="H9" s="459"/>
      <c r="I9" s="460"/>
      <c r="J9" s="461"/>
      <c r="K9" s="38"/>
      <c r="L9" s="5"/>
      <c r="M9" s="4"/>
      <c r="N9" s="4"/>
    </row>
    <row r="10" spans="3:16" customFormat="1" ht="24.75" hidden="1" customHeight="1">
      <c r="C10" s="36">
        <v>1</v>
      </c>
      <c r="D10" s="456"/>
      <c r="E10" s="457"/>
      <c r="F10" s="37"/>
      <c r="G10" s="458"/>
      <c r="H10" s="459"/>
      <c r="I10" s="460"/>
      <c r="J10" s="461"/>
      <c r="K10" s="38"/>
      <c r="L10" s="5"/>
      <c r="M10" s="6"/>
      <c r="N10" s="4"/>
      <c r="O10" s="39" t="s">
        <v>1</v>
      </c>
    </row>
    <row r="11" spans="3:16" customFormat="1" ht="36" customHeight="1">
      <c r="C11" s="36">
        <v>3</v>
      </c>
      <c r="D11" s="456"/>
      <c r="E11" s="457"/>
      <c r="F11" s="37"/>
      <c r="G11" s="458"/>
      <c r="H11" s="459"/>
      <c r="I11" s="460"/>
      <c r="J11" s="461"/>
      <c r="K11" s="38"/>
      <c r="L11" s="5"/>
      <c r="M11" s="6"/>
      <c r="N11" s="4"/>
    </row>
    <row r="12" spans="3:16" customFormat="1" ht="36" customHeight="1">
      <c r="C12" s="36">
        <v>4</v>
      </c>
      <c r="D12" s="462"/>
      <c r="E12" s="463"/>
      <c r="F12" s="37"/>
      <c r="G12" s="458"/>
      <c r="H12" s="459"/>
      <c r="I12" s="460"/>
      <c r="J12" s="461"/>
      <c r="K12" s="38"/>
      <c r="L12" s="5"/>
      <c r="M12" s="6"/>
      <c r="N12" s="4"/>
    </row>
    <row r="13" spans="3:16" customFormat="1" ht="36" customHeight="1">
      <c r="C13" s="36">
        <v>5</v>
      </c>
      <c r="D13" s="456"/>
      <c r="E13" s="457"/>
      <c r="F13" s="37"/>
      <c r="G13" s="458"/>
      <c r="H13" s="459"/>
      <c r="I13" s="460"/>
      <c r="J13" s="461"/>
      <c r="K13" s="38"/>
      <c r="L13" s="5"/>
      <c r="M13" s="4"/>
      <c r="N13" s="4"/>
    </row>
    <row r="14" spans="3:16" customFormat="1" ht="36" customHeight="1">
      <c r="C14" s="36">
        <v>6</v>
      </c>
      <c r="D14" s="456"/>
      <c r="E14" s="457"/>
      <c r="F14" s="37"/>
      <c r="G14" s="458"/>
      <c r="H14" s="459"/>
      <c r="I14" s="460"/>
      <c r="J14" s="461"/>
      <c r="K14" s="38"/>
      <c r="L14" s="5"/>
      <c r="M14" s="4"/>
      <c r="N14" s="4"/>
    </row>
    <row r="15" spans="3:16" customFormat="1" ht="42.6" customHeight="1">
      <c r="C15" s="36">
        <v>7</v>
      </c>
      <c r="D15" s="456"/>
      <c r="E15" s="457"/>
      <c r="F15" s="37"/>
      <c r="G15" s="458"/>
      <c r="H15" s="459"/>
      <c r="I15" s="460"/>
      <c r="J15" s="461"/>
      <c r="K15" s="40"/>
      <c r="L15" s="5"/>
      <c r="M15" s="4"/>
      <c r="N15" s="4"/>
    </row>
    <row r="16" spans="3:16" customFormat="1" ht="42" customHeight="1">
      <c r="C16" s="36">
        <v>8</v>
      </c>
      <c r="D16" s="456"/>
      <c r="E16" s="457"/>
      <c r="F16" s="37"/>
      <c r="G16" s="458"/>
      <c r="H16" s="459"/>
      <c r="I16" s="460"/>
      <c r="J16" s="461"/>
      <c r="K16" s="38"/>
      <c r="L16" s="5"/>
      <c r="M16" s="4"/>
      <c r="N16" s="4"/>
    </row>
    <row r="17" spans="2:14" ht="40.9" customHeight="1">
      <c r="C17" s="36">
        <v>9</v>
      </c>
      <c r="D17" s="456"/>
      <c r="E17" s="457"/>
      <c r="F17" s="37"/>
      <c r="G17" s="458"/>
      <c r="H17" s="459"/>
      <c r="I17" s="460"/>
      <c r="J17" s="461"/>
      <c r="K17" s="40"/>
      <c r="L17" s="5"/>
      <c r="M17" s="4"/>
      <c r="N17" s="4"/>
    </row>
    <row r="18" spans="2:14">
      <c r="C18" s="41"/>
      <c r="D18" s="444"/>
      <c r="E18" s="445"/>
      <c r="F18" s="445"/>
      <c r="G18" s="445"/>
      <c r="H18" s="445"/>
      <c r="I18" s="445"/>
      <c r="J18" s="445"/>
      <c r="K18" s="445"/>
      <c r="L18" s="446"/>
      <c r="M18" s="4"/>
      <c r="N18" s="4"/>
    </row>
    <row r="19" spans="2:14">
      <c r="C19" s="42" t="s">
        <v>0</v>
      </c>
      <c r="D19" s="447"/>
      <c r="E19" s="448"/>
      <c r="F19" s="448"/>
      <c r="G19" s="448"/>
      <c r="H19" s="448"/>
      <c r="I19" s="448"/>
      <c r="J19" s="448"/>
      <c r="K19" s="448"/>
      <c r="L19" s="449"/>
      <c r="M19" s="4"/>
      <c r="N19" s="4"/>
    </row>
    <row r="20" spans="2:14">
      <c r="C20" s="43" t="s">
        <v>24</v>
      </c>
      <c r="D20" s="447"/>
      <c r="E20" s="448"/>
      <c r="F20" s="448"/>
      <c r="G20" s="448"/>
      <c r="H20" s="448"/>
      <c r="I20" s="448"/>
      <c r="J20" s="448"/>
      <c r="K20" s="448"/>
      <c r="L20" s="449"/>
      <c r="M20" s="4"/>
      <c r="N20" s="4"/>
    </row>
    <row r="21" spans="2:14" ht="13.5" thickBot="1">
      <c r="C21" s="44"/>
      <c r="D21" s="450"/>
      <c r="E21" s="451"/>
      <c r="F21" s="451"/>
      <c r="G21" s="451"/>
      <c r="H21" s="451"/>
      <c r="I21" s="451"/>
      <c r="J21" s="451"/>
      <c r="K21" s="451"/>
      <c r="L21" s="452"/>
      <c r="M21" s="4"/>
      <c r="N21" s="4"/>
    </row>
    <row r="22" spans="2:14" s="48" customFormat="1">
      <c r="B22" s="45"/>
      <c r="C22" s="46"/>
      <c r="D22" s="47"/>
      <c r="E22" s="47"/>
      <c r="F22" s="47"/>
      <c r="G22" s="47"/>
      <c r="H22" s="47"/>
      <c r="I22" s="47"/>
      <c r="J22" s="47"/>
      <c r="K22" s="47"/>
      <c r="L22" s="45"/>
      <c r="M22" s="45"/>
      <c r="N22" s="45"/>
    </row>
    <row r="23" spans="2:14" ht="30" customHeight="1">
      <c r="C23" s="453" t="s">
        <v>25</v>
      </c>
      <c r="D23" s="453"/>
      <c r="E23" s="453"/>
      <c r="F23" s="453"/>
      <c r="G23" s="49"/>
      <c r="H23" s="50" t="s">
        <v>26</v>
      </c>
      <c r="I23" s="49"/>
      <c r="J23" s="4"/>
      <c r="K23" s="4"/>
      <c r="L23" s="4"/>
      <c r="M23" s="4"/>
      <c r="N23" s="4"/>
    </row>
    <row r="24" spans="2:14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2:14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2:14" ht="90.75" customHeight="1">
      <c r="C26" s="51" t="s">
        <v>27</v>
      </c>
      <c r="D26" s="454" t="s">
        <v>28</v>
      </c>
      <c r="E26" s="454"/>
      <c r="F26" s="454"/>
      <c r="G26" s="454"/>
      <c r="H26" s="454"/>
      <c r="I26" s="454"/>
      <c r="J26" s="454"/>
      <c r="K26" s="454"/>
      <c r="L26" s="454"/>
      <c r="M26" s="4"/>
      <c r="N26" s="4"/>
    </row>
    <row r="27" spans="2:14">
      <c r="C27" s="51"/>
      <c r="D27" s="455"/>
      <c r="E27" s="455"/>
      <c r="F27" s="455"/>
      <c r="G27" s="455"/>
      <c r="H27" s="455"/>
      <c r="I27" s="455"/>
      <c r="J27" s="455"/>
      <c r="K27" s="455"/>
      <c r="L27" s="4"/>
      <c r="M27" s="4"/>
      <c r="N27" s="4"/>
    </row>
    <row r="28" spans="2:14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2:14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2:14">
      <c r="C30" s="4"/>
      <c r="D30" s="4"/>
      <c r="E30" s="4"/>
      <c r="F30" s="4"/>
      <c r="G30" s="8"/>
      <c r="H30" s="4"/>
      <c r="I30" s="4"/>
      <c r="J30" s="4"/>
      <c r="K30" s="4"/>
      <c r="L30" s="4"/>
      <c r="M30" s="4"/>
      <c r="N30" s="4"/>
    </row>
    <row r="31" spans="2:14">
      <c r="G31" s="2"/>
    </row>
    <row r="32" spans="2:14">
      <c r="G32" s="2"/>
    </row>
    <row r="33" spans="4:7" customFormat="1">
      <c r="D33" s="52"/>
      <c r="G33" s="2"/>
    </row>
    <row r="34" spans="4:7" customFormat="1">
      <c r="D34" s="52"/>
      <c r="G34" s="2"/>
    </row>
    <row r="35" spans="4:7" customFormat="1">
      <c r="D35" s="52"/>
      <c r="G35" s="2"/>
    </row>
  </sheetData>
  <mergeCells count="42">
    <mergeCell ref="D9:E9"/>
    <mergeCell ref="G9:H9"/>
    <mergeCell ref="I9:J9"/>
    <mergeCell ref="F1:J2"/>
    <mergeCell ref="C5:C7"/>
    <mergeCell ref="D5:E7"/>
    <mergeCell ref="F5:F7"/>
    <mergeCell ref="G5:H7"/>
    <mergeCell ref="I5:J7"/>
    <mergeCell ref="K5:K7"/>
    <mergeCell ref="L5:L7"/>
    <mergeCell ref="D8:E8"/>
    <mergeCell ref="G8:H8"/>
    <mergeCell ref="I8:J8"/>
    <mergeCell ref="D10:E10"/>
    <mergeCell ref="G10:H10"/>
    <mergeCell ref="I10:J10"/>
    <mergeCell ref="D11:E11"/>
    <mergeCell ref="G11:H11"/>
    <mergeCell ref="I11:J11"/>
    <mergeCell ref="D12:E12"/>
    <mergeCell ref="G12:H12"/>
    <mergeCell ref="I12:J12"/>
    <mergeCell ref="D13:E13"/>
    <mergeCell ref="G13:H13"/>
    <mergeCell ref="I13:J13"/>
    <mergeCell ref="D14:E14"/>
    <mergeCell ref="G14:H14"/>
    <mergeCell ref="I14:J14"/>
    <mergeCell ref="D15:E15"/>
    <mergeCell ref="G15:H15"/>
    <mergeCell ref="I15:J15"/>
    <mergeCell ref="D18:L21"/>
    <mergeCell ref="C23:F23"/>
    <mergeCell ref="D26:L26"/>
    <mergeCell ref="D27:K27"/>
    <mergeCell ref="D16:E16"/>
    <mergeCell ref="G16:H16"/>
    <mergeCell ref="I16:J16"/>
    <mergeCell ref="D17:E17"/>
    <mergeCell ref="G17:H17"/>
    <mergeCell ref="I17:J17"/>
  </mergeCells>
  <phoneticPr fontId="36" type="noConversion"/>
  <dataValidations count="2">
    <dataValidation type="list" showInputMessage="1" showErrorMessage="1" sqref="I8:J17">
      <formula1>"材料质保书                                             Material Quality Certification,材料测试报告 Material Test Report"</formula1>
    </dataValidation>
    <dataValidation type="list" showInputMessage="1" showErrorMessage="1" sqref="I27:J65526 I22:J25">
      <formula1>"材料质保书                 Material Quality Certification,"</formula1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Z53"/>
  <sheetViews>
    <sheetView tabSelected="1" topLeftCell="A7" zoomScale="90" zoomScaleNormal="90" workbookViewId="0">
      <selection activeCell="P8" sqref="P8:Q8"/>
    </sheetView>
  </sheetViews>
  <sheetFormatPr defaultRowHeight="12.75"/>
  <cols>
    <col min="1" max="1" width="8.42578125" customWidth="1"/>
    <col min="2" max="2" width="10" customWidth="1"/>
    <col min="3" max="3" width="6.28515625" customWidth="1"/>
    <col min="4" max="4" width="6.42578125" customWidth="1"/>
    <col min="5" max="14" width="7.7109375" customWidth="1"/>
    <col min="15" max="15" width="11" customWidth="1"/>
    <col min="16" max="16" width="11.140625" customWidth="1"/>
    <col min="17" max="17" width="10.28515625" customWidth="1"/>
    <col min="18" max="18" width="9.85546875" customWidth="1"/>
    <col min="19" max="19" width="11.140625" customWidth="1"/>
    <col min="20" max="20" width="4.42578125" hidden="1" customWidth="1"/>
    <col min="23" max="23" width="13.42578125" customWidth="1"/>
    <col min="24" max="24" width="14.7109375" customWidth="1"/>
    <col min="26" max="26" width="15.85546875" customWidth="1"/>
  </cols>
  <sheetData>
    <row r="1" spans="1:26" ht="24.95" customHeight="1" thickBot="1">
      <c r="A1" s="548" t="s">
        <v>29</v>
      </c>
      <c r="B1" s="549"/>
      <c r="C1" s="549"/>
      <c r="D1" s="549"/>
      <c r="E1" s="549"/>
      <c r="F1" s="549"/>
      <c r="G1" s="549"/>
      <c r="H1" s="549"/>
      <c r="I1" s="549"/>
      <c r="J1" s="549"/>
      <c r="K1" s="549"/>
      <c r="L1" s="549"/>
      <c r="M1" s="549"/>
      <c r="N1" s="549"/>
      <c r="O1" s="549"/>
      <c r="P1" s="549"/>
      <c r="Q1" s="549"/>
      <c r="R1" s="549"/>
      <c r="S1" s="550"/>
      <c r="T1" s="59"/>
      <c r="W1" s="497" t="s">
        <v>74</v>
      </c>
      <c r="X1" s="498"/>
      <c r="Y1" s="483" t="s">
        <v>75</v>
      </c>
      <c r="Z1" s="484"/>
    </row>
    <row r="2" spans="1:26" ht="24.95" customHeight="1">
      <c r="A2" s="551" t="s">
        <v>30</v>
      </c>
      <c r="B2" s="552"/>
      <c r="C2" s="552"/>
      <c r="D2" s="552"/>
      <c r="E2" s="552"/>
      <c r="F2" s="552"/>
      <c r="G2" s="552"/>
      <c r="H2" s="552"/>
      <c r="I2" s="552"/>
      <c r="J2" s="552"/>
      <c r="K2" s="552"/>
      <c r="L2" s="552"/>
      <c r="M2" s="552"/>
      <c r="N2" s="552"/>
      <c r="O2" s="552"/>
      <c r="P2" s="552"/>
      <c r="Q2" s="552"/>
      <c r="R2" s="552"/>
      <c r="S2" s="553"/>
      <c r="T2" s="60"/>
      <c r="W2" s="94" t="s">
        <v>76</v>
      </c>
      <c r="X2" s="95" t="s">
        <v>77</v>
      </c>
      <c r="Y2" s="96" t="s">
        <v>78</v>
      </c>
      <c r="Z2" s="97" t="s">
        <v>79</v>
      </c>
    </row>
    <row r="3" spans="1:26" ht="24.95" customHeight="1" thickBot="1">
      <c r="A3" s="554" t="s">
        <v>31</v>
      </c>
      <c r="B3" s="555"/>
      <c r="C3" s="555"/>
      <c r="D3" s="555"/>
      <c r="E3" s="555"/>
      <c r="F3" s="555"/>
      <c r="G3" s="555"/>
      <c r="H3" s="555"/>
      <c r="I3" s="555"/>
      <c r="J3" s="555"/>
      <c r="K3" s="555"/>
      <c r="L3" s="555"/>
      <c r="M3" s="555"/>
      <c r="N3" s="555"/>
      <c r="O3" s="555"/>
      <c r="P3" s="555"/>
      <c r="Q3" s="555"/>
      <c r="R3" s="555"/>
      <c r="S3" s="556"/>
      <c r="T3" s="60"/>
      <c r="W3" s="96" t="s">
        <v>80</v>
      </c>
      <c r="X3" s="98" t="s">
        <v>81</v>
      </c>
      <c r="Y3" s="96" t="s">
        <v>82</v>
      </c>
      <c r="Z3" s="97" t="s">
        <v>83</v>
      </c>
    </row>
    <row r="4" spans="1:26" ht="70.5" customHeight="1" thickBot="1">
      <c r="A4" s="557" t="s">
        <v>32</v>
      </c>
      <c r="B4" s="558"/>
      <c r="C4" s="558"/>
      <c r="D4" s="558"/>
      <c r="E4" s="558"/>
      <c r="F4" s="558"/>
      <c r="G4" s="558"/>
      <c r="H4" s="558"/>
      <c r="I4" s="558"/>
      <c r="J4" s="558"/>
      <c r="K4" s="558"/>
      <c r="L4" s="557" t="s">
        <v>33</v>
      </c>
      <c r="M4" s="558"/>
      <c r="N4" s="558"/>
      <c r="O4" s="558"/>
      <c r="P4" s="558"/>
      <c r="Q4" s="558"/>
      <c r="R4" s="558"/>
      <c r="S4" s="559"/>
      <c r="T4" s="59"/>
      <c r="W4" s="96" t="s">
        <v>84</v>
      </c>
      <c r="X4" s="98" t="s">
        <v>85</v>
      </c>
      <c r="Y4" s="96" t="s">
        <v>86</v>
      </c>
      <c r="Z4" s="97" t="s">
        <v>87</v>
      </c>
    </row>
    <row r="5" spans="1:26" s="62" customFormat="1" ht="48" customHeight="1" thickBot="1">
      <c r="A5" s="493" t="s">
        <v>34</v>
      </c>
      <c r="B5" s="495"/>
      <c r="C5" s="526"/>
      <c r="D5" s="527"/>
      <c r="E5" s="528"/>
      <c r="F5" s="493" t="s">
        <v>35</v>
      </c>
      <c r="G5" s="495"/>
      <c r="H5" s="545"/>
      <c r="I5" s="546"/>
      <c r="J5" s="546"/>
      <c r="K5" s="547"/>
      <c r="L5" s="493" t="s">
        <v>36</v>
      </c>
      <c r="M5" s="495"/>
      <c r="N5" s="526"/>
      <c r="O5" s="528"/>
      <c r="P5" s="537" t="s">
        <v>37</v>
      </c>
      <c r="Q5" s="538"/>
      <c r="R5" s="526"/>
      <c r="S5" s="528"/>
      <c r="T5" s="61"/>
      <c r="W5" s="96" t="s">
        <v>88</v>
      </c>
      <c r="X5" s="98" t="s">
        <v>89</v>
      </c>
      <c r="Y5" s="96" t="s">
        <v>90</v>
      </c>
      <c r="Z5" s="97" t="s">
        <v>91</v>
      </c>
    </row>
    <row r="6" spans="1:26" s="62" customFormat="1" ht="39" customHeight="1" thickBot="1">
      <c r="A6" s="493" t="s">
        <v>38</v>
      </c>
      <c r="B6" s="494"/>
      <c r="C6" s="535"/>
      <c r="D6" s="539"/>
      <c r="E6" s="536"/>
      <c r="F6" s="540" t="s">
        <v>39</v>
      </c>
      <c r="G6" s="541"/>
      <c r="H6" s="542"/>
      <c r="I6" s="543"/>
      <c r="J6" s="543"/>
      <c r="K6" s="544"/>
      <c r="L6" s="493" t="s">
        <v>40</v>
      </c>
      <c r="M6" s="495"/>
      <c r="N6" s="526"/>
      <c r="O6" s="528"/>
      <c r="P6" s="537" t="s">
        <v>41</v>
      </c>
      <c r="Q6" s="538"/>
      <c r="R6" s="526"/>
      <c r="S6" s="528"/>
      <c r="T6" s="61"/>
      <c r="W6" s="96" t="s">
        <v>92</v>
      </c>
      <c r="X6" s="98" t="s">
        <v>93</v>
      </c>
      <c r="Y6" s="96" t="s">
        <v>94</v>
      </c>
      <c r="Z6" s="97" t="s">
        <v>95</v>
      </c>
    </row>
    <row r="7" spans="1:26" s="62" customFormat="1" ht="35.25" customHeight="1" thickBot="1">
      <c r="A7" s="493" t="s">
        <v>42</v>
      </c>
      <c r="B7" s="495"/>
      <c r="C7" s="493"/>
      <c r="D7" s="494"/>
      <c r="E7" s="494"/>
      <c r="F7" s="494"/>
      <c r="G7" s="494"/>
      <c r="H7" s="494"/>
      <c r="I7" s="494"/>
      <c r="J7" s="494"/>
      <c r="K7" s="495"/>
      <c r="L7" s="493" t="s">
        <v>43</v>
      </c>
      <c r="M7" s="495"/>
      <c r="N7" s="526"/>
      <c r="O7" s="528"/>
      <c r="P7" s="537" t="s">
        <v>44</v>
      </c>
      <c r="Q7" s="538"/>
      <c r="R7" s="526"/>
      <c r="S7" s="528"/>
      <c r="T7" s="61"/>
      <c r="W7" s="96" t="s">
        <v>96</v>
      </c>
      <c r="X7" s="98" t="s">
        <v>97</v>
      </c>
      <c r="Y7" s="96" t="s">
        <v>98</v>
      </c>
      <c r="Z7" s="97" t="s">
        <v>99</v>
      </c>
    </row>
    <row r="8" spans="1:26" s="62" customFormat="1" ht="40.5" customHeight="1" thickBot="1">
      <c r="A8" s="524" t="s">
        <v>45</v>
      </c>
      <c r="B8" s="525"/>
      <c r="C8" s="526"/>
      <c r="D8" s="527"/>
      <c r="E8" s="527"/>
      <c r="F8" s="527"/>
      <c r="G8" s="527"/>
      <c r="H8" s="527"/>
      <c r="I8" s="527"/>
      <c r="J8" s="527"/>
      <c r="K8" s="528"/>
      <c r="L8" s="529" t="s">
        <v>46</v>
      </c>
      <c r="M8" s="530"/>
      <c r="N8" s="526"/>
      <c r="O8" s="528"/>
      <c r="P8" s="529" t="s">
        <v>47</v>
      </c>
      <c r="Q8" s="531"/>
      <c r="R8" s="535"/>
      <c r="S8" s="536"/>
      <c r="T8" s="61"/>
      <c r="W8" s="96" t="s">
        <v>100</v>
      </c>
      <c r="X8" s="98" t="s">
        <v>101</v>
      </c>
      <c r="Y8" s="96" t="s">
        <v>102</v>
      </c>
      <c r="Z8" s="97" t="s">
        <v>103</v>
      </c>
    </row>
    <row r="9" spans="1:26" s="62" customFormat="1" ht="69.75" customHeight="1" thickBot="1">
      <c r="A9" s="493" t="s">
        <v>48</v>
      </c>
      <c r="B9" s="494"/>
      <c r="C9" s="494"/>
      <c r="D9" s="494"/>
      <c r="E9" s="493" t="s">
        <v>49</v>
      </c>
      <c r="F9" s="494"/>
      <c r="G9" s="494"/>
      <c r="H9" s="494"/>
      <c r="I9" s="494"/>
      <c r="J9" s="494"/>
      <c r="K9" s="494"/>
      <c r="L9" s="494"/>
      <c r="M9" s="494"/>
      <c r="N9" s="495"/>
      <c r="O9" s="493" t="s">
        <v>50</v>
      </c>
      <c r="P9" s="494"/>
      <c r="Q9" s="493" t="s">
        <v>45</v>
      </c>
      <c r="R9" s="496"/>
      <c r="S9" s="495"/>
      <c r="T9" s="63"/>
      <c r="W9" s="96" t="s">
        <v>104</v>
      </c>
      <c r="X9" s="98" t="s">
        <v>105</v>
      </c>
      <c r="Y9" s="96" t="s">
        <v>106</v>
      </c>
      <c r="Z9" s="97" t="s">
        <v>107</v>
      </c>
    </row>
    <row r="10" spans="1:26" ht="19.5" customHeight="1">
      <c r="A10" s="518" t="s">
        <v>51</v>
      </c>
      <c r="B10" s="518" t="s">
        <v>52</v>
      </c>
      <c r="C10" s="521" t="s">
        <v>53</v>
      </c>
      <c r="D10" s="532"/>
      <c r="E10" s="534" t="s">
        <v>54</v>
      </c>
      <c r="F10" s="534"/>
      <c r="G10" s="534"/>
      <c r="H10" s="534"/>
      <c r="I10" s="534"/>
      <c r="J10" s="534"/>
      <c r="K10" s="534"/>
      <c r="L10" s="534"/>
      <c r="M10" s="534"/>
      <c r="N10" s="534"/>
      <c r="O10" s="518" t="s">
        <v>55</v>
      </c>
      <c r="P10" s="521" t="s">
        <v>56</v>
      </c>
      <c r="Q10" s="518" t="s">
        <v>57</v>
      </c>
      <c r="R10" s="486" t="s">
        <v>58</v>
      </c>
      <c r="S10" s="486" t="s">
        <v>59</v>
      </c>
      <c r="T10" s="486"/>
      <c r="U10" s="62"/>
      <c r="V10" s="62"/>
      <c r="W10" s="99" t="s">
        <v>108</v>
      </c>
      <c r="X10" s="100" t="s">
        <v>109</v>
      </c>
      <c r="Y10" s="96" t="s">
        <v>110</v>
      </c>
      <c r="Z10" s="97" t="s">
        <v>111</v>
      </c>
    </row>
    <row r="11" spans="1:26" ht="19.5" customHeight="1" thickBot="1">
      <c r="A11" s="519"/>
      <c r="B11" s="519"/>
      <c r="C11" s="522"/>
      <c r="D11" s="533"/>
      <c r="E11" s="489" t="s">
        <v>60</v>
      </c>
      <c r="F11" s="490"/>
      <c r="G11" s="491" t="s">
        <v>61</v>
      </c>
      <c r="H11" s="490"/>
      <c r="I11" s="492" t="s">
        <v>62</v>
      </c>
      <c r="J11" s="492"/>
      <c r="K11" s="492" t="s">
        <v>63</v>
      </c>
      <c r="L11" s="492"/>
      <c r="M11" s="492" t="s">
        <v>64</v>
      </c>
      <c r="N11" s="491"/>
      <c r="O11" s="519"/>
      <c r="P11" s="522"/>
      <c r="Q11" s="519"/>
      <c r="R11" s="487"/>
      <c r="S11" s="487"/>
      <c r="T11" s="487"/>
      <c r="U11" s="62"/>
      <c r="V11" s="62"/>
      <c r="W11" s="101" t="s">
        <v>112</v>
      </c>
      <c r="X11" s="102" t="s">
        <v>113</v>
      </c>
      <c r="Y11" s="96" t="s">
        <v>114</v>
      </c>
      <c r="Z11" s="97" t="s">
        <v>115</v>
      </c>
    </row>
    <row r="12" spans="1:26" ht="37.5" customHeight="1" thickBot="1">
      <c r="A12" s="520"/>
      <c r="B12" s="520"/>
      <c r="C12" s="64" t="s">
        <v>65</v>
      </c>
      <c r="D12" s="65" t="s">
        <v>66</v>
      </c>
      <c r="E12" s="66" t="s">
        <v>67</v>
      </c>
      <c r="F12" s="67" t="s">
        <v>68</v>
      </c>
      <c r="G12" s="67" t="s">
        <v>67</v>
      </c>
      <c r="H12" s="67" t="s">
        <v>68</v>
      </c>
      <c r="I12" s="67" t="s">
        <v>67</v>
      </c>
      <c r="J12" s="67" t="s">
        <v>68</v>
      </c>
      <c r="K12" s="67" t="s">
        <v>67</v>
      </c>
      <c r="L12" s="67" t="s">
        <v>68</v>
      </c>
      <c r="M12" s="67" t="s">
        <v>67</v>
      </c>
      <c r="N12" s="68" t="s">
        <v>68</v>
      </c>
      <c r="O12" s="520"/>
      <c r="P12" s="523"/>
      <c r="Q12" s="520"/>
      <c r="R12" s="488"/>
      <c r="S12" s="488"/>
      <c r="T12" s="488"/>
      <c r="U12" s="62"/>
      <c r="W12" s="103"/>
      <c r="X12" s="103"/>
      <c r="Y12" s="99" t="s">
        <v>116</v>
      </c>
      <c r="Z12" s="104" t="s">
        <v>117</v>
      </c>
    </row>
    <row r="13" spans="1:26" ht="24.95" customHeight="1">
      <c r="A13" s="69"/>
      <c r="B13" s="70"/>
      <c r="C13" s="71"/>
      <c r="D13" s="71"/>
      <c r="E13" s="72"/>
      <c r="F13" s="73" t="str">
        <f>IF(ISERR(E13/E13)=TRUE,"",ROUND(E13-$B13,2))</f>
        <v/>
      </c>
      <c r="G13" s="72"/>
      <c r="H13" s="73" t="str">
        <f>IF(ISERR(G13/G13)=TRUE,"",ROUND(G13-$B13,2))</f>
        <v/>
      </c>
      <c r="I13" s="72"/>
      <c r="J13" s="73" t="str">
        <f>IF(ISERR(I13/I13)=TRUE,"",ROUND(I13-$B13,2))</f>
        <v/>
      </c>
      <c r="K13" s="72"/>
      <c r="L13" s="73" t="str">
        <f>IF(ISERR(K13/K13)=TRUE,"",ROUND(K13-$B13,2))</f>
        <v/>
      </c>
      <c r="M13" s="72"/>
      <c r="N13" s="73" t="str">
        <f>IF(ISERR(M13/M13)=TRUE,"",ROUND(M13-$B13,2))</f>
        <v/>
      </c>
      <c r="O13" s="74" t="str">
        <f>IF(ISERR(E13/E13)=TRUE,"",($E13+G13+I13+K13+M13)/(IF(ISNUMBER($E13),1,0)+IF(ISNUMBER($G13),1,0)+IF(ISNUMBER($I13),1,0)+IF(ISNUMBER($K13),1,0)+IF(ISNUMBER($M13),1,0)))</f>
        <v/>
      </c>
      <c r="P13" s="75" t="str">
        <f>IF(ISERR($E13/E13)=TRUE,"",IF(AND($F13&gt;=D13,F13&lt;=C13,IF(ISERR($G13/G13)=TRUE,1,AND($H13&gt;=D13,H13&lt;=C13)),IF(ISERR($I13/I13)=TRUE,1,AND($J13&gt;=D13,J13&lt;=C13)),IF(ISERR($K13/K13)=TRUE,1,AND($L13&gt;=D13,L13&lt;=C13)),IF(ISERR($M13/M13)=TRUE,1,AND($N13&gt;=D13,N13&lt;=C13))),"ok","Reject"))</f>
        <v/>
      </c>
      <c r="Q13" s="76"/>
      <c r="R13" s="76"/>
      <c r="S13" s="77"/>
      <c r="T13" s="60"/>
      <c r="U13" s="62"/>
      <c r="W13" s="103"/>
      <c r="X13" s="103"/>
      <c r="Y13" s="99" t="s">
        <v>118</v>
      </c>
      <c r="Z13" s="104" t="s">
        <v>119</v>
      </c>
    </row>
    <row r="14" spans="1:26" ht="24.95" customHeight="1">
      <c r="A14" s="69"/>
      <c r="B14" s="70"/>
      <c r="C14" s="71"/>
      <c r="D14" s="71"/>
      <c r="E14" s="72"/>
      <c r="F14" s="73" t="str">
        <f t="shared" ref="F14:F43" si="0">IF(ISERR(E14/E14)=TRUE,"",ROUND(E14-$B14,2))</f>
        <v/>
      </c>
      <c r="G14" s="72"/>
      <c r="H14" s="73" t="str">
        <f t="shared" ref="H14:H43" si="1">IF(ISERR(G14/G14)=TRUE,"",ROUND(G14-$B14,2))</f>
        <v/>
      </c>
      <c r="I14" s="72"/>
      <c r="J14" s="73" t="str">
        <f t="shared" ref="J14:J43" si="2">IF(ISERR(I14/I14)=TRUE,"",ROUND(I14-$B14,2))</f>
        <v/>
      </c>
      <c r="K14" s="72"/>
      <c r="L14" s="73" t="str">
        <f t="shared" ref="L14:L43" si="3">IF(ISERR(K14/K14)=TRUE,"",ROUND(K14-$B14,2))</f>
        <v/>
      </c>
      <c r="M14" s="72"/>
      <c r="N14" s="73" t="str">
        <f t="shared" ref="N14:N43" si="4">IF(ISERR(M14/M14)=TRUE,"",ROUND(M14-$B14,2))</f>
        <v/>
      </c>
      <c r="O14" s="74" t="str">
        <f>IF(ISERR(E14/E14)=TRUE,"",($E14+G14+I14+K14+M14)/(IF(ISNUMBER($E14),1,0)+IF(ISNUMBER($G14),1,0)+IF(ISNUMBER($I14),1,0)+IF(ISNUMBER($K14),1,0)+IF(ISNUMBER($M14),1,0)))</f>
        <v/>
      </c>
      <c r="P14" s="75" t="str">
        <f>IF(ISERR($E14/E14)=TRUE,"",IF(AND($F14&gt;=D14,F14&lt;=C14,IF(ISERR($G14/G14)=TRUE,1,AND($H14&gt;=D14,H14&lt;=C14)),IF(ISERR($I14/I14)=TRUE,1,AND($J14&gt;=D14,J14&lt;=C14)),IF(ISERR($K14/K14)=TRUE,1,AND($L14&gt;=D14,L14&lt;=C14)),IF(ISERR($M14/M14)=TRUE,1,AND($N14&gt;=D14,N14&lt;=C14))),"ok","Reject"))</f>
        <v/>
      </c>
      <c r="Q14" s="78"/>
      <c r="R14" s="78"/>
      <c r="S14" s="79"/>
      <c r="T14" s="60"/>
      <c r="U14" s="62"/>
      <c r="W14" s="103"/>
      <c r="X14" s="103"/>
      <c r="Y14" s="99" t="s">
        <v>120</v>
      </c>
      <c r="Z14" s="104" t="s">
        <v>121</v>
      </c>
    </row>
    <row r="15" spans="1:26" ht="24.95" customHeight="1">
      <c r="A15" s="80"/>
      <c r="B15" s="81"/>
      <c r="C15" s="82"/>
      <c r="D15" s="82"/>
      <c r="E15" s="72"/>
      <c r="F15" s="73" t="str">
        <f t="shared" si="0"/>
        <v/>
      </c>
      <c r="G15" s="72"/>
      <c r="H15" s="73" t="str">
        <f t="shared" si="1"/>
        <v/>
      </c>
      <c r="I15" s="72"/>
      <c r="J15" s="73" t="str">
        <f t="shared" si="2"/>
        <v/>
      </c>
      <c r="K15" s="72"/>
      <c r="L15" s="73" t="str">
        <f t="shared" si="3"/>
        <v/>
      </c>
      <c r="M15" s="72"/>
      <c r="N15" s="73" t="str">
        <f t="shared" si="4"/>
        <v/>
      </c>
      <c r="O15" s="83" t="str">
        <f t="shared" ref="O15:O43" si="5">IF(ISERR(E15/E15)=TRUE,"",($E15+G15+I15+K15+M15)/(IF(ISNUMBER($E15),1,0)+IF(ISNUMBER($G15),1,0)+IF(ISNUMBER($I15),1,0)+IF(ISNUMBER($K15),1,0)+IF(ISNUMBER($M15),1,0)))</f>
        <v/>
      </c>
      <c r="P15" s="84" t="str">
        <f t="shared" ref="P15:Q43" si="6">IF(ISERR($E15/E15)=TRUE,"",IF(AND($F15&gt;=D15,F15&lt;=C15,IF(ISERR($G15/G15)=TRUE,1,AND($H15&gt;=D15,H15&lt;=C15)),IF(ISERR($I15/I15)=TRUE,1,AND($J15&gt;=D15,J15&lt;=C15)),IF(ISERR($K15/K15)=TRUE,1,AND($L15&gt;=D15,L15&lt;=C15)),IF(ISERR($M15/M15)=TRUE,1,AND($N15&gt;=D15,N15&lt;=C15))),"ok","Reject"))</f>
        <v/>
      </c>
      <c r="Q15" s="78"/>
      <c r="R15" s="78"/>
      <c r="S15" s="79"/>
      <c r="T15" s="60"/>
      <c r="U15" s="62"/>
      <c r="W15" s="103"/>
      <c r="X15" s="103"/>
      <c r="Y15" s="99" t="s">
        <v>122</v>
      </c>
      <c r="Z15" s="104" t="s">
        <v>123</v>
      </c>
    </row>
    <row r="16" spans="1:26" ht="24.95" customHeight="1">
      <c r="A16" s="80"/>
      <c r="B16" s="81"/>
      <c r="C16" s="82"/>
      <c r="D16" s="82"/>
      <c r="E16" s="72"/>
      <c r="F16" s="73" t="str">
        <f t="shared" si="0"/>
        <v/>
      </c>
      <c r="G16" s="72"/>
      <c r="H16" s="73" t="str">
        <f t="shared" si="1"/>
        <v/>
      </c>
      <c r="I16" s="72"/>
      <c r="J16" s="73" t="str">
        <f t="shared" si="2"/>
        <v/>
      </c>
      <c r="K16" s="72"/>
      <c r="L16" s="73" t="str">
        <f t="shared" si="3"/>
        <v/>
      </c>
      <c r="M16" s="72"/>
      <c r="N16" s="73" t="str">
        <f t="shared" si="4"/>
        <v/>
      </c>
      <c r="O16" s="83" t="str">
        <f t="shared" si="5"/>
        <v/>
      </c>
      <c r="P16" s="84" t="str">
        <f t="shared" si="6"/>
        <v/>
      </c>
      <c r="Q16" s="78"/>
      <c r="R16" s="78"/>
      <c r="S16" s="79"/>
      <c r="T16" s="60"/>
      <c r="U16" s="62"/>
      <c r="W16" s="103"/>
      <c r="X16" s="103"/>
      <c r="Y16" s="99" t="s">
        <v>124</v>
      </c>
      <c r="Z16" s="104" t="s">
        <v>125</v>
      </c>
    </row>
    <row r="17" spans="1:26" ht="24.95" customHeight="1" thickBot="1">
      <c r="A17" s="80"/>
      <c r="B17" s="81"/>
      <c r="C17" s="82"/>
      <c r="D17" s="82"/>
      <c r="E17" s="72"/>
      <c r="F17" s="73" t="str">
        <f t="shared" si="0"/>
        <v/>
      </c>
      <c r="G17" s="72"/>
      <c r="H17" s="73" t="str">
        <f t="shared" si="1"/>
        <v/>
      </c>
      <c r="I17" s="72"/>
      <c r="J17" s="73" t="str">
        <f t="shared" si="2"/>
        <v/>
      </c>
      <c r="K17" s="72"/>
      <c r="L17" s="73" t="str">
        <f t="shared" si="3"/>
        <v/>
      </c>
      <c r="M17" s="72"/>
      <c r="N17" s="73" t="str">
        <f t="shared" si="4"/>
        <v/>
      </c>
      <c r="O17" s="83" t="str">
        <f t="shared" si="5"/>
        <v/>
      </c>
      <c r="P17" s="84" t="str">
        <f t="shared" si="6"/>
        <v/>
      </c>
      <c r="Q17" s="78"/>
      <c r="R17" s="78"/>
      <c r="S17" s="79"/>
      <c r="T17" s="60"/>
      <c r="U17" s="62"/>
      <c r="W17" s="103"/>
      <c r="X17" s="103"/>
      <c r="Y17" s="101" t="s">
        <v>112</v>
      </c>
      <c r="Z17" s="105" t="s">
        <v>113</v>
      </c>
    </row>
    <row r="18" spans="1:26" ht="24.95" customHeight="1">
      <c r="A18" s="80"/>
      <c r="B18" s="81"/>
      <c r="C18" s="82"/>
      <c r="D18" s="82"/>
      <c r="E18" s="72"/>
      <c r="F18" s="73" t="str">
        <f t="shared" si="0"/>
        <v/>
      </c>
      <c r="G18" s="72"/>
      <c r="H18" s="73" t="str">
        <f t="shared" si="1"/>
        <v/>
      </c>
      <c r="I18" s="72"/>
      <c r="J18" s="73" t="str">
        <f t="shared" si="2"/>
        <v/>
      </c>
      <c r="K18" s="72"/>
      <c r="L18" s="73" t="str">
        <f t="shared" si="3"/>
        <v/>
      </c>
      <c r="M18" s="72"/>
      <c r="N18" s="73" t="str">
        <f t="shared" si="4"/>
        <v/>
      </c>
      <c r="O18" s="83" t="str">
        <f t="shared" si="5"/>
        <v/>
      </c>
      <c r="P18" s="84" t="str">
        <f t="shared" si="6"/>
        <v/>
      </c>
      <c r="Q18" s="78"/>
      <c r="R18" s="78"/>
      <c r="S18" s="79"/>
      <c r="T18" s="60"/>
      <c r="U18" s="62"/>
    </row>
    <row r="19" spans="1:26" ht="24.95" customHeight="1">
      <c r="A19" s="80"/>
      <c r="B19" s="81"/>
      <c r="C19" s="82"/>
      <c r="D19" s="82"/>
      <c r="E19" s="72"/>
      <c r="F19" s="73" t="str">
        <f t="shared" si="0"/>
        <v/>
      </c>
      <c r="G19" s="72"/>
      <c r="H19" s="73" t="str">
        <f t="shared" si="1"/>
        <v/>
      </c>
      <c r="I19" s="72"/>
      <c r="J19" s="73" t="str">
        <f t="shared" si="2"/>
        <v/>
      </c>
      <c r="K19" s="72"/>
      <c r="L19" s="73" t="str">
        <f t="shared" si="3"/>
        <v/>
      </c>
      <c r="M19" s="72"/>
      <c r="N19" s="73" t="str">
        <f t="shared" si="4"/>
        <v/>
      </c>
      <c r="O19" s="83" t="str">
        <f t="shared" si="5"/>
        <v/>
      </c>
      <c r="P19" s="84" t="str">
        <f t="shared" si="6"/>
        <v/>
      </c>
      <c r="Q19" s="78"/>
      <c r="R19" s="78"/>
      <c r="S19" s="79"/>
      <c r="T19" s="60"/>
      <c r="U19" s="62"/>
    </row>
    <row r="20" spans="1:26" ht="24.95" customHeight="1">
      <c r="A20" s="80"/>
      <c r="B20" s="81"/>
      <c r="C20" s="82"/>
      <c r="D20" s="82"/>
      <c r="E20" s="72"/>
      <c r="F20" s="73" t="str">
        <f t="shared" si="0"/>
        <v/>
      </c>
      <c r="G20" s="72"/>
      <c r="H20" s="73" t="str">
        <f t="shared" si="1"/>
        <v/>
      </c>
      <c r="I20" s="72"/>
      <c r="J20" s="73" t="str">
        <f t="shared" si="2"/>
        <v/>
      </c>
      <c r="K20" s="72"/>
      <c r="L20" s="73" t="str">
        <f t="shared" si="3"/>
        <v/>
      </c>
      <c r="M20" s="72"/>
      <c r="N20" s="73" t="str">
        <f t="shared" si="4"/>
        <v/>
      </c>
      <c r="O20" s="83" t="str">
        <f t="shared" si="5"/>
        <v/>
      </c>
      <c r="P20" s="84" t="str">
        <f t="shared" si="6"/>
        <v/>
      </c>
      <c r="Q20" s="78"/>
      <c r="R20" s="78"/>
      <c r="S20" s="79"/>
      <c r="T20" s="60"/>
    </row>
    <row r="21" spans="1:26" ht="24.95" customHeight="1">
      <c r="A21" s="80"/>
      <c r="B21" s="81"/>
      <c r="C21" s="82"/>
      <c r="D21" s="82"/>
      <c r="E21" s="72"/>
      <c r="F21" s="73" t="str">
        <f t="shared" si="0"/>
        <v/>
      </c>
      <c r="G21" s="72"/>
      <c r="H21" s="73" t="str">
        <f t="shared" si="1"/>
        <v/>
      </c>
      <c r="I21" s="72"/>
      <c r="J21" s="73" t="str">
        <f t="shared" si="2"/>
        <v/>
      </c>
      <c r="K21" s="72"/>
      <c r="L21" s="73" t="str">
        <f t="shared" si="3"/>
        <v/>
      </c>
      <c r="M21" s="72"/>
      <c r="N21" s="73" t="str">
        <f t="shared" si="4"/>
        <v/>
      </c>
      <c r="O21" s="83" t="str">
        <f t="shared" si="5"/>
        <v/>
      </c>
      <c r="P21" s="84" t="str">
        <f t="shared" si="6"/>
        <v/>
      </c>
      <c r="Q21" s="78"/>
      <c r="R21" s="78"/>
      <c r="S21" s="79"/>
      <c r="T21" s="60"/>
    </row>
    <row r="22" spans="1:26" ht="24.95" customHeight="1">
      <c r="A22" s="80"/>
      <c r="B22" s="81"/>
      <c r="C22" s="82"/>
      <c r="D22" s="82"/>
      <c r="E22" s="72"/>
      <c r="F22" s="73" t="str">
        <f t="shared" si="0"/>
        <v/>
      </c>
      <c r="G22" s="72"/>
      <c r="H22" s="73" t="str">
        <f t="shared" si="1"/>
        <v/>
      </c>
      <c r="I22" s="72"/>
      <c r="J22" s="73" t="str">
        <f t="shared" si="2"/>
        <v/>
      </c>
      <c r="K22" s="72"/>
      <c r="L22" s="73" t="str">
        <f t="shared" si="3"/>
        <v/>
      </c>
      <c r="M22" s="72"/>
      <c r="N22" s="73" t="str">
        <f t="shared" si="4"/>
        <v/>
      </c>
      <c r="O22" s="83" t="str">
        <f t="shared" si="5"/>
        <v/>
      </c>
      <c r="P22" s="84" t="str">
        <f t="shared" si="6"/>
        <v/>
      </c>
      <c r="Q22" s="78"/>
      <c r="R22" s="78"/>
      <c r="S22" s="79"/>
      <c r="T22" s="60"/>
    </row>
    <row r="23" spans="1:26" ht="24.95" customHeight="1">
      <c r="A23" s="80"/>
      <c r="B23" s="81"/>
      <c r="C23" s="82"/>
      <c r="D23" s="82"/>
      <c r="E23" s="72"/>
      <c r="F23" s="73" t="str">
        <f t="shared" si="0"/>
        <v/>
      </c>
      <c r="G23" s="72"/>
      <c r="H23" s="73" t="str">
        <f t="shared" si="1"/>
        <v/>
      </c>
      <c r="I23" s="72"/>
      <c r="J23" s="73" t="str">
        <f t="shared" si="2"/>
        <v/>
      </c>
      <c r="K23" s="72"/>
      <c r="L23" s="73" t="str">
        <f t="shared" si="3"/>
        <v/>
      </c>
      <c r="M23" s="72"/>
      <c r="N23" s="73" t="str">
        <f t="shared" si="4"/>
        <v/>
      </c>
      <c r="O23" s="83" t="str">
        <f t="shared" si="5"/>
        <v/>
      </c>
      <c r="P23" s="84" t="str">
        <f t="shared" si="6"/>
        <v/>
      </c>
      <c r="Q23" s="78"/>
      <c r="R23" s="78"/>
      <c r="S23" s="79"/>
      <c r="T23" s="60"/>
    </row>
    <row r="24" spans="1:26" ht="24.95" customHeight="1">
      <c r="A24" s="80"/>
      <c r="B24" s="81"/>
      <c r="C24" s="82"/>
      <c r="D24" s="82"/>
      <c r="E24" s="72"/>
      <c r="F24" s="73" t="str">
        <f t="shared" si="0"/>
        <v/>
      </c>
      <c r="G24" s="72"/>
      <c r="H24" s="73" t="str">
        <f t="shared" si="1"/>
        <v/>
      </c>
      <c r="I24" s="72"/>
      <c r="J24" s="73" t="str">
        <f t="shared" si="2"/>
        <v/>
      </c>
      <c r="K24" s="72"/>
      <c r="L24" s="73" t="str">
        <f t="shared" si="3"/>
        <v/>
      </c>
      <c r="M24" s="72"/>
      <c r="N24" s="73" t="str">
        <f t="shared" si="4"/>
        <v/>
      </c>
      <c r="O24" s="83" t="str">
        <f t="shared" si="5"/>
        <v/>
      </c>
      <c r="P24" s="84" t="str">
        <f t="shared" si="6"/>
        <v/>
      </c>
      <c r="Q24" s="78"/>
      <c r="R24" s="78"/>
      <c r="S24" s="79"/>
      <c r="T24" s="60"/>
    </row>
    <row r="25" spans="1:26" ht="24.95" customHeight="1">
      <c r="A25" s="80"/>
      <c r="B25" s="81"/>
      <c r="C25" s="82"/>
      <c r="D25" s="82"/>
      <c r="E25" s="72"/>
      <c r="F25" s="73" t="str">
        <f t="shared" si="0"/>
        <v/>
      </c>
      <c r="G25" s="72"/>
      <c r="H25" s="73" t="str">
        <f t="shared" si="1"/>
        <v/>
      </c>
      <c r="I25" s="72"/>
      <c r="J25" s="73" t="str">
        <f t="shared" si="2"/>
        <v/>
      </c>
      <c r="K25" s="72"/>
      <c r="L25" s="73" t="str">
        <f t="shared" si="3"/>
        <v/>
      </c>
      <c r="M25" s="72"/>
      <c r="N25" s="73" t="str">
        <f t="shared" si="4"/>
        <v/>
      </c>
      <c r="O25" s="83" t="str">
        <f t="shared" si="5"/>
        <v/>
      </c>
      <c r="P25" s="84" t="str">
        <f t="shared" si="6"/>
        <v/>
      </c>
      <c r="Q25" s="78"/>
      <c r="R25" s="78"/>
      <c r="S25" s="79"/>
      <c r="T25" s="60"/>
    </row>
    <row r="26" spans="1:26" ht="24.95" customHeight="1">
      <c r="A26" s="80"/>
      <c r="B26" s="81"/>
      <c r="C26" s="82"/>
      <c r="D26" s="82"/>
      <c r="E26" s="72"/>
      <c r="F26" s="73" t="str">
        <f t="shared" si="0"/>
        <v/>
      </c>
      <c r="G26" s="72"/>
      <c r="H26" s="73" t="str">
        <f t="shared" si="1"/>
        <v/>
      </c>
      <c r="I26" s="72"/>
      <c r="J26" s="73" t="str">
        <f t="shared" si="2"/>
        <v/>
      </c>
      <c r="K26" s="72"/>
      <c r="L26" s="73" t="str">
        <f t="shared" si="3"/>
        <v/>
      </c>
      <c r="M26" s="72"/>
      <c r="N26" s="73" t="str">
        <f t="shared" si="4"/>
        <v/>
      </c>
      <c r="O26" s="83" t="str">
        <f t="shared" si="5"/>
        <v/>
      </c>
      <c r="P26" s="84" t="str">
        <f t="shared" si="6"/>
        <v/>
      </c>
      <c r="Q26" s="78"/>
      <c r="R26" s="78"/>
      <c r="S26" s="79"/>
      <c r="T26" s="60"/>
    </row>
    <row r="27" spans="1:26" ht="24.95" customHeight="1">
      <c r="A27" s="80"/>
      <c r="B27" s="81"/>
      <c r="C27" s="82"/>
      <c r="D27" s="82"/>
      <c r="E27" s="72"/>
      <c r="F27" s="73" t="str">
        <f t="shared" si="0"/>
        <v/>
      </c>
      <c r="G27" s="72"/>
      <c r="H27" s="73" t="str">
        <f t="shared" si="1"/>
        <v/>
      </c>
      <c r="I27" s="72"/>
      <c r="J27" s="73" t="str">
        <f t="shared" si="2"/>
        <v/>
      </c>
      <c r="K27" s="72"/>
      <c r="L27" s="73" t="str">
        <f t="shared" si="3"/>
        <v/>
      </c>
      <c r="M27" s="72"/>
      <c r="N27" s="73" t="str">
        <f t="shared" si="4"/>
        <v/>
      </c>
      <c r="O27" s="83" t="str">
        <f t="shared" si="5"/>
        <v/>
      </c>
      <c r="P27" s="84" t="str">
        <f t="shared" si="6"/>
        <v/>
      </c>
      <c r="Q27" s="78"/>
      <c r="R27" s="78"/>
      <c r="S27" s="79"/>
      <c r="T27" s="60"/>
    </row>
    <row r="28" spans="1:26" ht="24.95" customHeight="1">
      <c r="A28" s="80"/>
      <c r="B28" s="81"/>
      <c r="C28" s="82"/>
      <c r="D28" s="82"/>
      <c r="E28" s="72"/>
      <c r="F28" s="73" t="str">
        <f t="shared" si="0"/>
        <v/>
      </c>
      <c r="G28" s="72"/>
      <c r="H28" s="73" t="str">
        <f t="shared" si="1"/>
        <v/>
      </c>
      <c r="I28" s="72"/>
      <c r="J28" s="73" t="str">
        <f t="shared" si="2"/>
        <v/>
      </c>
      <c r="K28" s="72"/>
      <c r="L28" s="73" t="str">
        <f t="shared" si="3"/>
        <v/>
      </c>
      <c r="M28" s="72"/>
      <c r="N28" s="73" t="str">
        <f t="shared" si="4"/>
        <v/>
      </c>
      <c r="O28" s="83" t="str">
        <f t="shared" si="5"/>
        <v/>
      </c>
      <c r="P28" s="84" t="str">
        <f t="shared" si="6"/>
        <v/>
      </c>
      <c r="Q28" s="78"/>
      <c r="R28" s="78"/>
      <c r="S28" s="79"/>
      <c r="T28" s="60"/>
    </row>
    <row r="29" spans="1:26" ht="24.95" customHeight="1">
      <c r="A29" s="80"/>
      <c r="B29" s="81"/>
      <c r="C29" s="82"/>
      <c r="D29" s="82"/>
      <c r="E29" s="72"/>
      <c r="F29" s="73" t="str">
        <f t="shared" si="0"/>
        <v/>
      </c>
      <c r="G29" s="72"/>
      <c r="H29" s="73" t="str">
        <f t="shared" si="1"/>
        <v/>
      </c>
      <c r="I29" s="72"/>
      <c r="J29" s="73" t="str">
        <f t="shared" si="2"/>
        <v/>
      </c>
      <c r="K29" s="72"/>
      <c r="L29" s="73" t="str">
        <f t="shared" si="3"/>
        <v/>
      </c>
      <c r="M29" s="72"/>
      <c r="N29" s="73" t="str">
        <f t="shared" si="4"/>
        <v/>
      </c>
      <c r="O29" s="83" t="str">
        <f t="shared" si="5"/>
        <v/>
      </c>
      <c r="P29" s="84" t="str">
        <f t="shared" si="6"/>
        <v/>
      </c>
      <c r="Q29" s="78"/>
      <c r="R29" s="78"/>
      <c r="S29" s="79"/>
      <c r="T29" s="60"/>
    </row>
    <row r="30" spans="1:26" ht="24.95" customHeight="1">
      <c r="A30" s="80"/>
      <c r="B30" s="81"/>
      <c r="C30" s="82"/>
      <c r="D30" s="82"/>
      <c r="E30" s="72"/>
      <c r="F30" s="73" t="str">
        <f t="shared" si="0"/>
        <v/>
      </c>
      <c r="G30" s="72"/>
      <c r="H30" s="73" t="str">
        <f t="shared" si="1"/>
        <v/>
      </c>
      <c r="I30" s="72"/>
      <c r="J30" s="73" t="str">
        <f t="shared" si="2"/>
        <v/>
      </c>
      <c r="K30" s="72"/>
      <c r="L30" s="73" t="str">
        <f t="shared" si="3"/>
        <v/>
      </c>
      <c r="M30" s="72"/>
      <c r="N30" s="73" t="str">
        <f t="shared" si="4"/>
        <v/>
      </c>
      <c r="O30" s="83" t="str">
        <f t="shared" si="5"/>
        <v/>
      </c>
      <c r="P30" s="84" t="str">
        <f t="shared" si="6"/>
        <v/>
      </c>
      <c r="Q30" s="78"/>
      <c r="R30" s="78"/>
      <c r="S30" s="79"/>
      <c r="T30" s="60"/>
    </row>
    <row r="31" spans="1:26" ht="24.95" customHeight="1">
      <c r="A31" s="80"/>
      <c r="B31" s="81"/>
      <c r="C31" s="82"/>
      <c r="D31" s="82"/>
      <c r="E31" s="72"/>
      <c r="F31" s="73" t="str">
        <f t="shared" si="0"/>
        <v/>
      </c>
      <c r="G31" s="72"/>
      <c r="H31" s="73" t="str">
        <f t="shared" si="1"/>
        <v/>
      </c>
      <c r="I31" s="72"/>
      <c r="J31" s="73" t="str">
        <f t="shared" si="2"/>
        <v/>
      </c>
      <c r="K31" s="72"/>
      <c r="L31" s="73" t="str">
        <f t="shared" si="3"/>
        <v/>
      </c>
      <c r="M31" s="72"/>
      <c r="N31" s="73" t="str">
        <f t="shared" si="4"/>
        <v/>
      </c>
      <c r="O31" s="83" t="str">
        <f t="shared" si="5"/>
        <v/>
      </c>
      <c r="P31" s="84" t="str">
        <f t="shared" si="6"/>
        <v/>
      </c>
      <c r="Q31" s="78"/>
      <c r="R31" s="78"/>
      <c r="S31" s="79"/>
      <c r="T31" s="60"/>
    </row>
    <row r="32" spans="1:26" ht="24.95" customHeight="1">
      <c r="A32" s="80"/>
      <c r="B32" s="81"/>
      <c r="C32" s="82"/>
      <c r="D32" s="82"/>
      <c r="E32" s="72"/>
      <c r="F32" s="73" t="str">
        <f t="shared" si="0"/>
        <v/>
      </c>
      <c r="G32" s="72"/>
      <c r="H32" s="73" t="str">
        <f t="shared" si="1"/>
        <v/>
      </c>
      <c r="I32" s="72"/>
      <c r="J32" s="73" t="str">
        <f t="shared" si="2"/>
        <v/>
      </c>
      <c r="K32" s="72"/>
      <c r="L32" s="73" t="str">
        <f t="shared" si="3"/>
        <v/>
      </c>
      <c r="M32" s="72"/>
      <c r="N32" s="73" t="str">
        <f t="shared" si="4"/>
        <v/>
      </c>
      <c r="O32" s="83" t="str">
        <f t="shared" si="5"/>
        <v/>
      </c>
      <c r="P32" s="84" t="str">
        <f t="shared" si="6"/>
        <v/>
      </c>
      <c r="Q32" s="78"/>
      <c r="R32" s="78"/>
      <c r="S32" s="79"/>
      <c r="T32" s="60"/>
    </row>
    <row r="33" spans="1:20" ht="24.95" customHeight="1">
      <c r="A33" s="80"/>
      <c r="B33" s="81"/>
      <c r="C33" s="82"/>
      <c r="D33" s="82"/>
      <c r="E33" s="72"/>
      <c r="F33" s="73" t="str">
        <f t="shared" si="0"/>
        <v/>
      </c>
      <c r="G33" s="72"/>
      <c r="H33" s="73" t="str">
        <f t="shared" si="1"/>
        <v/>
      </c>
      <c r="I33" s="72"/>
      <c r="J33" s="73" t="str">
        <f t="shared" si="2"/>
        <v/>
      </c>
      <c r="K33" s="72"/>
      <c r="L33" s="73" t="str">
        <f t="shared" si="3"/>
        <v/>
      </c>
      <c r="M33" s="72"/>
      <c r="N33" s="73" t="str">
        <f t="shared" si="4"/>
        <v/>
      </c>
      <c r="O33" s="83" t="str">
        <f t="shared" si="5"/>
        <v/>
      </c>
      <c r="P33" s="84" t="str">
        <f t="shared" si="6"/>
        <v/>
      </c>
      <c r="Q33" s="78"/>
      <c r="R33" s="78"/>
      <c r="S33" s="79"/>
      <c r="T33" s="60"/>
    </row>
    <row r="34" spans="1:20" ht="24.95" customHeight="1">
      <c r="A34" s="80"/>
      <c r="B34" s="81"/>
      <c r="C34" s="82"/>
      <c r="D34" s="82"/>
      <c r="E34" s="72"/>
      <c r="F34" s="73" t="str">
        <f t="shared" si="0"/>
        <v/>
      </c>
      <c r="G34" s="72"/>
      <c r="H34" s="73" t="str">
        <f t="shared" si="1"/>
        <v/>
      </c>
      <c r="I34" s="72"/>
      <c r="J34" s="73" t="str">
        <f t="shared" si="2"/>
        <v/>
      </c>
      <c r="K34" s="72"/>
      <c r="L34" s="73" t="str">
        <f t="shared" si="3"/>
        <v/>
      </c>
      <c r="M34" s="72"/>
      <c r="N34" s="73" t="str">
        <f t="shared" si="4"/>
        <v/>
      </c>
      <c r="O34" s="83" t="str">
        <f t="shared" si="5"/>
        <v/>
      </c>
      <c r="P34" s="84" t="str">
        <f t="shared" si="6"/>
        <v/>
      </c>
      <c r="Q34" s="78"/>
      <c r="R34" s="78"/>
      <c r="S34" s="79"/>
      <c r="T34" s="60"/>
    </row>
    <row r="35" spans="1:20" ht="24.95" customHeight="1">
      <c r="A35" s="80"/>
      <c r="B35" s="81"/>
      <c r="C35" s="82"/>
      <c r="D35" s="82"/>
      <c r="E35" s="72"/>
      <c r="F35" s="73" t="str">
        <f t="shared" si="0"/>
        <v/>
      </c>
      <c r="G35" s="72"/>
      <c r="H35" s="73" t="str">
        <f t="shared" si="1"/>
        <v/>
      </c>
      <c r="I35" s="72"/>
      <c r="J35" s="73" t="str">
        <f t="shared" si="2"/>
        <v/>
      </c>
      <c r="K35" s="72"/>
      <c r="L35" s="73" t="str">
        <f t="shared" si="3"/>
        <v/>
      </c>
      <c r="M35" s="72"/>
      <c r="N35" s="73" t="str">
        <f t="shared" si="4"/>
        <v/>
      </c>
      <c r="O35" s="83" t="str">
        <f t="shared" si="5"/>
        <v/>
      </c>
      <c r="P35" s="84" t="str">
        <f t="shared" si="6"/>
        <v/>
      </c>
      <c r="Q35" s="78"/>
      <c r="R35" s="78"/>
      <c r="S35" s="79"/>
      <c r="T35" s="60"/>
    </row>
    <row r="36" spans="1:20" ht="24.95" customHeight="1">
      <c r="A36" s="80"/>
      <c r="B36" s="81"/>
      <c r="C36" s="82"/>
      <c r="D36" s="82"/>
      <c r="E36" s="72"/>
      <c r="F36" s="73" t="str">
        <f t="shared" si="0"/>
        <v/>
      </c>
      <c r="G36" s="72"/>
      <c r="H36" s="73" t="str">
        <f t="shared" si="1"/>
        <v/>
      </c>
      <c r="I36" s="72"/>
      <c r="J36" s="73" t="str">
        <f t="shared" si="2"/>
        <v/>
      </c>
      <c r="K36" s="72"/>
      <c r="L36" s="73" t="str">
        <f t="shared" si="3"/>
        <v/>
      </c>
      <c r="M36" s="72"/>
      <c r="N36" s="73" t="str">
        <f t="shared" si="4"/>
        <v/>
      </c>
      <c r="O36" s="83" t="str">
        <f t="shared" si="5"/>
        <v/>
      </c>
      <c r="P36" s="84" t="str">
        <f t="shared" si="6"/>
        <v/>
      </c>
      <c r="Q36" s="78"/>
      <c r="R36" s="78"/>
      <c r="S36" s="79"/>
      <c r="T36" s="60"/>
    </row>
    <row r="37" spans="1:20" ht="24.95" customHeight="1">
      <c r="A37" s="80"/>
      <c r="B37" s="81"/>
      <c r="C37" s="82"/>
      <c r="D37" s="82"/>
      <c r="E37" s="72"/>
      <c r="F37" s="73" t="str">
        <f t="shared" si="0"/>
        <v/>
      </c>
      <c r="G37" s="72"/>
      <c r="H37" s="73" t="str">
        <f t="shared" si="1"/>
        <v/>
      </c>
      <c r="I37" s="72"/>
      <c r="J37" s="73" t="str">
        <f t="shared" si="2"/>
        <v/>
      </c>
      <c r="K37" s="72"/>
      <c r="L37" s="73" t="str">
        <f t="shared" si="3"/>
        <v/>
      </c>
      <c r="M37" s="72"/>
      <c r="N37" s="73" t="str">
        <f t="shared" si="4"/>
        <v/>
      </c>
      <c r="O37" s="83" t="str">
        <f t="shared" si="5"/>
        <v/>
      </c>
      <c r="P37" s="84" t="str">
        <f t="shared" si="6"/>
        <v/>
      </c>
      <c r="Q37" s="78"/>
      <c r="R37" s="78"/>
      <c r="S37" s="79"/>
      <c r="T37" s="60"/>
    </row>
    <row r="38" spans="1:20" ht="24.95" customHeight="1">
      <c r="A38" s="80"/>
      <c r="B38" s="81"/>
      <c r="C38" s="82"/>
      <c r="D38" s="82"/>
      <c r="E38" s="72"/>
      <c r="F38" s="73" t="str">
        <f t="shared" si="0"/>
        <v/>
      </c>
      <c r="G38" s="72"/>
      <c r="H38" s="73" t="str">
        <f t="shared" si="1"/>
        <v/>
      </c>
      <c r="I38" s="72"/>
      <c r="J38" s="73" t="str">
        <f t="shared" si="2"/>
        <v/>
      </c>
      <c r="K38" s="72"/>
      <c r="L38" s="73" t="str">
        <f t="shared" si="3"/>
        <v/>
      </c>
      <c r="M38" s="72"/>
      <c r="N38" s="73" t="str">
        <f t="shared" si="4"/>
        <v/>
      </c>
      <c r="O38" s="83" t="str">
        <f t="shared" si="5"/>
        <v/>
      </c>
      <c r="P38" s="84" t="str">
        <f t="shared" si="6"/>
        <v/>
      </c>
      <c r="Q38" s="78"/>
      <c r="R38" s="78"/>
      <c r="S38" s="79"/>
      <c r="T38" s="60"/>
    </row>
    <row r="39" spans="1:20" ht="24.95" customHeight="1">
      <c r="A39" s="80"/>
      <c r="B39" s="81"/>
      <c r="C39" s="82"/>
      <c r="D39" s="82"/>
      <c r="E39" s="72"/>
      <c r="F39" s="73" t="str">
        <f t="shared" si="0"/>
        <v/>
      </c>
      <c r="G39" s="72"/>
      <c r="H39" s="73" t="str">
        <f t="shared" si="1"/>
        <v/>
      </c>
      <c r="I39" s="72"/>
      <c r="J39" s="73" t="str">
        <f t="shared" si="2"/>
        <v/>
      </c>
      <c r="K39" s="72"/>
      <c r="L39" s="73" t="str">
        <f t="shared" si="3"/>
        <v/>
      </c>
      <c r="M39" s="72"/>
      <c r="N39" s="73" t="str">
        <f t="shared" si="4"/>
        <v/>
      </c>
      <c r="O39" s="83" t="str">
        <f t="shared" si="5"/>
        <v/>
      </c>
      <c r="P39" s="84" t="str">
        <f t="shared" si="6"/>
        <v/>
      </c>
      <c r="Q39" s="78"/>
      <c r="R39" s="78"/>
      <c r="S39" s="79"/>
      <c r="T39" s="60"/>
    </row>
    <row r="40" spans="1:20" ht="24.95" customHeight="1">
      <c r="A40" s="80"/>
      <c r="B40" s="81"/>
      <c r="C40" s="82"/>
      <c r="D40" s="82"/>
      <c r="E40" s="72"/>
      <c r="F40" s="73" t="str">
        <f t="shared" si="0"/>
        <v/>
      </c>
      <c r="G40" s="72"/>
      <c r="H40" s="73" t="str">
        <f t="shared" si="1"/>
        <v/>
      </c>
      <c r="I40" s="72"/>
      <c r="J40" s="73" t="str">
        <f t="shared" si="2"/>
        <v/>
      </c>
      <c r="K40" s="72"/>
      <c r="L40" s="73" t="str">
        <f t="shared" si="3"/>
        <v/>
      </c>
      <c r="M40" s="72"/>
      <c r="N40" s="73" t="str">
        <f t="shared" si="4"/>
        <v/>
      </c>
      <c r="O40" s="83" t="str">
        <f t="shared" si="5"/>
        <v/>
      </c>
      <c r="P40" s="84" t="str">
        <f t="shared" si="6"/>
        <v/>
      </c>
      <c r="Q40" s="78"/>
      <c r="R40" s="78"/>
      <c r="S40" s="79"/>
      <c r="T40" s="60"/>
    </row>
    <row r="41" spans="1:20" ht="24.95" customHeight="1">
      <c r="A41" s="80"/>
      <c r="B41" s="81"/>
      <c r="C41" s="82"/>
      <c r="D41" s="82"/>
      <c r="E41" s="72"/>
      <c r="F41" s="73" t="str">
        <f t="shared" si="0"/>
        <v/>
      </c>
      <c r="G41" s="72"/>
      <c r="H41" s="73" t="str">
        <f t="shared" si="1"/>
        <v/>
      </c>
      <c r="I41" s="72"/>
      <c r="J41" s="73" t="str">
        <f t="shared" si="2"/>
        <v/>
      </c>
      <c r="K41" s="72"/>
      <c r="L41" s="73" t="str">
        <f t="shared" si="3"/>
        <v/>
      </c>
      <c r="M41" s="72"/>
      <c r="N41" s="73" t="str">
        <f t="shared" si="4"/>
        <v/>
      </c>
      <c r="O41" s="83" t="str">
        <f t="shared" si="5"/>
        <v/>
      </c>
      <c r="P41" s="84" t="str">
        <f t="shared" si="6"/>
        <v/>
      </c>
      <c r="Q41" s="78"/>
      <c r="R41" s="78"/>
      <c r="S41" s="79"/>
      <c r="T41" s="60"/>
    </row>
    <row r="42" spans="1:20" ht="24.95" customHeight="1">
      <c r="A42" s="80"/>
      <c r="B42" s="81"/>
      <c r="C42" s="82"/>
      <c r="D42" s="82"/>
      <c r="E42" s="72"/>
      <c r="F42" s="73" t="str">
        <f t="shared" si="0"/>
        <v/>
      </c>
      <c r="G42" s="72"/>
      <c r="H42" s="73" t="str">
        <f t="shared" si="1"/>
        <v/>
      </c>
      <c r="I42" s="72"/>
      <c r="J42" s="73" t="str">
        <f t="shared" si="2"/>
        <v/>
      </c>
      <c r="K42" s="72"/>
      <c r="L42" s="73" t="str">
        <f t="shared" si="3"/>
        <v/>
      </c>
      <c r="M42" s="72"/>
      <c r="N42" s="73" t="str">
        <f t="shared" si="4"/>
        <v/>
      </c>
      <c r="O42" s="83" t="str">
        <f t="shared" si="5"/>
        <v/>
      </c>
      <c r="P42" s="84" t="str">
        <f t="shared" si="6"/>
        <v/>
      </c>
      <c r="Q42" s="78"/>
      <c r="R42" s="78"/>
      <c r="S42" s="79"/>
      <c r="T42" s="60"/>
    </row>
    <row r="43" spans="1:20" ht="24.95" customHeight="1" thickBot="1">
      <c r="A43" s="85"/>
      <c r="B43" s="86"/>
      <c r="C43" s="87"/>
      <c r="D43" s="87"/>
      <c r="E43" s="72"/>
      <c r="F43" s="73" t="str">
        <f t="shared" si="0"/>
        <v/>
      </c>
      <c r="G43" s="72"/>
      <c r="H43" s="73" t="str">
        <f t="shared" si="1"/>
        <v/>
      </c>
      <c r="I43" s="72"/>
      <c r="J43" s="73" t="str">
        <f t="shared" si="2"/>
        <v/>
      </c>
      <c r="K43" s="72"/>
      <c r="L43" s="73" t="str">
        <f t="shared" si="3"/>
        <v/>
      </c>
      <c r="M43" s="72"/>
      <c r="N43" s="73" t="str">
        <f t="shared" si="4"/>
        <v/>
      </c>
      <c r="O43" s="88" t="str">
        <f t="shared" si="5"/>
        <v/>
      </c>
      <c r="P43" s="89" t="str">
        <f t="shared" si="6"/>
        <v/>
      </c>
      <c r="Q43" s="89" t="str">
        <f t="shared" si="6"/>
        <v/>
      </c>
      <c r="R43" s="90"/>
      <c r="S43" s="91"/>
      <c r="T43" s="92"/>
    </row>
    <row r="44" spans="1:20" ht="15" customHeight="1">
      <c r="A44" s="499" t="s">
        <v>69</v>
      </c>
      <c r="B44" s="516"/>
      <c r="C44" s="499"/>
      <c r="D44" s="500"/>
      <c r="E44" s="499" t="s">
        <v>70</v>
      </c>
      <c r="F44" s="500"/>
      <c r="G44" s="503"/>
      <c r="H44" s="504"/>
      <c r="I44" s="499" t="s">
        <v>71</v>
      </c>
      <c r="J44" s="500"/>
      <c r="K44" s="503"/>
      <c r="L44" s="504"/>
      <c r="M44" s="499" t="s">
        <v>72</v>
      </c>
      <c r="N44" s="500"/>
      <c r="O44" s="503"/>
      <c r="P44" s="504"/>
      <c r="Q44" s="507" t="s">
        <v>71</v>
      </c>
      <c r="R44" s="509"/>
      <c r="S44" s="504"/>
      <c r="T44" s="60"/>
    </row>
    <row r="45" spans="1:20" ht="13.5" thickBot="1">
      <c r="A45" s="501"/>
      <c r="B45" s="517"/>
      <c r="C45" s="501"/>
      <c r="D45" s="502"/>
      <c r="E45" s="501"/>
      <c r="F45" s="502"/>
      <c r="G45" s="505"/>
      <c r="H45" s="506"/>
      <c r="I45" s="501"/>
      <c r="J45" s="502"/>
      <c r="K45" s="505"/>
      <c r="L45" s="506"/>
      <c r="M45" s="501"/>
      <c r="N45" s="502"/>
      <c r="O45" s="505"/>
      <c r="P45" s="506"/>
      <c r="Q45" s="508"/>
      <c r="R45" s="505"/>
      <c r="S45" s="506"/>
      <c r="T45" s="60"/>
    </row>
    <row r="46" spans="1:20">
      <c r="A46" s="510" t="s">
        <v>73</v>
      </c>
      <c r="B46" s="511"/>
      <c r="C46" s="511"/>
      <c r="D46" s="511"/>
      <c r="E46" s="511"/>
      <c r="F46" s="511"/>
      <c r="G46" s="511"/>
      <c r="H46" s="511"/>
      <c r="I46" s="511"/>
      <c r="J46" s="511"/>
      <c r="K46" s="511"/>
      <c r="L46" s="511"/>
      <c r="M46" s="511"/>
      <c r="N46" s="511"/>
      <c r="O46" s="511"/>
      <c r="P46" s="511"/>
      <c r="Q46" s="511"/>
      <c r="R46" s="511"/>
      <c r="S46" s="512"/>
      <c r="T46" s="60"/>
    </row>
    <row r="47" spans="1:20" ht="13.5" thickBot="1">
      <c r="A47" s="513"/>
      <c r="B47" s="514"/>
      <c r="C47" s="514"/>
      <c r="D47" s="514"/>
      <c r="E47" s="514"/>
      <c r="F47" s="514"/>
      <c r="G47" s="514"/>
      <c r="H47" s="514"/>
      <c r="I47" s="514"/>
      <c r="J47" s="514"/>
      <c r="K47" s="514"/>
      <c r="L47" s="514"/>
      <c r="M47" s="514"/>
      <c r="N47" s="514"/>
      <c r="O47" s="514"/>
      <c r="P47" s="514"/>
      <c r="Q47" s="514"/>
      <c r="R47" s="514"/>
      <c r="S47" s="515"/>
      <c r="T47" s="92"/>
    </row>
    <row r="48" spans="1:20">
      <c r="C48" s="485"/>
      <c r="D48" s="485"/>
      <c r="E48" s="93"/>
    </row>
    <row r="49" spans="3:5">
      <c r="C49" s="485"/>
      <c r="D49" s="485"/>
      <c r="E49" s="93"/>
    </row>
    <row r="50" spans="3:5">
      <c r="C50" s="485"/>
      <c r="D50" s="485"/>
      <c r="E50" s="93"/>
    </row>
    <row r="51" spans="3:5">
      <c r="C51" s="485"/>
      <c r="D51" s="485"/>
      <c r="E51" s="93"/>
    </row>
    <row r="52" spans="3:5">
      <c r="C52" s="485"/>
      <c r="D52" s="485"/>
      <c r="E52" s="93"/>
    </row>
    <row r="53" spans="3:5">
      <c r="C53" s="485"/>
      <c r="D53" s="485"/>
      <c r="E53" s="93"/>
    </row>
  </sheetData>
  <mergeCells count="71">
    <mergeCell ref="A1:S1"/>
    <mergeCell ref="A2:S2"/>
    <mergeCell ref="A3:S3"/>
    <mergeCell ref="A4:K4"/>
    <mergeCell ref="L4:S4"/>
    <mergeCell ref="N5:O5"/>
    <mergeCell ref="P5:Q5"/>
    <mergeCell ref="R5:S5"/>
    <mergeCell ref="A6:B6"/>
    <mergeCell ref="C6:E6"/>
    <mergeCell ref="F6:G6"/>
    <mergeCell ref="H6:K6"/>
    <mergeCell ref="L6:M6"/>
    <mergeCell ref="N6:O6"/>
    <mergeCell ref="P6:Q6"/>
    <mergeCell ref="A5:B5"/>
    <mergeCell ref="C5:E5"/>
    <mergeCell ref="F5:G5"/>
    <mergeCell ref="H5:K5"/>
    <mergeCell ref="L5:M5"/>
    <mergeCell ref="R8:S8"/>
    <mergeCell ref="R6:S6"/>
    <mergeCell ref="A7:B7"/>
    <mergeCell ref="C7:K7"/>
    <mergeCell ref="L7:M7"/>
    <mergeCell ref="N7:O7"/>
    <mergeCell ref="P7:Q7"/>
    <mergeCell ref="R7:S7"/>
    <mergeCell ref="P10:P12"/>
    <mergeCell ref="A8:B8"/>
    <mergeCell ref="C8:K8"/>
    <mergeCell ref="L8:M8"/>
    <mergeCell ref="N8:O8"/>
    <mergeCell ref="P8:Q8"/>
    <mergeCell ref="A10:A12"/>
    <mergeCell ref="B10:B12"/>
    <mergeCell ref="C10:D11"/>
    <mergeCell ref="E10:N10"/>
    <mergeCell ref="O10:O12"/>
    <mergeCell ref="C53:D53"/>
    <mergeCell ref="W1:X1"/>
    <mergeCell ref="M44:N45"/>
    <mergeCell ref="O44:P45"/>
    <mergeCell ref="Q44:Q45"/>
    <mergeCell ref="R44:S45"/>
    <mergeCell ref="A46:S47"/>
    <mergeCell ref="C48:D48"/>
    <mergeCell ref="A44:B45"/>
    <mergeCell ref="C44:D45"/>
    <mergeCell ref="E44:F45"/>
    <mergeCell ref="G44:H45"/>
    <mergeCell ref="I44:J45"/>
    <mergeCell ref="K44:L45"/>
    <mergeCell ref="Q10:Q12"/>
    <mergeCell ref="R10:R12"/>
    <mergeCell ref="Y1:Z1"/>
    <mergeCell ref="C49:D49"/>
    <mergeCell ref="C50:D50"/>
    <mergeCell ref="C51:D51"/>
    <mergeCell ref="C52:D52"/>
    <mergeCell ref="S10:S12"/>
    <mergeCell ref="T10:T12"/>
    <mergeCell ref="E11:F11"/>
    <mergeCell ref="G11:H11"/>
    <mergeCell ref="I11:J11"/>
    <mergeCell ref="K11:L11"/>
    <mergeCell ref="M11:N11"/>
    <mergeCell ref="A9:D9"/>
    <mergeCell ref="E9:N9"/>
    <mergeCell ref="O9:P9"/>
    <mergeCell ref="Q9:S9"/>
  </mergeCells>
  <phoneticPr fontId="36" type="noConversion"/>
  <conditionalFormatting sqref="E13:E43">
    <cfRule type="cellIs" dxfId="7" priority="8" operator="between">
      <formula>$B13+$D13</formula>
      <formula>$B13+$C13</formula>
    </cfRule>
  </conditionalFormatting>
  <conditionalFormatting sqref="P13:P43 Q43">
    <cfRule type="cellIs" dxfId="6" priority="7" stopIfTrue="1" operator="equal">
      <formula>"reject"</formula>
    </cfRule>
  </conditionalFormatting>
  <conditionalFormatting sqref="F13:F43 H13:H43 J13:J43 N13:N43">
    <cfRule type="cellIs" dxfId="5" priority="6" operator="between">
      <formula>$C13</formula>
      <formula>$D13</formula>
    </cfRule>
  </conditionalFormatting>
  <conditionalFormatting sqref="G13:G43">
    <cfRule type="cellIs" dxfId="4" priority="5" operator="between">
      <formula>$B13+$D13</formula>
      <formula>$B13+$C13</formula>
    </cfRule>
  </conditionalFormatting>
  <conditionalFormatting sqref="I13:I43">
    <cfRule type="cellIs" dxfId="3" priority="4" operator="between">
      <formula>$B13+$D13</formula>
      <formula>$B13+$C13</formula>
    </cfRule>
  </conditionalFormatting>
  <conditionalFormatting sqref="K13:K43">
    <cfRule type="cellIs" dxfId="2" priority="3" operator="between">
      <formula>$B13+$D13</formula>
      <formula>$B13+$C13</formula>
    </cfRule>
  </conditionalFormatting>
  <conditionalFormatting sqref="M13:M43">
    <cfRule type="cellIs" dxfId="1" priority="2" operator="between">
      <formula>$B13+$D13</formula>
      <formula>$B13+$C13</formula>
    </cfRule>
  </conditionalFormatting>
  <conditionalFormatting sqref="L13:L43">
    <cfRule type="cellIs" dxfId="0" priority="1" operator="between">
      <formula>$C13</formula>
      <formula>$D13</formula>
    </cfRule>
  </conditionalFormatting>
  <pageMargins left="0.7" right="0.7" top="0.75" bottom="0.75" header="0.3" footer="0.3"/>
  <pageSetup paperSize="9" orientation="portrait" horizontalDpi="4294967294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2</xdr:col>
                    <xdr:colOff>66675</xdr:colOff>
                    <xdr:row>6</xdr:row>
                    <xdr:rowOff>152400</xdr:rowOff>
                  </from>
                  <to>
                    <xdr:col>3</xdr:col>
                    <xdr:colOff>285750</xdr:colOff>
                    <xdr:row>6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85725</xdr:colOff>
                    <xdr:row>6</xdr:row>
                    <xdr:rowOff>142875</xdr:rowOff>
                  </from>
                  <to>
                    <xdr:col>5</xdr:col>
                    <xdr:colOff>266700</xdr:colOff>
                    <xdr:row>6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8</xdr:col>
                    <xdr:colOff>104775</xdr:colOff>
                    <xdr:row>6</xdr:row>
                    <xdr:rowOff>142875</xdr:rowOff>
                  </from>
                  <to>
                    <xdr:col>10</xdr:col>
                    <xdr:colOff>209550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6</xdr:col>
                    <xdr:colOff>66675</xdr:colOff>
                    <xdr:row>6</xdr:row>
                    <xdr:rowOff>95250</xdr:rowOff>
                  </from>
                  <to>
                    <xdr:col>7</xdr:col>
                    <xdr:colOff>352425</xdr:colOff>
                    <xdr:row>6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12</xdr:col>
                    <xdr:colOff>85725</xdr:colOff>
                    <xdr:row>45</xdr:row>
                    <xdr:rowOff>38100</xdr:rowOff>
                  </from>
                  <to>
                    <xdr:col>13</xdr:col>
                    <xdr:colOff>114300</xdr:colOff>
                    <xdr:row>46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13</xdr:col>
                    <xdr:colOff>190500</xdr:colOff>
                    <xdr:row>45</xdr:row>
                    <xdr:rowOff>47625</xdr:rowOff>
                  </from>
                  <to>
                    <xdr:col>14</xdr:col>
                    <xdr:colOff>219075</xdr:colOff>
                    <xdr:row>46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Label 7">
              <controlPr locked="0" defaultSize="0" autoFill="0" autoLine="0" autoPict="0">
                <anchor moveWithCells="1" sizeWithCells="1">
                  <from>
                    <xdr:col>1</xdr:col>
                    <xdr:colOff>447675</xdr:colOff>
                    <xdr:row>57</xdr:row>
                    <xdr:rowOff>9525</xdr:rowOff>
                  </from>
                  <to>
                    <xdr:col>20</xdr:col>
                    <xdr:colOff>409575</xdr:colOff>
                    <xdr:row>91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XFD1048576"/>
    </sheetView>
  </sheetViews>
  <sheetFormatPr defaultRowHeight="12"/>
  <cols>
    <col min="1" max="1" width="11.5703125" style="198" customWidth="1"/>
    <col min="2" max="2" width="5.42578125" style="198" customWidth="1"/>
    <col min="3" max="3" width="26.5703125" style="198" customWidth="1"/>
    <col min="4" max="4" width="31.42578125" style="198" customWidth="1"/>
    <col min="5" max="5" width="15.42578125" style="198" customWidth="1"/>
    <col min="6" max="6" width="13.42578125" style="198" customWidth="1"/>
    <col min="7" max="7" width="14" style="198" customWidth="1"/>
    <col min="8" max="8" width="24.5703125" style="198" customWidth="1"/>
    <col min="9" max="9" width="24.28515625" style="198" customWidth="1"/>
    <col min="10" max="10" width="16.85546875" style="198" customWidth="1"/>
    <col min="11" max="11" width="13" style="198" customWidth="1"/>
    <col min="12" max="232" width="9.140625" style="198"/>
    <col min="233" max="233" width="8.7109375" style="198" customWidth="1"/>
    <col min="234" max="234" width="13.42578125" style="198" customWidth="1"/>
    <col min="235" max="235" width="14" style="198" customWidth="1"/>
    <col min="236" max="236" width="17.5703125" style="198" customWidth="1"/>
    <col min="237" max="237" width="15.7109375" style="198" customWidth="1"/>
    <col min="238" max="238" width="14.7109375" style="198" customWidth="1"/>
    <col min="239" max="239" width="9.42578125" style="198" customWidth="1"/>
    <col min="240" max="488" width="9.140625" style="198"/>
    <col min="489" max="489" width="8.7109375" style="198" customWidth="1"/>
    <col min="490" max="490" width="13.42578125" style="198" customWidth="1"/>
    <col min="491" max="491" width="14" style="198" customWidth="1"/>
    <col min="492" max="492" width="17.5703125" style="198" customWidth="1"/>
    <col min="493" max="493" width="15.7109375" style="198" customWidth="1"/>
    <col min="494" max="494" width="14.7109375" style="198" customWidth="1"/>
    <col min="495" max="495" width="9.42578125" style="198" customWidth="1"/>
    <col min="496" max="744" width="9.140625" style="198"/>
    <col min="745" max="745" width="8.7109375" style="198" customWidth="1"/>
    <col min="746" max="746" width="13.42578125" style="198" customWidth="1"/>
    <col min="747" max="747" width="14" style="198" customWidth="1"/>
    <col min="748" max="748" width="17.5703125" style="198" customWidth="1"/>
    <col min="749" max="749" width="15.7109375" style="198" customWidth="1"/>
    <col min="750" max="750" width="14.7109375" style="198" customWidth="1"/>
    <col min="751" max="751" width="9.42578125" style="198" customWidth="1"/>
    <col min="752" max="1000" width="9.140625" style="198"/>
    <col min="1001" max="1001" width="8.7109375" style="198" customWidth="1"/>
    <col min="1002" max="1002" width="13.42578125" style="198" customWidth="1"/>
    <col min="1003" max="1003" width="14" style="198" customWidth="1"/>
    <col min="1004" max="1004" width="17.5703125" style="198" customWidth="1"/>
    <col min="1005" max="1005" width="15.7109375" style="198" customWidth="1"/>
    <col min="1006" max="1006" width="14.7109375" style="198" customWidth="1"/>
    <col min="1007" max="1007" width="9.42578125" style="198" customWidth="1"/>
    <col min="1008" max="1256" width="9.140625" style="198"/>
    <col min="1257" max="1257" width="8.7109375" style="198" customWidth="1"/>
    <col min="1258" max="1258" width="13.42578125" style="198" customWidth="1"/>
    <col min="1259" max="1259" width="14" style="198" customWidth="1"/>
    <col min="1260" max="1260" width="17.5703125" style="198" customWidth="1"/>
    <col min="1261" max="1261" width="15.7109375" style="198" customWidth="1"/>
    <col min="1262" max="1262" width="14.7109375" style="198" customWidth="1"/>
    <col min="1263" max="1263" width="9.42578125" style="198" customWidth="1"/>
    <col min="1264" max="1512" width="9.140625" style="198"/>
    <col min="1513" max="1513" width="8.7109375" style="198" customWidth="1"/>
    <col min="1514" max="1514" width="13.42578125" style="198" customWidth="1"/>
    <col min="1515" max="1515" width="14" style="198" customWidth="1"/>
    <col min="1516" max="1516" width="17.5703125" style="198" customWidth="1"/>
    <col min="1517" max="1517" width="15.7109375" style="198" customWidth="1"/>
    <col min="1518" max="1518" width="14.7109375" style="198" customWidth="1"/>
    <col min="1519" max="1519" width="9.42578125" style="198" customWidth="1"/>
    <col min="1520" max="1768" width="9.140625" style="198"/>
    <col min="1769" max="1769" width="8.7109375" style="198" customWidth="1"/>
    <col min="1770" max="1770" width="13.42578125" style="198" customWidth="1"/>
    <col min="1771" max="1771" width="14" style="198" customWidth="1"/>
    <col min="1772" max="1772" width="17.5703125" style="198" customWidth="1"/>
    <col min="1773" max="1773" width="15.7109375" style="198" customWidth="1"/>
    <col min="1774" max="1774" width="14.7109375" style="198" customWidth="1"/>
    <col min="1775" max="1775" width="9.42578125" style="198" customWidth="1"/>
    <col min="1776" max="2024" width="9.140625" style="198"/>
    <col min="2025" max="2025" width="8.7109375" style="198" customWidth="1"/>
    <col min="2026" max="2026" width="13.42578125" style="198" customWidth="1"/>
    <col min="2027" max="2027" width="14" style="198" customWidth="1"/>
    <col min="2028" max="2028" width="17.5703125" style="198" customWidth="1"/>
    <col min="2029" max="2029" width="15.7109375" style="198" customWidth="1"/>
    <col min="2030" max="2030" width="14.7109375" style="198" customWidth="1"/>
    <col min="2031" max="2031" width="9.42578125" style="198" customWidth="1"/>
    <col min="2032" max="2280" width="9.140625" style="198"/>
    <col min="2281" max="2281" width="8.7109375" style="198" customWidth="1"/>
    <col min="2282" max="2282" width="13.42578125" style="198" customWidth="1"/>
    <col min="2283" max="2283" width="14" style="198" customWidth="1"/>
    <col min="2284" max="2284" width="17.5703125" style="198" customWidth="1"/>
    <col min="2285" max="2285" width="15.7109375" style="198" customWidth="1"/>
    <col min="2286" max="2286" width="14.7109375" style="198" customWidth="1"/>
    <col min="2287" max="2287" width="9.42578125" style="198" customWidth="1"/>
    <col min="2288" max="2536" width="9.140625" style="198"/>
    <col min="2537" max="2537" width="8.7109375" style="198" customWidth="1"/>
    <col min="2538" max="2538" width="13.42578125" style="198" customWidth="1"/>
    <col min="2539" max="2539" width="14" style="198" customWidth="1"/>
    <col min="2540" max="2540" width="17.5703125" style="198" customWidth="1"/>
    <col min="2541" max="2541" width="15.7109375" style="198" customWidth="1"/>
    <col min="2542" max="2542" width="14.7109375" style="198" customWidth="1"/>
    <col min="2543" max="2543" width="9.42578125" style="198" customWidth="1"/>
    <col min="2544" max="2792" width="9.140625" style="198"/>
    <col min="2793" max="2793" width="8.7109375" style="198" customWidth="1"/>
    <col min="2794" max="2794" width="13.42578125" style="198" customWidth="1"/>
    <col min="2795" max="2795" width="14" style="198" customWidth="1"/>
    <col min="2796" max="2796" width="17.5703125" style="198" customWidth="1"/>
    <col min="2797" max="2797" width="15.7109375" style="198" customWidth="1"/>
    <col min="2798" max="2798" width="14.7109375" style="198" customWidth="1"/>
    <col min="2799" max="2799" width="9.42578125" style="198" customWidth="1"/>
    <col min="2800" max="3048" width="9.140625" style="198"/>
    <col min="3049" max="3049" width="8.7109375" style="198" customWidth="1"/>
    <col min="3050" max="3050" width="13.42578125" style="198" customWidth="1"/>
    <col min="3051" max="3051" width="14" style="198" customWidth="1"/>
    <col min="3052" max="3052" width="17.5703125" style="198" customWidth="1"/>
    <col min="3053" max="3053" width="15.7109375" style="198" customWidth="1"/>
    <col min="3054" max="3054" width="14.7109375" style="198" customWidth="1"/>
    <col min="3055" max="3055" width="9.42578125" style="198" customWidth="1"/>
    <col min="3056" max="3304" width="9.140625" style="198"/>
    <col min="3305" max="3305" width="8.7109375" style="198" customWidth="1"/>
    <col min="3306" max="3306" width="13.42578125" style="198" customWidth="1"/>
    <col min="3307" max="3307" width="14" style="198" customWidth="1"/>
    <col min="3308" max="3308" width="17.5703125" style="198" customWidth="1"/>
    <col min="3309" max="3309" width="15.7109375" style="198" customWidth="1"/>
    <col min="3310" max="3310" width="14.7109375" style="198" customWidth="1"/>
    <col min="3311" max="3311" width="9.42578125" style="198" customWidth="1"/>
    <col min="3312" max="3560" width="9.140625" style="198"/>
    <col min="3561" max="3561" width="8.7109375" style="198" customWidth="1"/>
    <col min="3562" max="3562" width="13.42578125" style="198" customWidth="1"/>
    <col min="3563" max="3563" width="14" style="198" customWidth="1"/>
    <col min="3564" max="3564" width="17.5703125" style="198" customWidth="1"/>
    <col min="3565" max="3565" width="15.7109375" style="198" customWidth="1"/>
    <col min="3566" max="3566" width="14.7109375" style="198" customWidth="1"/>
    <col min="3567" max="3567" width="9.42578125" style="198" customWidth="1"/>
    <col min="3568" max="3816" width="9.140625" style="198"/>
    <col min="3817" max="3817" width="8.7109375" style="198" customWidth="1"/>
    <col min="3818" max="3818" width="13.42578125" style="198" customWidth="1"/>
    <col min="3819" max="3819" width="14" style="198" customWidth="1"/>
    <col min="3820" max="3820" width="17.5703125" style="198" customWidth="1"/>
    <col min="3821" max="3821" width="15.7109375" style="198" customWidth="1"/>
    <col min="3822" max="3822" width="14.7109375" style="198" customWidth="1"/>
    <col min="3823" max="3823" width="9.42578125" style="198" customWidth="1"/>
    <col min="3824" max="4072" width="9.140625" style="198"/>
    <col min="4073" max="4073" width="8.7109375" style="198" customWidth="1"/>
    <col min="4074" max="4074" width="13.42578125" style="198" customWidth="1"/>
    <col min="4075" max="4075" width="14" style="198" customWidth="1"/>
    <col min="4076" max="4076" width="17.5703125" style="198" customWidth="1"/>
    <col min="4077" max="4077" width="15.7109375" style="198" customWidth="1"/>
    <col min="4078" max="4078" width="14.7109375" style="198" customWidth="1"/>
    <col min="4079" max="4079" width="9.42578125" style="198" customWidth="1"/>
    <col min="4080" max="4328" width="9.140625" style="198"/>
    <col min="4329" max="4329" width="8.7109375" style="198" customWidth="1"/>
    <col min="4330" max="4330" width="13.42578125" style="198" customWidth="1"/>
    <col min="4331" max="4331" width="14" style="198" customWidth="1"/>
    <col min="4332" max="4332" width="17.5703125" style="198" customWidth="1"/>
    <col min="4333" max="4333" width="15.7109375" style="198" customWidth="1"/>
    <col min="4334" max="4334" width="14.7109375" style="198" customWidth="1"/>
    <col min="4335" max="4335" width="9.42578125" style="198" customWidth="1"/>
    <col min="4336" max="4584" width="9.140625" style="198"/>
    <col min="4585" max="4585" width="8.7109375" style="198" customWidth="1"/>
    <col min="4586" max="4586" width="13.42578125" style="198" customWidth="1"/>
    <col min="4587" max="4587" width="14" style="198" customWidth="1"/>
    <col min="4588" max="4588" width="17.5703125" style="198" customWidth="1"/>
    <col min="4589" max="4589" width="15.7109375" style="198" customWidth="1"/>
    <col min="4590" max="4590" width="14.7109375" style="198" customWidth="1"/>
    <col min="4591" max="4591" width="9.42578125" style="198" customWidth="1"/>
    <col min="4592" max="4840" width="9.140625" style="198"/>
    <col min="4841" max="4841" width="8.7109375" style="198" customWidth="1"/>
    <col min="4842" max="4842" width="13.42578125" style="198" customWidth="1"/>
    <col min="4843" max="4843" width="14" style="198" customWidth="1"/>
    <col min="4844" max="4844" width="17.5703125" style="198" customWidth="1"/>
    <col min="4845" max="4845" width="15.7109375" style="198" customWidth="1"/>
    <col min="4846" max="4846" width="14.7109375" style="198" customWidth="1"/>
    <col min="4847" max="4847" width="9.42578125" style="198" customWidth="1"/>
    <col min="4848" max="5096" width="9.140625" style="198"/>
    <col min="5097" max="5097" width="8.7109375" style="198" customWidth="1"/>
    <col min="5098" max="5098" width="13.42578125" style="198" customWidth="1"/>
    <col min="5099" max="5099" width="14" style="198" customWidth="1"/>
    <col min="5100" max="5100" width="17.5703125" style="198" customWidth="1"/>
    <col min="5101" max="5101" width="15.7109375" style="198" customWidth="1"/>
    <col min="5102" max="5102" width="14.7109375" style="198" customWidth="1"/>
    <col min="5103" max="5103" width="9.42578125" style="198" customWidth="1"/>
    <col min="5104" max="5352" width="9.140625" style="198"/>
    <col min="5353" max="5353" width="8.7109375" style="198" customWidth="1"/>
    <col min="5354" max="5354" width="13.42578125" style="198" customWidth="1"/>
    <col min="5355" max="5355" width="14" style="198" customWidth="1"/>
    <col min="5356" max="5356" width="17.5703125" style="198" customWidth="1"/>
    <col min="5357" max="5357" width="15.7109375" style="198" customWidth="1"/>
    <col min="5358" max="5358" width="14.7109375" style="198" customWidth="1"/>
    <col min="5359" max="5359" width="9.42578125" style="198" customWidth="1"/>
    <col min="5360" max="5608" width="9.140625" style="198"/>
    <col min="5609" max="5609" width="8.7109375" style="198" customWidth="1"/>
    <col min="5610" max="5610" width="13.42578125" style="198" customWidth="1"/>
    <col min="5611" max="5611" width="14" style="198" customWidth="1"/>
    <col min="5612" max="5612" width="17.5703125" style="198" customWidth="1"/>
    <col min="5613" max="5613" width="15.7109375" style="198" customWidth="1"/>
    <col min="5614" max="5614" width="14.7109375" style="198" customWidth="1"/>
    <col min="5615" max="5615" width="9.42578125" style="198" customWidth="1"/>
    <col min="5616" max="5864" width="9.140625" style="198"/>
    <col min="5865" max="5865" width="8.7109375" style="198" customWidth="1"/>
    <col min="5866" max="5866" width="13.42578125" style="198" customWidth="1"/>
    <col min="5867" max="5867" width="14" style="198" customWidth="1"/>
    <col min="5868" max="5868" width="17.5703125" style="198" customWidth="1"/>
    <col min="5869" max="5869" width="15.7109375" style="198" customWidth="1"/>
    <col min="5870" max="5870" width="14.7109375" style="198" customWidth="1"/>
    <col min="5871" max="5871" width="9.42578125" style="198" customWidth="1"/>
    <col min="5872" max="6120" width="9.140625" style="198"/>
    <col min="6121" max="6121" width="8.7109375" style="198" customWidth="1"/>
    <col min="6122" max="6122" width="13.42578125" style="198" customWidth="1"/>
    <col min="6123" max="6123" width="14" style="198" customWidth="1"/>
    <col min="6124" max="6124" width="17.5703125" style="198" customWidth="1"/>
    <col min="6125" max="6125" width="15.7109375" style="198" customWidth="1"/>
    <col min="6126" max="6126" width="14.7109375" style="198" customWidth="1"/>
    <col min="6127" max="6127" width="9.42578125" style="198" customWidth="1"/>
    <col min="6128" max="6376" width="9.140625" style="198"/>
    <col min="6377" max="6377" width="8.7109375" style="198" customWidth="1"/>
    <col min="6378" max="6378" width="13.42578125" style="198" customWidth="1"/>
    <col min="6379" max="6379" width="14" style="198" customWidth="1"/>
    <col min="6380" max="6380" width="17.5703125" style="198" customWidth="1"/>
    <col min="6381" max="6381" width="15.7109375" style="198" customWidth="1"/>
    <col min="6382" max="6382" width="14.7109375" style="198" customWidth="1"/>
    <col min="6383" max="6383" width="9.42578125" style="198" customWidth="1"/>
    <col min="6384" max="6632" width="9.140625" style="198"/>
    <col min="6633" max="6633" width="8.7109375" style="198" customWidth="1"/>
    <col min="6634" max="6634" width="13.42578125" style="198" customWidth="1"/>
    <col min="6635" max="6635" width="14" style="198" customWidth="1"/>
    <col min="6636" max="6636" width="17.5703125" style="198" customWidth="1"/>
    <col min="6637" max="6637" width="15.7109375" style="198" customWidth="1"/>
    <col min="6638" max="6638" width="14.7109375" style="198" customWidth="1"/>
    <col min="6639" max="6639" width="9.42578125" style="198" customWidth="1"/>
    <col min="6640" max="6888" width="9.140625" style="198"/>
    <col min="6889" max="6889" width="8.7109375" style="198" customWidth="1"/>
    <col min="6890" max="6890" width="13.42578125" style="198" customWidth="1"/>
    <col min="6891" max="6891" width="14" style="198" customWidth="1"/>
    <col min="6892" max="6892" width="17.5703125" style="198" customWidth="1"/>
    <col min="6893" max="6893" width="15.7109375" style="198" customWidth="1"/>
    <col min="6894" max="6894" width="14.7109375" style="198" customWidth="1"/>
    <col min="6895" max="6895" width="9.42578125" style="198" customWidth="1"/>
    <col min="6896" max="7144" width="9.140625" style="198"/>
    <col min="7145" max="7145" width="8.7109375" style="198" customWidth="1"/>
    <col min="7146" max="7146" width="13.42578125" style="198" customWidth="1"/>
    <col min="7147" max="7147" width="14" style="198" customWidth="1"/>
    <col min="7148" max="7148" width="17.5703125" style="198" customWidth="1"/>
    <col min="7149" max="7149" width="15.7109375" style="198" customWidth="1"/>
    <col min="7150" max="7150" width="14.7109375" style="198" customWidth="1"/>
    <col min="7151" max="7151" width="9.42578125" style="198" customWidth="1"/>
    <col min="7152" max="7400" width="9.140625" style="198"/>
    <col min="7401" max="7401" width="8.7109375" style="198" customWidth="1"/>
    <col min="7402" max="7402" width="13.42578125" style="198" customWidth="1"/>
    <col min="7403" max="7403" width="14" style="198" customWidth="1"/>
    <col min="7404" max="7404" width="17.5703125" style="198" customWidth="1"/>
    <col min="7405" max="7405" width="15.7109375" style="198" customWidth="1"/>
    <col min="7406" max="7406" width="14.7109375" style="198" customWidth="1"/>
    <col min="7407" max="7407" width="9.42578125" style="198" customWidth="1"/>
    <col min="7408" max="7656" width="9.140625" style="198"/>
    <col min="7657" max="7657" width="8.7109375" style="198" customWidth="1"/>
    <col min="7658" max="7658" width="13.42578125" style="198" customWidth="1"/>
    <col min="7659" max="7659" width="14" style="198" customWidth="1"/>
    <col min="7660" max="7660" width="17.5703125" style="198" customWidth="1"/>
    <col min="7661" max="7661" width="15.7109375" style="198" customWidth="1"/>
    <col min="7662" max="7662" width="14.7109375" style="198" customWidth="1"/>
    <col min="7663" max="7663" width="9.42578125" style="198" customWidth="1"/>
    <col min="7664" max="7912" width="9.140625" style="198"/>
    <col min="7913" max="7913" width="8.7109375" style="198" customWidth="1"/>
    <col min="7914" max="7914" width="13.42578125" style="198" customWidth="1"/>
    <col min="7915" max="7915" width="14" style="198" customWidth="1"/>
    <col min="7916" max="7916" width="17.5703125" style="198" customWidth="1"/>
    <col min="7917" max="7917" width="15.7109375" style="198" customWidth="1"/>
    <col min="7918" max="7918" width="14.7109375" style="198" customWidth="1"/>
    <col min="7919" max="7919" width="9.42578125" style="198" customWidth="1"/>
    <col min="7920" max="8168" width="9.140625" style="198"/>
    <col min="8169" max="8169" width="8.7109375" style="198" customWidth="1"/>
    <col min="8170" max="8170" width="13.42578125" style="198" customWidth="1"/>
    <col min="8171" max="8171" width="14" style="198" customWidth="1"/>
    <col min="8172" max="8172" width="17.5703125" style="198" customWidth="1"/>
    <col min="8173" max="8173" width="15.7109375" style="198" customWidth="1"/>
    <col min="8174" max="8174" width="14.7109375" style="198" customWidth="1"/>
    <col min="8175" max="8175" width="9.42578125" style="198" customWidth="1"/>
    <col min="8176" max="8424" width="9.140625" style="198"/>
    <col min="8425" max="8425" width="8.7109375" style="198" customWidth="1"/>
    <col min="8426" max="8426" width="13.42578125" style="198" customWidth="1"/>
    <col min="8427" max="8427" width="14" style="198" customWidth="1"/>
    <col min="8428" max="8428" width="17.5703125" style="198" customWidth="1"/>
    <col min="8429" max="8429" width="15.7109375" style="198" customWidth="1"/>
    <col min="8430" max="8430" width="14.7109375" style="198" customWidth="1"/>
    <col min="8431" max="8431" width="9.42578125" style="198" customWidth="1"/>
    <col min="8432" max="8680" width="9.140625" style="198"/>
    <col min="8681" max="8681" width="8.7109375" style="198" customWidth="1"/>
    <col min="8682" max="8682" width="13.42578125" style="198" customWidth="1"/>
    <col min="8683" max="8683" width="14" style="198" customWidth="1"/>
    <col min="8684" max="8684" width="17.5703125" style="198" customWidth="1"/>
    <col min="8685" max="8685" width="15.7109375" style="198" customWidth="1"/>
    <col min="8686" max="8686" width="14.7109375" style="198" customWidth="1"/>
    <col min="8687" max="8687" width="9.42578125" style="198" customWidth="1"/>
    <col min="8688" max="8936" width="9.140625" style="198"/>
    <col min="8937" max="8937" width="8.7109375" style="198" customWidth="1"/>
    <col min="8938" max="8938" width="13.42578125" style="198" customWidth="1"/>
    <col min="8939" max="8939" width="14" style="198" customWidth="1"/>
    <col min="8940" max="8940" width="17.5703125" style="198" customWidth="1"/>
    <col min="8941" max="8941" width="15.7109375" style="198" customWidth="1"/>
    <col min="8942" max="8942" width="14.7109375" style="198" customWidth="1"/>
    <col min="8943" max="8943" width="9.42578125" style="198" customWidth="1"/>
    <col min="8944" max="9192" width="9.140625" style="198"/>
    <col min="9193" max="9193" width="8.7109375" style="198" customWidth="1"/>
    <col min="9194" max="9194" width="13.42578125" style="198" customWidth="1"/>
    <col min="9195" max="9195" width="14" style="198" customWidth="1"/>
    <col min="9196" max="9196" width="17.5703125" style="198" customWidth="1"/>
    <col min="9197" max="9197" width="15.7109375" style="198" customWidth="1"/>
    <col min="9198" max="9198" width="14.7109375" style="198" customWidth="1"/>
    <col min="9199" max="9199" width="9.42578125" style="198" customWidth="1"/>
    <col min="9200" max="9448" width="9.140625" style="198"/>
    <col min="9449" max="9449" width="8.7109375" style="198" customWidth="1"/>
    <col min="9450" max="9450" width="13.42578125" style="198" customWidth="1"/>
    <col min="9451" max="9451" width="14" style="198" customWidth="1"/>
    <col min="9452" max="9452" width="17.5703125" style="198" customWidth="1"/>
    <col min="9453" max="9453" width="15.7109375" style="198" customWidth="1"/>
    <col min="9454" max="9454" width="14.7109375" style="198" customWidth="1"/>
    <col min="9455" max="9455" width="9.42578125" style="198" customWidth="1"/>
    <col min="9456" max="9704" width="9.140625" style="198"/>
    <col min="9705" max="9705" width="8.7109375" style="198" customWidth="1"/>
    <col min="9706" max="9706" width="13.42578125" style="198" customWidth="1"/>
    <col min="9707" max="9707" width="14" style="198" customWidth="1"/>
    <col min="9708" max="9708" width="17.5703125" style="198" customWidth="1"/>
    <col min="9709" max="9709" width="15.7109375" style="198" customWidth="1"/>
    <col min="9710" max="9710" width="14.7109375" style="198" customWidth="1"/>
    <col min="9711" max="9711" width="9.42578125" style="198" customWidth="1"/>
    <col min="9712" max="9960" width="9.140625" style="198"/>
    <col min="9961" max="9961" width="8.7109375" style="198" customWidth="1"/>
    <col min="9962" max="9962" width="13.42578125" style="198" customWidth="1"/>
    <col min="9963" max="9963" width="14" style="198" customWidth="1"/>
    <col min="9964" max="9964" width="17.5703125" style="198" customWidth="1"/>
    <col min="9965" max="9965" width="15.7109375" style="198" customWidth="1"/>
    <col min="9966" max="9966" width="14.7109375" style="198" customWidth="1"/>
    <col min="9967" max="9967" width="9.42578125" style="198" customWidth="1"/>
    <col min="9968" max="10216" width="9.140625" style="198"/>
    <col min="10217" max="10217" width="8.7109375" style="198" customWidth="1"/>
    <col min="10218" max="10218" width="13.42578125" style="198" customWidth="1"/>
    <col min="10219" max="10219" width="14" style="198" customWidth="1"/>
    <col min="10220" max="10220" width="17.5703125" style="198" customWidth="1"/>
    <col min="10221" max="10221" width="15.7109375" style="198" customWidth="1"/>
    <col min="10222" max="10222" width="14.7109375" style="198" customWidth="1"/>
    <col min="10223" max="10223" width="9.42578125" style="198" customWidth="1"/>
    <col min="10224" max="10472" width="9.140625" style="198"/>
    <col min="10473" max="10473" width="8.7109375" style="198" customWidth="1"/>
    <col min="10474" max="10474" width="13.42578125" style="198" customWidth="1"/>
    <col min="10475" max="10475" width="14" style="198" customWidth="1"/>
    <col min="10476" max="10476" width="17.5703125" style="198" customWidth="1"/>
    <col min="10477" max="10477" width="15.7109375" style="198" customWidth="1"/>
    <col min="10478" max="10478" width="14.7109375" style="198" customWidth="1"/>
    <col min="10479" max="10479" width="9.42578125" style="198" customWidth="1"/>
    <col min="10480" max="10728" width="9.140625" style="198"/>
    <col min="10729" max="10729" width="8.7109375" style="198" customWidth="1"/>
    <col min="10730" max="10730" width="13.42578125" style="198" customWidth="1"/>
    <col min="10731" max="10731" width="14" style="198" customWidth="1"/>
    <col min="10732" max="10732" width="17.5703125" style="198" customWidth="1"/>
    <col min="10733" max="10733" width="15.7109375" style="198" customWidth="1"/>
    <col min="10734" max="10734" width="14.7109375" style="198" customWidth="1"/>
    <col min="10735" max="10735" width="9.42578125" style="198" customWidth="1"/>
    <col min="10736" max="10984" width="9.140625" style="198"/>
    <col min="10985" max="10985" width="8.7109375" style="198" customWidth="1"/>
    <col min="10986" max="10986" width="13.42578125" style="198" customWidth="1"/>
    <col min="10987" max="10987" width="14" style="198" customWidth="1"/>
    <col min="10988" max="10988" width="17.5703125" style="198" customWidth="1"/>
    <col min="10989" max="10989" width="15.7109375" style="198" customWidth="1"/>
    <col min="10990" max="10990" width="14.7109375" style="198" customWidth="1"/>
    <col min="10991" max="10991" width="9.42578125" style="198" customWidth="1"/>
    <col min="10992" max="11240" width="9.140625" style="198"/>
    <col min="11241" max="11241" width="8.7109375" style="198" customWidth="1"/>
    <col min="11242" max="11242" width="13.42578125" style="198" customWidth="1"/>
    <col min="11243" max="11243" width="14" style="198" customWidth="1"/>
    <col min="11244" max="11244" width="17.5703125" style="198" customWidth="1"/>
    <col min="11245" max="11245" width="15.7109375" style="198" customWidth="1"/>
    <col min="11246" max="11246" width="14.7109375" style="198" customWidth="1"/>
    <col min="11247" max="11247" width="9.42578125" style="198" customWidth="1"/>
    <col min="11248" max="11496" width="9.140625" style="198"/>
    <col min="11497" max="11497" width="8.7109375" style="198" customWidth="1"/>
    <col min="11498" max="11498" width="13.42578125" style="198" customWidth="1"/>
    <col min="11499" max="11499" width="14" style="198" customWidth="1"/>
    <col min="11500" max="11500" width="17.5703125" style="198" customWidth="1"/>
    <col min="11501" max="11501" width="15.7109375" style="198" customWidth="1"/>
    <col min="11502" max="11502" width="14.7109375" style="198" customWidth="1"/>
    <col min="11503" max="11503" width="9.42578125" style="198" customWidth="1"/>
    <col min="11504" max="11752" width="9.140625" style="198"/>
    <col min="11753" max="11753" width="8.7109375" style="198" customWidth="1"/>
    <col min="11754" max="11754" width="13.42578125" style="198" customWidth="1"/>
    <col min="11755" max="11755" width="14" style="198" customWidth="1"/>
    <col min="11756" max="11756" width="17.5703125" style="198" customWidth="1"/>
    <col min="11757" max="11757" width="15.7109375" style="198" customWidth="1"/>
    <col min="11758" max="11758" width="14.7109375" style="198" customWidth="1"/>
    <col min="11759" max="11759" width="9.42578125" style="198" customWidth="1"/>
    <col min="11760" max="12008" width="9.140625" style="198"/>
    <col min="12009" max="12009" width="8.7109375" style="198" customWidth="1"/>
    <col min="12010" max="12010" width="13.42578125" style="198" customWidth="1"/>
    <col min="12011" max="12011" width="14" style="198" customWidth="1"/>
    <col min="12012" max="12012" width="17.5703125" style="198" customWidth="1"/>
    <col min="12013" max="12013" width="15.7109375" style="198" customWidth="1"/>
    <col min="12014" max="12014" width="14.7109375" style="198" customWidth="1"/>
    <col min="12015" max="12015" width="9.42578125" style="198" customWidth="1"/>
    <col min="12016" max="12264" width="9.140625" style="198"/>
    <col min="12265" max="12265" width="8.7109375" style="198" customWidth="1"/>
    <col min="12266" max="12266" width="13.42578125" style="198" customWidth="1"/>
    <col min="12267" max="12267" width="14" style="198" customWidth="1"/>
    <col min="12268" max="12268" width="17.5703125" style="198" customWidth="1"/>
    <col min="12269" max="12269" width="15.7109375" style="198" customWidth="1"/>
    <col min="12270" max="12270" width="14.7109375" style="198" customWidth="1"/>
    <col min="12271" max="12271" width="9.42578125" style="198" customWidth="1"/>
    <col min="12272" max="12520" width="9.140625" style="198"/>
    <col min="12521" max="12521" width="8.7109375" style="198" customWidth="1"/>
    <col min="12522" max="12522" width="13.42578125" style="198" customWidth="1"/>
    <col min="12523" max="12523" width="14" style="198" customWidth="1"/>
    <col min="12524" max="12524" width="17.5703125" style="198" customWidth="1"/>
    <col min="12525" max="12525" width="15.7109375" style="198" customWidth="1"/>
    <col min="12526" max="12526" width="14.7109375" style="198" customWidth="1"/>
    <col min="12527" max="12527" width="9.42578125" style="198" customWidth="1"/>
    <col min="12528" max="12776" width="9.140625" style="198"/>
    <col min="12777" max="12777" width="8.7109375" style="198" customWidth="1"/>
    <col min="12778" max="12778" width="13.42578125" style="198" customWidth="1"/>
    <col min="12779" max="12779" width="14" style="198" customWidth="1"/>
    <col min="12780" max="12780" width="17.5703125" style="198" customWidth="1"/>
    <col min="12781" max="12781" width="15.7109375" style="198" customWidth="1"/>
    <col min="12782" max="12782" width="14.7109375" style="198" customWidth="1"/>
    <col min="12783" max="12783" width="9.42578125" style="198" customWidth="1"/>
    <col min="12784" max="13032" width="9.140625" style="198"/>
    <col min="13033" max="13033" width="8.7109375" style="198" customWidth="1"/>
    <col min="13034" max="13034" width="13.42578125" style="198" customWidth="1"/>
    <col min="13035" max="13035" width="14" style="198" customWidth="1"/>
    <col min="13036" max="13036" width="17.5703125" style="198" customWidth="1"/>
    <col min="13037" max="13037" width="15.7109375" style="198" customWidth="1"/>
    <col min="13038" max="13038" width="14.7109375" style="198" customWidth="1"/>
    <col min="13039" max="13039" width="9.42578125" style="198" customWidth="1"/>
    <col min="13040" max="13288" width="9.140625" style="198"/>
    <col min="13289" max="13289" width="8.7109375" style="198" customWidth="1"/>
    <col min="13290" max="13290" width="13.42578125" style="198" customWidth="1"/>
    <col min="13291" max="13291" width="14" style="198" customWidth="1"/>
    <col min="13292" max="13292" width="17.5703125" style="198" customWidth="1"/>
    <col min="13293" max="13293" width="15.7109375" style="198" customWidth="1"/>
    <col min="13294" max="13294" width="14.7109375" style="198" customWidth="1"/>
    <col min="13295" max="13295" width="9.42578125" style="198" customWidth="1"/>
    <col min="13296" max="13544" width="9.140625" style="198"/>
    <col min="13545" max="13545" width="8.7109375" style="198" customWidth="1"/>
    <col min="13546" max="13546" width="13.42578125" style="198" customWidth="1"/>
    <col min="13547" max="13547" width="14" style="198" customWidth="1"/>
    <col min="13548" max="13548" width="17.5703125" style="198" customWidth="1"/>
    <col min="13549" max="13549" width="15.7109375" style="198" customWidth="1"/>
    <col min="13550" max="13550" width="14.7109375" style="198" customWidth="1"/>
    <col min="13551" max="13551" width="9.42578125" style="198" customWidth="1"/>
    <col min="13552" max="13800" width="9.140625" style="198"/>
    <col min="13801" max="13801" width="8.7109375" style="198" customWidth="1"/>
    <col min="13802" max="13802" width="13.42578125" style="198" customWidth="1"/>
    <col min="13803" max="13803" width="14" style="198" customWidth="1"/>
    <col min="13804" max="13804" width="17.5703125" style="198" customWidth="1"/>
    <col min="13805" max="13805" width="15.7109375" style="198" customWidth="1"/>
    <col min="13806" max="13806" width="14.7109375" style="198" customWidth="1"/>
    <col min="13807" max="13807" width="9.42578125" style="198" customWidth="1"/>
    <col min="13808" max="14056" width="9.140625" style="198"/>
    <col min="14057" max="14057" width="8.7109375" style="198" customWidth="1"/>
    <col min="14058" max="14058" width="13.42578125" style="198" customWidth="1"/>
    <col min="14059" max="14059" width="14" style="198" customWidth="1"/>
    <col min="14060" max="14060" width="17.5703125" style="198" customWidth="1"/>
    <col min="14061" max="14061" width="15.7109375" style="198" customWidth="1"/>
    <col min="14062" max="14062" width="14.7109375" style="198" customWidth="1"/>
    <col min="14063" max="14063" width="9.42578125" style="198" customWidth="1"/>
    <col min="14064" max="14312" width="9.140625" style="198"/>
    <col min="14313" max="14313" width="8.7109375" style="198" customWidth="1"/>
    <col min="14314" max="14314" width="13.42578125" style="198" customWidth="1"/>
    <col min="14315" max="14315" width="14" style="198" customWidth="1"/>
    <col min="14316" max="14316" width="17.5703125" style="198" customWidth="1"/>
    <col min="14317" max="14317" width="15.7109375" style="198" customWidth="1"/>
    <col min="14318" max="14318" width="14.7109375" style="198" customWidth="1"/>
    <col min="14319" max="14319" width="9.42578125" style="198" customWidth="1"/>
    <col min="14320" max="14568" width="9.140625" style="198"/>
    <col min="14569" max="14569" width="8.7109375" style="198" customWidth="1"/>
    <col min="14570" max="14570" width="13.42578125" style="198" customWidth="1"/>
    <col min="14571" max="14571" width="14" style="198" customWidth="1"/>
    <col min="14572" max="14572" width="17.5703125" style="198" customWidth="1"/>
    <col min="14573" max="14573" width="15.7109375" style="198" customWidth="1"/>
    <col min="14574" max="14574" width="14.7109375" style="198" customWidth="1"/>
    <col min="14575" max="14575" width="9.42578125" style="198" customWidth="1"/>
    <col min="14576" max="14824" width="9.140625" style="198"/>
    <col min="14825" max="14825" width="8.7109375" style="198" customWidth="1"/>
    <col min="14826" max="14826" width="13.42578125" style="198" customWidth="1"/>
    <col min="14827" max="14827" width="14" style="198" customWidth="1"/>
    <col min="14828" max="14828" width="17.5703125" style="198" customWidth="1"/>
    <col min="14829" max="14829" width="15.7109375" style="198" customWidth="1"/>
    <col min="14830" max="14830" width="14.7109375" style="198" customWidth="1"/>
    <col min="14831" max="14831" width="9.42578125" style="198" customWidth="1"/>
    <col min="14832" max="15080" width="9.140625" style="198"/>
    <col min="15081" max="15081" width="8.7109375" style="198" customWidth="1"/>
    <col min="15082" max="15082" width="13.42578125" style="198" customWidth="1"/>
    <col min="15083" max="15083" width="14" style="198" customWidth="1"/>
    <col min="15084" max="15084" width="17.5703125" style="198" customWidth="1"/>
    <col min="15085" max="15085" width="15.7109375" style="198" customWidth="1"/>
    <col min="15086" max="15086" width="14.7109375" style="198" customWidth="1"/>
    <col min="15087" max="15087" width="9.42578125" style="198" customWidth="1"/>
    <col min="15088" max="15336" width="9.140625" style="198"/>
    <col min="15337" max="15337" width="8.7109375" style="198" customWidth="1"/>
    <col min="15338" max="15338" width="13.42578125" style="198" customWidth="1"/>
    <col min="15339" max="15339" width="14" style="198" customWidth="1"/>
    <col min="15340" max="15340" width="17.5703125" style="198" customWidth="1"/>
    <col min="15341" max="15341" width="15.7109375" style="198" customWidth="1"/>
    <col min="15342" max="15342" width="14.7109375" style="198" customWidth="1"/>
    <col min="15343" max="15343" width="9.42578125" style="198" customWidth="1"/>
    <col min="15344" max="15592" width="9.140625" style="198"/>
    <col min="15593" max="15593" width="8.7109375" style="198" customWidth="1"/>
    <col min="15594" max="15594" width="13.42578125" style="198" customWidth="1"/>
    <col min="15595" max="15595" width="14" style="198" customWidth="1"/>
    <col min="15596" max="15596" width="17.5703125" style="198" customWidth="1"/>
    <col min="15597" max="15597" width="15.7109375" style="198" customWidth="1"/>
    <col min="15598" max="15598" width="14.7109375" style="198" customWidth="1"/>
    <col min="15599" max="15599" width="9.42578125" style="198" customWidth="1"/>
    <col min="15600" max="15848" width="9.140625" style="198"/>
    <col min="15849" max="15849" width="8.7109375" style="198" customWidth="1"/>
    <col min="15850" max="15850" width="13.42578125" style="198" customWidth="1"/>
    <col min="15851" max="15851" width="14" style="198" customWidth="1"/>
    <col min="15852" max="15852" width="17.5703125" style="198" customWidth="1"/>
    <col min="15853" max="15853" width="15.7109375" style="198" customWidth="1"/>
    <col min="15854" max="15854" width="14.7109375" style="198" customWidth="1"/>
    <col min="15855" max="15855" width="9.42578125" style="198" customWidth="1"/>
    <col min="15856" max="16104" width="9.140625" style="198"/>
    <col min="16105" max="16105" width="8.7109375" style="198" customWidth="1"/>
    <col min="16106" max="16106" width="13.42578125" style="198" customWidth="1"/>
    <col min="16107" max="16107" width="14" style="198" customWidth="1"/>
    <col min="16108" max="16108" width="17.5703125" style="198" customWidth="1"/>
    <col min="16109" max="16109" width="15.7109375" style="198" customWidth="1"/>
    <col min="16110" max="16110" width="14.7109375" style="198" customWidth="1"/>
    <col min="16111" max="16111" width="9.42578125" style="198" customWidth="1"/>
    <col min="16112" max="16384" width="9.140625" style="198"/>
  </cols>
  <sheetData>
    <row r="1" spans="1:11" ht="72.75" customHeight="1">
      <c r="A1" s="560" t="s">
        <v>248</v>
      </c>
      <c r="B1" s="560"/>
      <c r="C1" s="560"/>
      <c r="D1" s="560"/>
      <c r="E1" s="560"/>
      <c r="F1" s="561"/>
      <c r="G1" s="561"/>
      <c r="H1" s="561"/>
      <c r="I1" s="561"/>
      <c r="J1" s="561"/>
      <c r="K1" s="561"/>
    </row>
    <row r="2" spans="1:11" s="201" customFormat="1" ht="57">
      <c r="A2" s="274" t="s">
        <v>249</v>
      </c>
      <c r="B2" s="562" t="s">
        <v>250</v>
      </c>
      <c r="C2" s="563"/>
      <c r="D2" s="274" t="s">
        <v>251</v>
      </c>
      <c r="E2" s="274" t="s">
        <v>252</v>
      </c>
      <c r="F2" s="274" t="s">
        <v>193</v>
      </c>
      <c r="G2" s="199" t="s">
        <v>194</v>
      </c>
      <c r="H2" s="199" t="s">
        <v>195</v>
      </c>
      <c r="I2" s="200" t="s">
        <v>253</v>
      </c>
      <c r="J2" s="199" t="s">
        <v>196</v>
      </c>
      <c r="K2" s="199" t="s">
        <v>197</v>
      </c>
    </row>
    <row r="3" spans="1:11" ht="27">
      <c r="A3" s="564" t="s">
        <v>254</v>
      </c>
      <c r="B3" s="565"/>
      <c r="C3" s="566"/>
      <c r="D3" s="275" t="s">
        <v>255</v>
      </c>
      <c r="E3" s="275" t="s">
        <v>256</v>
      </c>
      <c r="F3" s="202"/>
      <c r="G3" s="202"/>
      <c r="H3" s="202"/>
      <c r="I3" s="202"/>
      <c r="J3" s="202"/>
      <c r="K3" s="202"/>
    </row>
    <row r="4" spans="1:11" ht="13.5">
      <c r="A4" s="276">
        <v>1</v>
      </c>
      <c r="B4" s="567" t="s">
        <v>257</v>
      </c>
      <c r="C4" s="568"/>
      <c r="D4" s="277" t="s">
        <v>258</v>
      </c>
      <c r="E4" s="278" t="s">
        <v>259</v>
      </c>
      <c r="F4" s="203"/>
      <c r="G4" s="203"/>
      <c r="H4" s="203"/>
      <c r="I4" s="203"/>
      <c r="J4" s="203"/>
      <c r="K4" s="203"/>
    </row>
    <row r="5" spans="1:11" ht="13.5">
      <c r="A5" s="276">
        <v>2</v>
      </c>
      <c r="B5" s="567" t="s">
        <v>260</v>
      </c>
      <c r="C5" s="568"/>
      <c r="D5" s="277" t="s">
        <v>261</v>
      </c>
      <c r="E5" s="278" t="s">
        <v>259</v>
      </c>
      <c r="F5" s="203"/>
      <c r="G5" s="203"/>
      <c r="H5" s="203"/>
      <c r="I5" s="203"/>
      <c r="J5" s="203"/>
      <c r="K5" s="203"/>
    </row>
    <row r="6" spans="1:11" ht="13.5">
      <c r="A6" s="276">
        <v>3</v>
      </c>
      <c r="B6" s="567" t="s">
        <v>262</v>
      </c>
      <c r="C6" s="568"/>
      <c r="D6" s="277" t="s">
        <v>263</v>
      </c>
      <c r="E6" s="278" t="s">
        <v>259</v>
      </c>
      <c r="F6" s="203"/>
      <c r="G6" s="203"/>
      <c r="H6" s="203"/>
      <c r="I6" s="203"/>
      <c r="J6" s="203"/>
      <c r="K6" s="203"/>
    </row>
    <row r="7" spans="1:11" ht="13.5">
      <c r="A7" s="276">
        <v>4</v>
      </c>
      <c r="B7" s="567" t="s">
        <v>264</v>
      </c>
      <c r="C7" s="568"/>
      <c r="D7" s="277" t="s">
        <v>265</v>
      </c>
      <c r="E7" s="278" t="s">
        <v>259</v>
      </c>
      <c r="F7" s="203"/>
      <c r="G7" s="203"/>
      <c r="H7" s="203"/>
      <c r="I7" s="203"/>
      <c r="J7" s="203"/>
      <c r="K7" s="203"/>
    </row>
    <row r="8" spans="1:11" ht="13.5">
      <c r="A8" s="276">
        <v>5</v>
      </c>
      <c r="B8" s="567" t="s">
        <v>266</v>
      </c>
      <c r="C8" s="568"/>
      <c r="D8" s="277" t="s">
        <v>267</v>
      </c>
      <c r="E8" s="278" t="s">
        <v>259</v>
      </c>
      <c r="F8" s="203"/>
      <c r="G8" s="203"/>
      <c r="H8" s="203"/>
      <c r="I8" s="203"/>
      <c r="J8" s="203"/>
      <c r="K8" s="203"/>
    </row>
    <row r="9" spans="1:11">
      <c r="A9" s="279">
        <v>6</v>
      </c>
      <c r="B9" s="280"/>
      <c r="C9" s="280" t="s">
        <v>268</v>
      </c>
      <c r="D9" s="280"/>
      <c r="E9" s="203"/>
      <c r="F9" s="203"/>
      <c r="G9" s="203"/>
      <c r="H9" s="203"/>
      <c r="I9" s="203"/>
      <c r="J9" s="203"/>
      <c r="K9" s="203"/>
    </row>
    <row r="10" spans="1:11">
      <c r="A10" s="203"/>
      <c r="B10" s="203"/>
      <c r="C10" s="203"/>
      <c r="D10" s="203"/>
      <c r="E10" s="203"/>
      <c r="F10" s="203"/>
      <c r="G10" s="203"/>
      <c r="H10" s="203"/>
      <c r="I10" s="203"/>
      <c r="J10" s="203"/>
      <c r="K10" s="203"/>
    </row>
    <row r="11" spans="1:11">
      <c r="A11" s="203"/>
      <c r="B11" s="203"/>
      <c r="C11" s="203"/>
      <c r="D11" s="203"/>
      <c r="E11" s="203"/>
      <c r="F11" s="203"/>
      <c r="G11" s="203"/>
      <c r="H11" s="203"/>
      <c r="I11" s="203"/>
      <c r="J11" s="203"/>
      <c r="K11" s="203"/>
    </row>
    <row r="12" spans="1:11">
      <c r="A12" s="203"/>
      <c r="B12" s="203"/>
      <c r="C12" s="203"/>
      <c r="D12" s="203"/>
      <c r="E12" s="203"/>
      <c r="F12" s="203"/>
      <c r="G12" s="203"/>
      <c r="H12" s="203"/>
      <c r="I12" s="203"/>
      <c r="J12" s="203"/>
      <c r="K12" s="203"/>
    </row>
    <row r="13" spans="1:11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</row>
    <row r="14" spans="1:11">
      <c r="A14" s="203"/>
      <c r="B14" s="203"/>
      <c r="C14" s="203"/>
      <c r="D14" s="203"/>
      <c r="E14" s="203"/>
      <c r="F14" s="203"/>
      <c r="G14" s="203"/>
      <c r="H14" s="203"/>
      <c r="I14" s="203"/>
      <c r="J14" s="203"/>
      <c r="K14" s="203"/>
    </row>
    <row r="15" spans="1:11">
      <c r="A15" s="203"/>
      <c r="B15" s="203"/>
      <c r="C15" s="203"/>
      <c r="D15" s="203"/>
      <c r="E15" s="203"/>
      <c r="F15" s="203"/>
      <c r="G15" s="203"/>
      <c r="H15" s="203"/>
      <c r="I15" s="203"/>
      <c r="J15" s="203"/>
      <c r="K15" s="203"/>
    </row>
    <row r="16" spans="1:11">
      <c r="A16" s="203"/>
      <c r="B16" s="203"/>
      <c r="C16" s="203"/>
      <c r="D16" s="203"/>
      <c r="E16" s="203"/>
      <c r="F16" s="203"/>
      <c r="G16" s="203"/>
      <c r="H16" s="203"/>
      <c r="I16" s="203"/>
      <c r="J16" s="203"/>
      <c r="K16" s="203"/>
    </row>
    <row r="17" spans="1:11">
      <c r="A17" s="203"/>
      <c r="B17" s="203"/>
      <c r="C17" s="203"/>
      <c r="D17" s="203"/>
      <c r="E17" s="203"/>
      <c r="F17" s="203"/>
      <c r="G17" s="203"/>
      <c r="H17" s="203"/>
      <c r="I17" s="203"/>
      <c r="J17" s="203"/>
      <c r="K17" s="203"/>
    </row>
    <row r="18" spans="1:11">
      <c r="A18" s="203"/>
      <c r="B18" s="203"/>
      <c r="C18" s="203"/>
      <c r="D18" s="203"/>
      <c r="E18" s="203"/>
      <c r="F18" s="203"/>
      <c r="G18" s="203"/>
      <c r="H18" s="203"/>
      <c r="I18" s="203"/>
      <c r="J18" s="203"/>
      <c r="K18" s="203"/>
    </row>
    <row r="20" spans="1:11" s="62" customFormat="1" ht="12.75">
      <c r="A20" s="569" t="s">
        <v>269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</row>
    <row r="21" spans="1:11" s="62" customFormat="1" ht="12.75">
      <c r="A21" s="569" t="s">
        <v>270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</row>
  </sheetData>
  <mergeCells count="10">
    <mergeCell ref="B6:C6"/>
    <mergeCell ref="B7:C7"/>
    <mergeCell ref="B8:C8"/>
    <mergeCell ref="A20:K20"/>
    <mergeCell ref="A21:K21"/>
    <mergeCell ref="A1:K1"/>
    <mergeCell ref="B2:C2"/>
    <mergeCell ref="A3:C3"/>
    <mergeCell ref="B4:C4"/>
    <mergeCell ref="B5:C5"/>
  </mergeCells>
  <phoneticPr fontId="9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J32" sqref="J32"/>
    </sheetView>
  </sheetViews>
  <sheetFormatPr defaultRowHeight="12.75"/>
  <sheetData>
    <row r="1" spans="1:1">
      <c r="A1" s="193"/>
    </row>
  </sheetData>
  <sheetProtection password="CF6E" sheet="1" objects="1" scenarios="1"/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目录</vt:lpstr>
      <vt:lpstr>02出货检验报告</vt:lpstr>
      <vt:lpstr>03样件质量保证书</vt:lpstr>
      <vt:lpstr>04样件整改计划</vt:lpstr>
      <vt:lpstr>05材料审核报告</vt:lpstr>
      <vt:lpstr>06 测量报告</vt:lpstr>
      <vt:lpstr>07分供方清单</vt:lpstr>
      <vt:lpstr>08说明</vt:lpstr>
      <vt:lpstr>'03样件质量保证书'!Print_Area</vt:lpstr>
      <vt:lpstr>'04样件整改计划'!Print_Area</vt:lpstr>
    </vt:vector>
  </TitlesOfParts>
  <Company>sgm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SGM</dc:creator>
  <cp:lastModifiedBy>AutoBVT</cp:lastModifiedBy>
  <cp:lastPrinted>2017-11-06T06:11:56Z</cp:lastPrinted>
  <dcterms:created xsi:type="dcterms:W3CDTF">1997-12-16T07:51:21Z</dcterms:created>
  <dcterms:modified xsi:type="dcterms:W3CDTF">2018-01-18T06:08:59Z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