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9200" windowHeight="6885"/>
  </bookViews>
  <sheets>
    <sheet name="报名表" sheetId="1" r:id="rId1"/>
  </sheets>
  <calcPr calcId="145621"/>
</workbook>
</file>

<file path=xl/calcChain.xml><?xml version="1.0" encoding="utf-8"?>
<calcChain xmlns="http://schemas.openxmlformats.org/spreadsheetml/2006/main">
  <c r="H53" i="1" l="1"/>
  <c r="I5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<sst xmlns="http://schemas.openxmlformats.org/spreadsheetml/2006/main" count="1111" uniqueCount="536">
  <si>
    <t>序号</t>
  </si>
  <si>
    <t>队列号</t>
  </si>
  <si>
    <t>队名(6个字符以内）</t>
  </si>
  <si>
    <t>队员编号</t>
  </si>
  <si>
    <t>队员姓名</t>
  </si>
  <si>
    <t>身份证/护照</t>
  </si>
  <si>
    <t>手机号码</t>
  </si>
  <si>
    <t>备注</t>
  </si>
  <si>
    <t>队长</t>
  </si>
  <si>
    <t>单位名称</t>
    <phoneticPr fontId="4" type="noConversion"/>
  </si>
  <si>
    <t>性别</t>
    <phoneticPr fontId="4" type="noConversion"/>
  </si>
  <si>
    <t>年龄</t>
    <phoneticPr fontId="4" type="noConversion"/>
  </si>
  <si>
    <t>是否健康</t>
    <phoneticPr fontId="4" type="noConversion"/>
  </si>
  <si>
    <t>线路名称</t>
    <phoneticPr fontId="4" type="noConversion"/>
  </si>
  <si>
    <t>上海坐标·城市定向挑战赛队伍团体报名表</t>
    <phoneticPr fontId="4" type="noConversion"/>
  </si>
  <si>
    <t>状态</t>
    <phoneticPr fontId="4" type="noConversion"/>
  </si>
  <si>
    <t>地表最强</t>
  </si>
  <si>
    <t>单车线</t>
  </si>
  <si>
    <t>冉文晓</t>
  </si>
  <si>
    <t>370983199810023218</t>
  </si>
  <si>
    <t>是</t>
  </si>
  <si>
    <t>刘月</t>
  </si>
  <si>
    <t>370911199701122821</t>
  </si>
  <si>
    <t>李德坤</t>
  </si>
  <si>
    <t>37028219980224151x</t>
  </si>
  <si>
    <t>宋成飞</t>
  </si>
  <si>
    <t>372325199611291215</t>
  </si>
  <si>
    <t>张鑫鑫</t>
  </si>
  <si>
    <t>372323199707103917</t>
  </si>
  <si>
    <t>黎明脚步67队</t>
  </si>
  <si>
    <t>吴红英</t>
  </si>
  <si>
    <t>370902197309091244</t>
  </si>
  <si>
    <t>13954834979</t>
  </si>
  <si>
    <t>刘世星</t>
  </si>
  <si>
    <t>370902200108301238</t>
  </si>
  <si>
    <t>13455817278</t>
  </si>
  <si>
    <t>赵岩</t>
  </si>
  <si>
    <t>370982199012214371</t>
  </si>
  <si>
    <t>15215487828</t>
  </si>
  <si>
    <t>李强</t>
  </si>
  <si>
    <t>370902198610181593</t>
  </si>
  <si>
    <t>15053841298</t>
  </si>
  <si>
    <t>赵清云</t>
  </si>
  <si>
    <t>370902196712133067</t>
  </si>
  <si>
    <t>13954877217</t>
  </si>
  <si>
    <t>美利达3队</t>
  </si>
  <si>
    <t>美利达</t>
  </si>
  <si>
    <t>邱令强</t>
  </si>
  <si>
    <t>370902199101025415</t>
  </si>
  <si>
    <t>李广起</t>
  </si>
  <si>
    <t>370902196306270015</t>
  </si>
  <si>
    <t>张桂华</t>
  </si>
  <si>
    <t>37090219790103031x</t>
  </si>
  <si>
    <t>丛绍芬</t>
  </si>
  <si>
    <t>370902197510141522</t>
  </si>
  <si>
    <t>陈来武</t>
  </si>
  <si>
    <t>370902197108090616</t>
  </si>
  <si>
    <t>美利达4队</t>
  </si>
  <si>
    <t>巩秀娟</t>
  </si>
  <si>
    <t>370902197507051542</t>
  </si>
  <si>
    <t>吴永红</t>
  </si>
  <si>
    <t>370911197103286843</t>
  </si>
  <si>
    <t>宋观峰</t>
  </si>
  <si>
    <t>370921196403020092</t>
  </si>
  <si>
    <t>李猛</t>
  </si>
  <si>
    <t>370921198407250054</t>
  </si>
  <si>
    <t>商峰</t>
  </si>
  <si>
    <t>370921197602220614</t>
  </si>
  <si>
    <t>美利达5队</t>
  </si>
  <si>
    <t>张新国</t>
  </si>
  <si>
    <t>370911199807050010</t>
  </si>
  <si>
    <t>李永</t>
  </si>
  <si>
    <t>37091119681018645x</t>
  </si>
  <si>
    <t>倪传磊</t>
  </si>
  <si>
    <t>370911198605171653</t>
  </si>
  <si>
    <t>杨磊</t>
  </si>
  <si>
    <t>370902198206130030</t>
  </si>
  <si>
    <t>孙兆芬</t>
  </si>
  <si>
    <t>370911197203198525</t>
  </si>
  <si>
    <t>美利达6队</t>
  </si>
  <si>
    <t>程继娜</t>
  </si>
  <si>
    <t>370902198011301522</t>
  </si>
  <si>
    <t>沈月凤</t>
  </si>
  <si>
    <t>370921197202250048</t>
  </si>
  <si>
    <t>高超</t>
  </si>
  <si>
    <t>370902198801200638</t>
  </si>
  <si>
    <t>鹿峰</t>
  </si>
  <si>
    <t>370902198112200616</t>
  </si>
  <si>
    <t>张宁</t>
  </si>
  <si>
    <t>370902197001100917</t>
  </si>
  <si>
    <t>美利达7队</t>
  </si>
  <si>
    <t>申兆荣</t>
  </si>
  <si>
    <t>37090219680913279x</t>
  </si>
  <si>
    <t>高鹏</t>
  </si>
  <si>
    <t>370911198103284455</t>
  </si>
  <si>
    <t>聂琳</t>
  </si>
  <si>
    <t>650107197408200544</t>
  </si>
  <si>
    <t>刘刚</t>
  </si>
  <si>
    <t>230828198506202013</t>
  </si>
  <si>
    <t>赵琪</t>
  </si>
  <si>
    <t>370982198010150031</t>
  </si>
  <si>
    <t>美利达9队</t>
  </si>
  <si>
    <t>马辉</t>
  </si>
  <si>
    <t>37090219701118275x</t>
  </si>
  <si>
    <t>师顺爱</t>
  </si>
  <si>
    <t>370922196603020544</t>
  </si>
  <si>
    <t>王芸</t>
  </si>
  <si>
    <t>370902197010171223</t>
  </si>
  <si>
    <t>亓林子</t>
  </si>
  <si>
    <t>370902198609170926</t>
  </si>
  <si>
    <t>安森涛</t>
  </si>
  <si>
    <t>37098219740801449x</t>
  </si>
  <si>
    <t>美利达13队</t>
  </si>
  <si>
    <t>庞锐</t>
  </si>
  <si>
    <t>371322199605280448</t>
  </si>
  <si>
    <t>曹佳琪</t>
  </si>
  <si>
    <t>130681199801162829</t>
  </si>
  <si>
    <t>王鑫</t>
  </si>
  <si>
    <t>370783199405077027</t>
  </si>
  <si>
    <t>陈燕</t>
  </si>
  <si>
    <t>370902197710183022</t>
  </si>
  <si>
    <t>李广柱</t>
  </si>
  <si>
    <t>370902197305202138</t>
  </si>
  <si>
    <t>美利达14队</t>
  </si>
  <si>
    <t>郑晨曦</t>
  </si>
  <si>
    <t>370902200402173038</t>
  </si>
  <si>
    <t>霍丽夏</t>
  </si>
  <si>
    <t>370902198905052748</t>
  </si>
  <si>
    <t>郑林杰</t>
  </si>
  <si>
    <t>370983196205051815</t>
  </si>
  <si>
    <t>张凯</t>
  </si>
  <si>
    <t>370911199003015631</t>
  </si>
  <si>
    <t>美利达15队</t>
  </si>
  <si>
    <t>李鹏</t>
  </si>
  <si>
    <t>370902197310071814</t>
  </si>
  <si>
    <t>王雷</t>
  </si>
  <si>
    <t>370911198009290074</t>
  </si>
  <si>
    <t>张倩</t>
  </si>
  <si>
    <t>370911198703202847</t>
  </si>
  <si>
    <t>彭岩</t>
  </si>
  <si>
    <t>37090219761205151x</t>
  </si>
  <si>
    <t>禹建波</t>
  </si>
  <si>
    <t>370902197604150956</t>
  </si>
  <si>
    <t xml:space="preserve">18253837888
</t>
  </si>
  <si>
    <t>13615481093</t>
  </si>
  <si>
    <t>吴庆峰</t>
  </si>
  <si>
    <t>370902196606080934</t>
  </si>
  <si>
    <t>陆玉清</t>
  </si>
  <si>
    <t>370902196502281520</t>
  </si>
  <si>
    <t>杨风铃</t>
  </si>
  <si>
    <t>370902196601250949</t>
  </si>
  <si>
    <t>370902196507141519</t>
  </si>
  <si>
    <t>张进文</t>
  </si>
  <si>
    <t>370902196605102118</t>
  </si>
  <si>
    <t>温爱红</t>
  </si>
  <si>
    <t>370902196711125327</t>
  </si>
  <si>
    <t>370902196606132124</t>
  </si>
  <si>
    <t>张建明</t>
  </si>
  <si>
    <t>370902196607231511</t>
  </si>
  <si>
    <t>段庆贵</t>
  </si>
  <si>
    <t>370911197210027230</t>
  </si>
  <si>
    <t>李宏波</t>
  </si>
  <si>
    <t>210623197903207298</t>
  </si>
  <si>
    <t>370902198604190012</t>
  </si>
  <si>
    <t>370902199111142121</t>
  </si>
  <si>
    <t>徐加庭</t>
  </si>
  <si>
    <t>370102197901293714</t>
  </si>
  <si>
    <t>温晓春</t>
  </si>
  <si>
    <t>650107196902170534</t>
  </si>
  <si>
    <t>370902197503081517</t>
  </si>
  <si>
    <t>武宏斌</t>
  </si>
  <si>
    <t>370902197012311218</t>
  </si>
  <si>
    <t>史继超</t>
  </si>
  <si>
    <t>370921198807214810</t>
  </si>
  <si>
    <t>孙成海</t>
  </si>
  <si>
    <t>37090219710621155x</t>
  </si>
  <si>
    <t>370123197901244746</t>
  </si>
  <si>
    <t>宿革新</t>
  </si>
  <si>
    <t>37090219590405035x</t>
  </si>
  <si>
    <t>李胜云</t>
  </si>
  <si>
    <t>632800196402010018</t>
  </si>
  <si>
    <t>李海云</t>
  </si>
  <si>
    <t>640103196610201864</t>
  </si>
  <si>
    <t>孙景亮</t>
  </si>
  <si>
    <t>370902196812011032</t>
  </si>
  <si>
    <t>赵忠国</t>
  </si>
  <si>
    <t>370902197203180038</t>
  </si>
  <si>
    <t>王克祥</t>
  </si>
  <si>
    <t>370902196709251513</t>
  </si>
  <si>
    <t>栗甫权</t>
  </si>
  <si>
    <t>232602196306113911</t>
  </si>
  <si>
    <t>张志红</t>
  </si>
  <si>
    <t>370922196907211024</t>
  </si>
  <si>
    <t>张子君</t>
  </si>
  <si>
    <t>370902197105200031</t>
  </si>
  <si>
    <t>盛丽梅</t>
  </si>
  <si>
    <t>370902196705070969</t>
  </si>
  <si>
    <t>张立明</t>
  </si>
  <si>
    <t>370902196505120933</t>
  </si>
  <si>
    <t>张红伟</t>
  </si>
  <si>
    <t>370902196907110949</t>
  </si>
  <si>
    <t>马仁义</t>
  </si>
  <si>
    <t>370902197912104514</t>
  </si>
  <si>
    <t>张传虎</t>
  </si>
  <si>
    <t>370911196908090819</t>
  </si>
  <si>
    <t>韩传清</t>
  </si>
  <si>
    <t>370902196209090311</t>
  </si>
  <si>
    <t>370920196603162662</t>
  </si>
  <si>
    <t>李海英</t>
  </si>
  <si>
    <t>370920196803182761</t>
  </si>
  <si>
    <t>丁文芝</t>
  </si>
  <si>
    <t>370723196802043824</t>
  </si>
  <si>
    <t>王建民</t>
  </si>
  <si>
    <t>370902196408013618</t>
  </si>
  <si>
    <t>甄凤贤</t>
  </si>
  <si>
    <t>370902196407142127</t>
  </si>
  <si>
    <t>徐淑琴</t>
  </si>
  <si>
    <t>370923197310250021</t>
  </si>
  <si>
    <t>370902196607250616</t>
  </si>
  <si>
    <t>370902198105252119</t>
  </si>
  <si>
    <t>陈学武</t>
  </si>
  <si>
    <t>370902197801012771</t>
  </si>
  <si>
    <t>刘善刚</t>
  </si>
  <si>
    <t>370902197501232131</t>
  </si>
  <si>
    <t>370919196910195776</t>
  </si>
  <si>
    <t>370902196510281811</t>
  </si>
  <si>
    <t>赵建林</t>
  </si>
  <si>
    <t>370902197111301816</t>
  </si>
  <si>
    <t>37090219700514241x</t>
  </si>
  <si>
    <t>李福荣</t>
  </si>
  <si>
    <t>370902197601021868</t>
  </si>
  <si>
    <t>王  凯</t>
  </si>
  <si>
    <t>370902198002060317</t>
  </si>
  <si>
    <t>秦红美</t>
  </si>
  <si>
    <t>370911197111015269</t>
  </si>
  <si>
    <t>李亚各</t>
  </si>
  <si>
    <t>370902198110311515</t>
  </si>
  <si>
    <t>370103197910286731</t>
  </si>
  <si>
    <t>370983197608071815</t>
  </si>
  <si>
    <t>刘加刚</t>
  </si>
  <si>
    <t>370902197001061874</t>
  </si>
  <si>
    <t>370902197504020011</t>
  </si>
  <si>
    <t>刘宪宝</t>
  </si>
  <si>
    <t>370902196705251815</t>
  </si>
  <si>
    <t>谢慧云</t>
  </si>
  <si>
    <t>37091119830915164x</t>
  </si>
  <si>
    <t>任显明</t>
  </si>
  <si>
    <t>370983198010036112</t>
  </si>
  <si>
    <t>张元吉</t>
  </si>
  <si>
    <t>37098319840402283x</t>
  </si>
  <si>
    <t>370902197811120047</t>
  </si>
  <si>
    <t>屈忠海</t>
  </si>
  <si>
    <t>370902197301050093</t>
  </si>
  <si>
    <t>370920196803120213</t>
  </si>
  <si>
    <t>王立军</t>
  </si>
  <si>
    <t>37090219750117121x</t>
  </si>
  <si>
    <t>370902197606251814</t>
  </si>
  <si>
    <t>马文军</t>
  </si>
  <si>
    <t>370902197005121811</t>
  </si>
  <si>
    <t>370902198104200616</t>
  </si>
  <si>
    <t>370902197106281566</t>
  </si>
  <si>
    <t>王秀海</t>
  </si>
  <si>
    <t>370902196804181875</t>
  </si>
  <si>
    <t>孙胜宝</t>
  </si>
  <si>
    <t>370902198203031811</t>
  </si>
  <si>
    <t>许现军</t>
  </si>
  <si>
    <t>370902197803140611</t>
  </si>
  <si>
    <t>370902198405211845</t>
  </si>
  <si>
    <t>李晓云</t>
  </si>
  <si>
    <t>370902199209011824</t>
  </si>
  <si>
    <t>370902197709131831</t>
  </si>
  <si>
    <t>候光胜</t>
  </si>
  <si>
    <t>370902196904110118</t>
  </si>
  <si>
    <t>杨普华</t>
  </si>
  <si>
    <t>370911197111015250</t>
  </si>
  <si>
    <t>韩丽娜</t>
  </si>
  <si>
    <t>371202197402200364</t>
  </si>
  <si>
    <t>370102196910093357</t>
  </si>
  <si>
    <t>王富民</t>
  </si>
  <si>
    <t>370902198512304510</t>
  </si>
  <si>
    <t>美利达骑行队</t>
  </si>
  <si>
    <t>鲁信影城</t>
  </si>
  <si>
    <t>刘冬梅</t>
  </si>
  <si>
    <t>370902196504203024</t>
  </si>
  <si>
    <t>赵华</t>
  </si>
  <si>
    <t>370902196908282726</t>
  </si>
  <si>
    <t>李秀莲</t>
  </si>
  <si>
    <t>379005197211264141</t>
  </si>
  <si>
    <t>张春峰</t>
  </si>
  <si>
    <t>372321198512030853</t>
  </si>
  <si>
    <t>徐晶</t>
  </si>
  <si>
    <t>370902197302072120</t>
  </si>
  <si>
    <t>大行折叠一队</t>
  </si>
  <si>
    <t>泰山健身行大行单车俱乐部</t>
  </si>
  <si>
    <t>丁文</t>
  </si>
  <si>
    <t>370902197107190922</t>
  </si>
  <si>
    <t>刘凯</t>
  </si>
  <si>
    <t>370902196212160915</t>
  </si>
  <si>
    <t>丁言仁</t>
  </si>
  <si>
    <t>370902196301010935</t>
  </si>
  <si>
    <t>米寿菊</t>
  </si>
  <si>
    <t>370902196503110627</t>
  </si>
  <si>
    <t>夏滨</t>
  </si>
  <si>
    <t>370902197108280911</t>
  </si>
  <si>
    <t>大行折叠六队</t>
  </si>
  <si>
    <t>王静</t>
  </si>
  <si>
    <r>
      <t>3</t>
    </r>
    <r>
      <rPr>
        <sz val="11"/>
        <color indexed="8"/>
        <rFont val="宋体"/>
        <family val="3"/>
        <charset val="134"/>
      </rPr>
      <t>70902197304023023</t>
    </r>
  </si>
  <si>
    <t>王建智</t>
  </si>
  <si>
    <t>370902196804112749</t>
  </si>
  <si>
    <t>王建慧</t>
  </si>
  <si>
    <t>370202196903162426</t>
  </si>
  <si>
    <t>徐峰</t>
  </si>
  <si>
    <t>370202196905211519</t>
  </si>
  <si>
    <t>王承丽</t>
  </si>
  <si>
    <r>
      <t>3</t>
    </r>
    <r>
      <rPr>
        <sz val="11"/>
        <color indexed="8"/>
        <rFont val="宋体"/>
        <family val="3"/>
        <charset val="134"/>
      </rPr>
      <t>7090219681011242X</t>
    </r>
  </si>
  <si>
    <t>大行折叠七队</t>
  </si>
  <si>
    <t>范雪</t>
  </si>
  <si>
    <r>
      <t>3</t>
    </r>
    <r>
      <rPr>
        <sz val="11"/>
        <color indexed="8"/>
        <rFont val="宋体"/>
        <family val="3"/>
        <charset val="134"/>
      </rPr>
      <t>70902196803050013</t>
    </r>
  </si>
  <si>
    <t>张丽</t>
  </si>
  <si>
    <t>370902196606180628</t>
  </si>
  <si>
    <t>霍少静</t>
  </si>
  <si>
    <r>
      <t>3</t>
    </r>
    <r>
      <rPr>
        <sz val="11"/>
        <color indexed="8"/>
        <rFont val="宋体"/>
        <family val="3"/>
        <charset val="134"/>
      </rPr>
      <t>70902196604120648</t>
    </r>
  </si>
  <si>
    <t>孙凤军</t>
  </si>
  <si>
    <r>
      <t>3</t>
    </r>
    <r>
      <rPr>
        <sz val="11"/>
        <color indexed="8"/>
        <rFont val="宋体"/>
        <family val="3"/>
        <charset val="134"/>
      </rPr>
      <t>70902197210083332</t>
    </r>
  </si>
  <si>
    <t>马秋红</t>
  </si>
  <si>
    <r>
      <t>3</t>
    </r>
    <r>
      <rPr>
        <sz val="11"/>
        <color indexed="8"/>
        <rFont val="宋体"/>
        <family val="3"/>
        <charset val="134"/>
      </rPr>
      <t>70902196809110929</t>
    </r>
  </si>
  <si>
    <t>大行折叠九队</t>
  </si>
  <si>
    <t>李秀林</t>
  </si>
  <si>
    <r>
      <t>3</t>
    </r>
    <r>
      <rPr>
        <sz val="11"/>
        <color indexed="8"/>
        <rFont val="宋体"/>
        <family val="3"/>
        <charset val="134"/>
      </rPr>
      <t>70982196801052675</t>
    </r>
  </si>
  <si>
    <t>杜志宏</t>
  </si>
  <si>
    <r>
      <t>3</t>
    </r>
    <r>
      <rPr>
        <sz val="11"/>
        <color indexed="8"/>
        <rFont val="宋体"/>
        <family val="3"/>
        <charset val="134"/>
      </rPr>
      <t>709021963010543675</t>
    </r>
  </si>
  <si>
    <t>郝秀华</t>
  </si>
  <si>
    <r>
      <t>3</t>
    </r>
    <r>
      <rPr>
        <sz val="11"/>
        <color indexed="8"/>
        <rFont val="宋体"/>
        <family val="3"/>
        <charset val="134"/>
      </rPr>
      <t>79005196802203100</t>
    </r>
  </si>
  <si>
    <t>左臣清</t>
  </si>
  <si>
    <r>
      <t>3</t>
    </r>
    <r>
      <rPr>
        <sz val="11"/>
        <color indexed="8"/>
        <rFont val="宋体"/>
        <family val="3"/>
        <charset val="134"/>
      </rPr>
      <t>70920196502084378</t>
    </r>
  </si>
  <si>
    <t>刘灿浩</t>
  </si>
  <si>
    <r>
      <t>3</t>
    </r>
    <r>
      <rPr>
        <sz val="11"/>
        <color indexed="8"/>
        <rFont val="宋体"/>
        <family val="3"/>
        <charset val="134"/>
      </rPr>
      <t>70902196311182412</t>
    </r>
  </si>
  <si>
    <t>大行折叠十队</t>
  </si>
  <si>
    <t>张华滨</t>
  </si>
  <si>
    <r>
      <t>3</t>
    </r>
    <r>
      <rPr>
        <sz val="11"/>
        <color indexed="8"/>
        <rFont val="宋体"/>
        <family val="3"/>
        <charset val="134"/>
      </rPr>
      <t>70902196804011534</t>
    </r>
  </si>
  <si>
    <t>李建</t>
  </si>
  <si>
    <r>
      <t>3</t>
    </r>
    <r>
      <rPr>
        <sz val="11"/>
        <color indexed="8"/>
        <rFont val="宋体"/>
        <family val="3"/>
        <charset val="134"/>
      </rPr>
      <t>70911196604134843</t>
    </r>
  </si>
  <si>
    <t>李文建</t>
  </si>
  <si>
    <r>
      <t>3</t>
    </r>
    <r>
      <rPr>
        <sz val="11"/>
        <color indexed="8"/>
        <rFont val="宋体"/>
        <family val="3"/>
        <charset val="134"/>
      </rPr>
      <t>70902196811062110</t>
    </r>
  </si>
  <si>
    <t>李一豪</t>
  </si>
  <si>
    <r>
      <t>3</t>
    </r>
    <r>
      <rPr>
        <sz val="11"/>
        <color indexed="8"/>
        <rFont val="宋体"/>
        <family val="3"/>
        <charset val="134"/>
      </rPr>
      <t>7090220050121187X</t>
    </r>
  </si>
  <si>
    <t>潘艳</t>
  </si>
  <si>
    <r>
      <t>3</t>
    </r>
    <r>
      <rPr>
        <sz val="11"/>
        <color indexed="8"/>
        <rFont val="宋体"/>
        <family val="3"/>
        <charset val="134"/>
      </rPr>
      <t>70902198410231842</t>
    </r>
  </si>
  <si>
    <t>大行折叠十五队</t>
  </si>
  <si>
    <t>王妃妃</t>
  </si>
  <si>
    <r>
      <t>1</t>
    </r>
    <r>
      <rPr>
        <sz val="11"/>
        <color indexed="8"/>
        <rFont val="宋体"/>
        <family val="3"/>
        <charset val="134"/>
      </rPr>
      <t>3053319970616642X</t>
    </r>
  </si>
  <si>
    <t>魏秀玲</t>
  </si>
  <si>
    <r>
      <t>3</t>
    </r>
    <r>
      <rPr>
        <sz val="11"/>
        <color indexed="8"/>
        <rFont val="宋体"/>
        <family val="3"/>
        <charset val="134"/>
      </rPr>
      <t>70782199610067622</t>
    </r>
  </si>
  <si>
    <t>李杨</t>
  </si>
  <si>
    <r>
      <t>3</t>
    </r>
    <r>
      <rPr>
        <sz val="11"/>
        <color indexed="8"/>
        <rFont val="宋体"/>
        <family val="3"/>
        <charset val="134"/>
      </rPr>
      <t>70784199703100025</t>
    </r>
  </si>
  <si>
    <t>刘洪明</t>
  </si>
  <si>
    <r>
      <t>3</t>
    </r>
    <r>
      <rPr>
        <sz val="11"/>
        <color indexed="8"/>
        <rFont val="宋体"/>
        <family val="3"/>
        <charset val="134"/>
      </rPr>
      <t>70902199311040613</t>
    </r>
  </si>
  <si>
    <t>杨邵祥</t>
  </si>
  <si>
    <r>
      <t>3</t>
    </r>
    <r>
      <rPr>
        <sz val="11"/>
        <color indexed="8"/>
        <rFont val="宋体"/>
        <family val="3"/>
        <charset val="134"/>
      </rPr>
      <t>71522199203055716</t>
    </r>
  </si>
  <si>
    <t>泰山骑迹一队</t>
  </si>
  <si>
    <t>泰山骑迹自行车俱乐部</t>
  </si>
  <si>
    <t>王磊</t>
  </si>
  <si>
    <t>370902197205080954</t>
  </si>
  <si>
    <t>亓涛</t>
  </si>
  <si>
    <t>371202198012297732</t>
  </si>
  <si>
    <t>季伟</t>
  </si>
  <si>
    <t>370902198203111846</t>
  </si>
  <si>
    <t>王勇</t>
  </si>
  <si>
    <t>37090219811230153X</t>
  </si>
  <si>
    <t>晋飞飞</t>
  </si>
  <si>
    <t>370911199712172824</t>
  </si>
  <si>
    <t>泰山骑迹二队</t>
  </si>
  <si>
    <t>张伟</t>
  </si>
  <si>
    <t>370911198312023219</t>
  </si>
  <si>
    <t>李波</t>
  </si>
  <si>
    <t>370902197407030656</t>
  </si>
  <si>
    <t>焦晓娇</t>
  </si>
  <si>
    <t>370902198609210625</t>
  </si>
  <si>
    <t>李光栋</t>
  </si>
  <si>
    <t>370911197511201255</t>
  </si>
  <si>
    <t>郭颂</t>
  </si>
  <si>
    <t>370902197304042419</t>
  </si>
  <si>
    <t>泰山骑迹三队</t>
  </si>
  <si>
    <t>张妍</t>
  </si>
  <si>
    <t>370902197301261528</t>
  </si>
  <si>
    <t>张艳春</t>
  </si>
  <si>
    <t>37090219740204096X</t>
  </si>
  <si>
    <t>王卉</t>
  </si>
  <si>
    <t>370902197408080946</t>
  </si>
  <si>
    <t>腰小贞</t>
  </si>
  <si>
    <t>370882198005011242</t>
  </si>
  <si>
    <t>杨宗伟</t>
  </si>
  <si>
    <t>370902197810024838</t>
  </si>
  <si>
    <t>泰山骑迹四队</t>
  </si>
  <si>
    <t>张美</t>
  </si>
  <si>
    <t>370911197711060821</t>
  </si>
  <si>
    <t>赵胜利</t>
  </si>
  <si>
    <t>370902196407272415</t>
  </si>
  <si>
    <t>李凤英</t>
  </si>
  <si>
    <t>370911197206204820</t>
  </si>
  <si>
    <t>龚伟</t>
  </si>
  <si>
    <t>37092019700406503X</t>
  </si>
  <si>
    <t>王西斌</t>
  </si>
  <si>
    <t>37092019611023439X</t>
  </si>
  <si>
    <t>泰山骑迹五队</t>
  </si>
  <si>
    <t>丁海涛</t>
  </si>
  <si>
    <t>370902198003010012</t>
  </si>
  <si>
    <t>刘树文</t>
  </si>
  <si>
    <t>370902200210171839</t>
  </si>
  <si>
    <t>孙丽萍</t>
  </si>
  <si>
    <t>370902196105092427</t>
  </si>
  <si>
    <t>张鹏</t>
  </si>
  <si>
    <t>370921198501012175</t>
  </si>
  <si>
    <t>张浩</t>
  </si>
  <si>
    <t>370911198301200435</t>
  </si>
  <si>
    <t>泰山骑迹六队</t>
  </si>
  <si>
    <t>刘和军</t>
  </si>
  <si>
    <t>370911197805024012</t>
  </si>
  <si>
    <t>宋峰</t>
  </si>
  <si>
    <t>370902197110111818</t>
  </si>
  <si>
    <t>田燕</t>
  </si>
  <si>
    <t>370902197205131563</t>
  </si>
  <si>
    <t>白文娜</t>
  </si>
  <si>
    <t>37090219770318182X</t>
  </si>
  <si>
    <t>韩磊</t>
  </si>
  <si>
    <t>370902198105010056</t>
  </si>
  <si>
    <t>泰山骑迹七队</t>
  </si>
  <si>
    <t>王丽</t>
  </si>
  <si>
    <t>370902198206102128</t>
  </si>
  <si>
    <t>高亮</t>
  </si>
  <si>
    <t>370902198002271237</t>
  </si>
  <si>
    <t>孟轶欣</t>
  </si>
  <si>
    <t>370902197208200915</t>
  </si>
  <si>
    <t>于雪莲</t>
  </si>
  <si>
    <t>37070219771026362X</t>
  </si>
  <si>
    <t>贾真</t>
  </si>
  <si>
    <t>370902198104263924</t>
  </si>
  <si>
    <t>泰山骑迹九队</t>
  </si>
  <si>
    <t>李君</t>
  </si>
  <si>
    <t>370911196710087219</t>
  </si>
  <si>
    <t>武军</t>
  </si>
  <si>
    <t>37090219690311271x</t>
  </si>
  <si>
    <t>潘原弘</t>
  </si>
  <si>
    <t>370902198406020645</t>
  </si>
  <si>
    <t>王晓东</t>
  </si>
  <si>
    <t>370982199003067277</t>
  </si>
  <si>
    <t>董宁宁</t>
  </si>
  <si>
    <t>37091119860120442X</t>
  </si>
  <si>
    <t>泰山骑迹十队</t>
  </si>
  <si>
    <t>张磊</t>
  </si>
  <si>
    <t xml:space="preserve">370902197803171514
</t>
  </si>
  <si>
    <t>任聪</t>
  </si>
  <si>
    <t>370902198706181213</t>
  </si>
  <si>
    <t>傅春燕</t>
  </si>
  <si>
    <t>370902199403162423</t>
  </si>
  <si>
    <t>刘伟民</t>
  </si>
  <si>
    <t>370902197111290010</t>
  </si>
  <si>
    <t>赵兴国</t>
  </si>
  <si>
    <t>370911198304161638</t>
  </si>
  <si>
    <t>泰山骑迹十一队</t>
  </si>
  <si>
    <t>陈清</t>
  </si>
  <si>
    <t>370911198110067854</t>
  </si>
  <si>
    <t>刘西霞</t>
  </si>
  <si>
    <t>370982196909244168</t>
  </si>
  <si>
    <t>李尚国</t>
  </si>
  <si>
    <t>370902196806010631</t>
  </si>
  <si>
    <t>周学玲</t>
  </si>
  <si>
    <t>370902196606251561</t>
  </si>
  <si>
    <t>李宝振</t>
  </si>
  <si>
    <t>370481199303011212</t>
  </si>
  <si>
    <t>泰山骑迹十二队</t>
  </si>
  <si>
    <t>杨波</t>
  </si>
  <si>
    <t>370902197206010659</t>
  </si>
  <si>
    <t>马青</t>
  </si>
  <si>
    <t>37098219830417002X</t>
  </si>
  <si>
    <t>尚霄</t>
  </si>
  <si>
    <t>370902198202113014</t>
  </si>
  <si>
    <t>赵敏</t>
  </si>
  <si>
    <t>370911197101140824</t>
  </si>
  <si>
    <t>王志强</t>
  </si>
  <si>
    <t>370923198205100499</t>
  </si>
  <si>
    <t>泰山骑迹十三队</t>
  </si>
  <si>
    <t>王双林</t>
  </si>
  <si>
    <t>370902198905182411</t>
  </si>
  <si>
    <t>郑霞</t>
  </si>
  <si>
    <t>370902196805202420</t>
  </si>
  <si>
    <t>高颂东</t>
  </si>
  <si>
    <t>370902195702062117</t>
  </si>
  <si>
    <t>代兆喜</t>
  </si>
  <si>
    <t>370902198101213331</t>
  </si>
  <si>
    <t>鲁琦</t>
  </si>
  <si>
    <t>370902197304060932</t>
  </si>
  <si>
    <t>捷安特一队</t>
  </si>
  <si>
    <t>刘平</t>
  </si>
  <si>
    <t>370902196610182166</t>
  </si>
  <si>
    <t>张勇</t>
  </si>
  <si>
    <t>捷安特二队</t>
  </si>
  <si>
    <t>李真</t>
  </si>
  <si>
    <t>捷安特三队</t>
  </si>
  <si>
    <t>汪昆</t>
  </si>
  <si>
    <t>李琪</t>
  </si>
  <si>
    <t>捷安特六队</t>
  </si>
  <si>
    <t>袁山</t>
  </si>
  <si>
    <t>杨梅</t>
  </si>
  <si>
    <t>捷安特八队</t>
  </si>
  <si>
    <t>捷安特九队</t>
  </si>
  <si>
    <t>捷安特十队</t>
  </si>
  <si>
    <t>捷安特十一队</t>
  </si>
  <si>
    <t>安静</t>
  </si>
  <si>
    <t>捷安特十二队</t>
  </si>
  <si>
    <t>王强</t>
  </si>
  <si>
    <t>王森</t>
  </si>
  <si>
    <t>捷安特十三队</t>
  </si>
  <si>
    <t>王超</t>
  </si>
  <si>
    <t>刘涛</t>
  </si>
  <si>
    <t>吴磊</t>
  </si>
  <si>
    <t>捷安特十四队</t>
  </si>
  <si>
    <t>杨魄</t>
  </si>
  <si>
    <t>吴东</t>
  </si>
  <si>
    <t>捷安特十五队</t>
  </si>
  <si>
    <t>石岩</t>
  </si>
  <si>
    <t>捷安特十六队</t>
  </si>
  <si>
    <t>张迎</t>
  </si>
  <si>
    <t>吕堃</t>
  </si>
  <si>
    <t>捷安特十七队</t>
  </si>
  <si>
    <t>王海勇</t>
  </si>
  <si>
    <t>捷安特十八队</t>
  </si>
  <si>
    <t>张娜</t>
  </si>
  <si>
    <t>张健</t>
  </si>
  <si>
    <t>捷安特十九队</t>
  </si>
  <si>
    <t>姜星</t>
  </si>
  <si>
    <t>是否护照</t>
    <phoneticPr fontId="4" type="noConversion"/>
  </si>
  <si>
    <t>否</t>
    <phoneticPr fontId="4" type="noConversion"/>
  </si>
  <si>
    <t>九号线</t>
    <phoneticPr fontId="4" type="noConversion"/>
  </si>
  <si>
    <t>李光爱</t>
    <phoneticPr fontId="4" type="noConversion"/>
  </si>
  <si>
    <t>370922197003281841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</si>
</sst>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8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12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6"/>
  <sheetViews>
    <sheetView tabSelected="1" zoomScale="95" zoomScaleNormal="95" workbookViewId="0">
      <pane ySplit="2" topLeftCell="A3" activePane="bottomLeft" state="frozen"/>
      <selection pane="bottomLeft" activeCell="A83" sqref="A83:A232"/>
    </sheetView>
  </sheetViews>
  <sheetFormatPr defaultColWidth="13.5" defaultRowHeight="24.95" customHeight="1" x14ac:dyDescent="0.15"/>
  <cols>
    <col min="1" max="1" width="4.375" style="2" customWidth="1"/>
    <col min="2" max="2" width="14.125" style="2" customWidth="1"/>
    <col min="3" max="3" width="10.125" style="2" customWidth="1"/>
    <col min="4" max="4" width="26.5" style="2" customWidth="1"/>
    <col min="5" max="5" width="20.625" style="2" customWidth="1"/>
    <col min="6" max="6" width="8.875" style="2" customWidth="1"/>
    <col min="7" max="7" width="12.125" style="2" customWidth="1"/>
    <col min="8" max="8" width="6.875" style="2" customWidth="1"/>
    <col min="9" max="10" width="8" style="2" customWidth="1"/>
    <col min="11" max="11" width="21.125" style="3" customWidth="1"/>
    <col min="12" max="12" width="21.625" style="3" customWidth="1"/>
    <col min="13" max="13" width="11.125" style="2" customWidth="1"/>
    <col min="14" max="14" width="16.625" style="2" customWidth="1"/>
    <col min="15" max="15" width="15.625" style="2" customWidth="1"/>
    <col min="16" max="16384" width="13.5" style="2"/>
  </cols>
  <sheetData>
    <row r="1" spans="1:15" s="1" customFormat="1" ht="24.75" x14ac:dyDescent="0.1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8"/>
      <c r="N1" s="28"/>
      <c r="O1" s="28"/>
    </row>
    <row r="2" spans="1:15" ht="20.25" customHeight="1" x14ac:dyDescent="0.15">
      <c r="A2" s="4" t="s">
        <v>0</v>
      </c>
      <c r="B2" s="4" t="s">
        <v>13</v>
      </c>
      <c r="C2" s="4" t="s">
        <v>1</v>
      </c>
      <c r="D2" s="5" t="s">
        <v>2</v>
      </c>
      <c r="E2" s="5" t="s">
        <v>9</v>
      </c>
      <c r="F2" s="4" t="s">
        <v>3</v>
      </c>
      <c r="G2" s="5" t="s">
        <v>4</v>
      </c>
      <c r="H2" s="5" t="s">
        <v>11</v>
      </c>
      <c r="I2" s="5" t="s">
        <v>10</v>
      </c>
      <c r="J2" s="5" t="s">
        <v>531</v>
      </c>
      <c r="K2" s="7" t="s">
        <v>5</v>
      </c>
      <c r="L2" s="7" t="s">
        <v>6</v>
      </c>
      <c r="M2" s="7" t="s">
        <v>12</v>
      </c>
      <c r="N2" s="7" t="s">
        <v>15</v>
      </c>
      <c r="O2" s="4" t="s">
        <v>7</v>
      </c>
    </row>
    <row r="3" spans="1:15" ht="27.75" customHeight="1" x14ac:dyDescent="0.15">
      <c r="A3" s="19">
        <v>1</v>
      </c>
      <c r="B3" s="22" t="s">
        <v>533</v>
      </c>
      <c r="C3" s="19"/>
      <c r="D3" s="27" t="s">
        <v>16</v>
      </c>
      <c r="E3" s="27" t="s">
        <v>17</v>
      </c>
      <c r="F3" s="11" t="s">
        <v>8</v>
      </c>
      <c r="G3" s="12" t="s">
        <v>18</v>
      </c>
      <c r="H3" s="12">
        <f ca="1">YEAR(TODAY())-MID(K3,7,4)</f>
        <v>19</v>
      </c>
      <c r="I3" s="12" t="str">
        <f t="shared" ref="I3:I66" si="0">IF(MOD(MID(K3,17,1),2)=1,"男","女")</f>
        <v>男</v>
      </c>
      <c r="J3" s="12" t="s">
        <v>532</v>
      </c>
      <c r="K3" s="13" t="s">
        <v>19</v>
      </c>
      <c r="L3" s="12">
        <v>18764870513</v>
      </c>
      <c r="M3" s="12" t="s">
        <v>20</v>
      </c>
      <c r="N3" s="9">
        <v>1</v>
      </c>
      <c r="O3" s="6"/>
    </row>
    <row r="4" spans="1:15" ht="18" customHeight="1" x14ac:dyDescent="0.15">
      <c r="A4" s="30"/>
      <c r="B4" s="20"/>
      <c r="C4" s="20"/>
      <c r="D4" s="27"/>
      <c r="E4" s="27"/>
      <c r="F4" s="11"/>
      <c r="G4" s="12" t="s">
        <v>21</v>
      </c>
      <c r="H4" s="12">
        <f ca="1">YEAR(TODAY())-MID(K4,7,4)</f>
        <v>20</v>
      </c>
      <c r="I4" s="12" t="str">
        <f t="shared" si="0"/>
        <v>女</v>
      </c>
      <c r="J4" s="12" t="s">
        <v>532</v>
      </c>
      <c r="K4" s="13" t="s">
        <v>22</v>
      </c>
      <c r="L4" s="12">
        <v>13220628567</v>
      </c>
      <c r="M4" s="12" t="s">
        <v>20</v>
      </c>
      <c r="N4" s="9">
        <v>1</v>
      </c>
      <c r="O4" s="8"/>
    </row>
    <row r="5" spans="1:15" ht="18" customHeight="1" x14ac:dyDescent="0.15">
      <c r="A5" s="30"/>
      <c r="B5" s="20"/>
      <c r="C5" s="20"/>
      <c r="D5" s="27"/>
      <c r="E5" s="27"/>
      <c r="F5" s="11"/>
      <c r="G5" s="12" t="s">
        <v>23</v>
      </c>
      <c r="H5" s="12">
        <f ca="1">YEAR(TODAY())-MID(K5,7,4)</f>
        <v>19</v>
      </c>
      <c r="I5" s="12" t="str">
        <f t="shared" si="0"/>
        <v>男</v>
      </c>
      <c r="J5" s="12" t="s">
        <v>532</v>
      </c>
      <c r="K5" s="13" t="s">
        <v>24</v>
      </c>
      <c r="L5" s="12">
        <v>15166698550</v>
      </c>
      <c r="M5" s="12" t="s">
        <v>20</v>
      </c>
      <c r="N5" s="9">
        <v>1</v>
      </c>
      <c r="O5" s="8"/>
    </row>
    <row r="6" spans="1:15" ht="18" customHeight="1" x14ac:dyDescent="0.15">
      <c r="A6" s="30"/>
      <c r="B6" s="20"/>
      <c r="C6" s="20"/>
      <c r="D6" s="27"/>
      <c r="E6" s="27"/>
      <c r="F6" s="11"/>
      <c r="G6" s="12" t="s">
        <v>25</v>
      </c>
      <c r="H6" s="12">
        <f ca="1">YEAR(TODAY())-MID(K6,7,4)</f>
        <v>21</v>
      </c>
      <c r="I6" s="12" t="str">
        <f t="shared" si="0"/>
        <v>男</v>
      </c>
      <c r="J6" s="12" t="s">
        <v>532</v>
      </c>
      <c r="K6" s="13" t="s">
        <v>26</v>
      </c>
      <c r="L6" s="12">
        <v>15318208837</v>
      </c>
      <c r="M6" s="12" t="s">
        <v>20</v>
      </c>
      <c r="N6" s="9">
        <v>1</v>
      </c>
      <c r="O6" s="8"/>
    </row>
    <row r="7" spans="1:15" ht="18" customHeight="1" x14ac:dyDescent="0.15">
      <c r="A7" s="31"/>
      <c r="B7" s="21"/>
      <c r="C7" s="21"/>
      <c r="D7" s="27"/>
      <c r="E7" s="27"/>
      <c r="F7" s="11"/>
      <c r="G7" s="12" t="s">
        <v>27</v>
      </c>
      <c r="H7" s="12">
        <f ca="1">YEAR(TODAY())-MID(K7,7,4)</f>
        <v>20</v>
      </c>
      <c r="I7" s="12" t="str">
        <f t="shared" si="0"/>
        <v>男</v>
      </c>
      <c r="J7" s="12" t="s">
        <v>532</v>
      </c>
      <c r="K7" s="13" t="s">
        <v>28</v>
      </c>
      <c r="L7" s="12">
        <v>18754883627</v>
      </c>
      <c r="M7" s="12" t="s">
        <v>20</v>
      </c>
      <c r="N7" s="9">
        <v>1</v>
      </c>
      <c r="O7" s="8"/>
    </row>
    <row r="8" spans="1:15" ht="18" customHeight="1" x14ac:dyDescent="0.15">
      <c r="A8" s="19">
        <v>2</v>
      </c>
      <c r="B8" s="22" t="s">
        <v>533</v>
      </c>
      <c r="C8" s="19"/>
      <c r="D8" s="24" t="s">
        <v>29</v>
      </c>
      <c r="E8" s="27" t="s">
        <v>17</v>
      </c>
      <c r="F8" s="12" t="s">
        <v>8</v>
      </c>
      <c r="G8" s="12" t="s">
        <v>30</v>
      </c>
      <c r="H8" s="12">
        <f ca="1">YEAR(TODAY())-MID(K8,7,4)</f>
        <v>44</v>
      </c>
      <c r="I8" s="12" t="str">
        <f t="shared" si="0"/>
        <v>女</v>
      </c>
      <c r="J8" s="12" t="s">
        <v>532</v>
      </c>
      <c r="K8" s="13" t="s">
        <v>31</v>
      </c>
      <c r="L8" s="12" t="s">
        <v>32</v>
      </c>
      <c r="M8" s="12" t="s">
        <v>20</v>
      </c>
      <c r="N8" s="9">
        <v>1</v>
      </c>
      <c r="O8" s="8"/>
    </row>
    <row r="9" spans="1:15" ht="18" customHeight="1" x14ac:dyDescent="0.15">
      <c r="A9" s="20"/>
      <c r="B9" s="20"/>
      <c r="C9" s="20"/>
      <c r="D9" s="25"/>
      <c r="E9" s="27"/>
      <c r="F9" s="12"/>
      <c r="G9" s="12" t="s">
        <v>33</v>
      </c>
      <c r="H9" s="12">
        <f ca="1">YEAR(TODAY())-MID(K9,7,4)</f>
        <v>16</v>
      </c>
      <c r="I9" s="12" t="str">
        <f t="shared" si="0"/>
        <v>男</v>
      </c>
      <c r="J9" s="12" t="s">
        <v>532</v>
      </c>
      <c r="K9" s="13" t="s">
        <v>34</v>
      </c>
      <c r="L9" s="12" t="s">
        <v>35</v>
      </c>
      <c r="M9" s="12" t="s">
        <v>20</v>
      </c>
      <c r="N9" s="9">
        <v>1</v>
      </c>
      <c r="O9" s="8"/>
    </row>
    <row r="10" spans="1:15" ht="18" customHeight="1" x14ac:dyDescent="0.15">
      <c r="A10" s="20"/>
      <c r="B10" s="20"/>
      <c r="C10" s="20"/>
      <c r="D10" s="25"/>
      <c r="E10" s="27"/>
      <c r="F10" s="12"/>
      <c r="G10" s="12" t="s">
        <v>36</v>
      </c>
      <c r="H10" s="12">
        <f ca="1">YEAR(TODAY())-MID(K10,7,4)</f>
        <v>27</v>
      </c>
      <c r="I10" s="12" t="str">
        <f t="shared" si="0"/>
        <v>男</v>
      </c>
      <c r="J10" s="12" t="s">
        <v>532</v>
      </c>
      <c r="K10" s="13" t="s">
        <v>37</v>
      </c>
      <c r="L10" s="12" t="s">
        <v>38</v>
      </c>
      <c r="M10" s="12" t="s">
        <v>20</v>
      </c>
      <c r="N10" s="9">
        <v>1</v>
      </c>
      <c r="O10" s="8"/>
    </row>
    <row r="11" spans="1:15" ht="18" customHeight="1" x14ac:dyDescent="0.15">
      <c r="A11" s="20"/>
      <c r="B11" s="20"/>
      <c r="C11" s="20"/>
      <c r="D11" s="25"/>
      <c r="E11" s="27"/>
      <c r="F11" s="12"/>
      <c r="G11" s="12" t="s">
        <v>39</v>
      </c>
      <c r="H11" s="12">
        <f ca="1">YEAR(TODAY())-MID(K11,7,4)</f>
        <v>31</v>
      </c>
      <c r="I11" s="12" t="str">
        <f t="shared" si="0"/>
        <v>男</v>
      </c>
      <c r="J11" s="12" t="s">
        <v>532</v>
      </c>
      <c r="K11" s="13" t="s">
        <v>40</v>
      </c>
      <c r="L11" s="12" t="s">
        <v>41</v>
      </c>
      <c r="M11" s="12" t="s">
        <v>20</v>
      </c>
      <c r="N11" s="9">
        <v>1</v>
      </c>
      <c r="O11" s="8"/>
    </row>
    <row r="12" spans="1:15" ht="18" customHeight="1" x14ac:dyDescent="0.15">
      <c r="A12" s="21"/>
      <c r="B12" s="21"/>
      <c r="C12" s="21"/>
      <c r="D12" s="26"/>
      <c r="E12" s="27"/>
      <c r="F12" s="12"/>
      <c r="G12" s="12" t="s">
        <v>42</v>
      </c>
      <c r="H12" s="12">
        <f ca="1">YEAR(TODAY())-MID(K12,7,4)</f>
        <v>50</v>
      </c>
      <c r="I12" s="12" t="str">
        <f t="shared" si="0"/>
        <v>女</v>
      </c>
      <c r="J12" s="12" t="s">
        <v>532</v>
      </c>
      <c r="K12" s="13" t="s">
        <v>43</v>
      </c>
      <c r="L12" s="12" t="s">
        <v>44</v>
      </c>
      <c r="M12" s="12" t="s">
        <v>20</v>
      </c>
      <c r="N12" s="9">
        <v>1</v>
      </c>
      <c r="O12" s="8"/>
    </row>
    <row r="13" spans="1:15" ht="18" customHeight="1" x14ac:dyDescent="0.15">
      <c r="A13" s="19">
        <v>3</v>
      </c>
      <c r="B13" s="22" t="s">
        <v>533</v>
      </c>
      <c r="C13" s="19"/>
      <c r="D13" s="24" t="s">
        <v>280</v>
      </c>
      <c r="E13" s="27" t="s">
        <v>281</v>
      </c>
      <c r="F13" s="14" t="s">
        <v>8</v>
      </c>
      <c r="G13" s="14" t="s">
        <v>282</v>
      </c>
      <c r="H13" s="12">
        <f ca="1">YEAR(TODAY())-MID(K13,7,4)</f>
        <v>52</v>
      </c>
      <c r="I13" s="12" t="str">
        <f t="shared" si="0"/>
        <v>女</v>
      </c>
      <c r="J13" s="12" t="s">
        <v>532</v>
      </c>
      <c r="K13" s="18" t="s">
        <v>283</v>
      </c>
      <c r="L13" s="14">
        <v>13854893398</v>
      </c>
      <c r="M13" s="14" t="s">
        <v>20</v>
      </c>
      <c r="N13" s="9">
        <v>1</v>
      </c>
      <c r="O13" s="8"/>
    </row>
    <row r="14" spans="1:15" ht="18" customHeight="1" x14ac:dyDescent="0.15">
      <c r="A14" s="20"/>
      <c r="B14" s="20"/>
      <c r="C14" s="20"/>
      <c r="D14" s="25"/>
      <c r="E14" s="27"/>
      <c r="F14" s="12"/>
      <c r="G14" s="12" t="s">
        <v>284</v>
      </c>
      <c r="H14" s="12">
        <f ca="1">YEAR(TODAY())-MID(K14,7,4)</f>
        <v>48</v>
      </c>
      <c r="I14" s="12" t="str">
        <f t="shared" si="0"/>
        <v>女</v>
      </c>
      <c r="J14" s="12" t="s">
        <v>532</v>
      </c>
      <c r="K14" s="13" t="s">
        <v>285</v>
      </c>
      <c r="L14" s="12">
        <v>13562802960</v>
      </c>
      <c r="M14" s="12" t="s">
        <v>20</v>
      </c>
      <c r="N14" s="9">
        <v>1</v>
      </c>
      <c r="O14" s="8"/>
    </row>
    <row r="15" spans="1:15" ht="18" customHeight="1" x14ac:dyDescent="0.15">
      <c r="A15" s="20"/>
      <c r="B15" s="20"/>
      <c r="C15" s="20"/>
      <c r="D15" s="25"/>
      <c r="E15" s="27"/>
      <c r="F15" s="12"/>
      <c r="G15" s="12" t="s">
        <v>286</v>
      </c>
      <c r="H15" s="12">
        <f ca="1">YEAR(TODAY())-MID(K15,7,4)</f>
        <v>45</v>
      </c>
      <c r="I15" s="12" t="str">
        <f t="shared" si="0"/>
        <v>女</v>
      </c>
      <c r="J15" s="12" t="s">
        <v>532</v>
      </c>
      <c r="K15" s="13" t="s">
        <v>287</v>
      </c>
      <c r="L15" s="12">
        <v>13678687108</v>
      </c>
      <c r="M15" s="12" t="s">
        <v>20</v>
      </c>
      <c r="N15" s="9">
        <v>1</v>
      </c>
      <c r="O15" s="8"/>
    </row>
    <row r="16" spans="1:15" ht="18" customHeight="1" x14ac:dyDescent="0.15">
      <c r="A16" s="20"/>
      <c r="B16" s="20"/>
      <c r="C16" s="20"/>
      <c r="D16" s="25"/>
      <c r="E16" s="27"/>
      <c r="F16" s="12"/>
      <c r="G16" s="12" t="s">
        <v>288</v>
      </c>
      <c r="H16" s="12">
        <f ca="1">YEAR(TODAY())-MID(K16,7,4)</f>
        <v>32</v>
      </c>
      <c r="I16" s="12" t="str">
        <f t="shared" si="0"/>
        <v>男</v>
      </c>
      <c r="J16" s="12" t="s">
        <v>532</v>
      </c>
      <c r="K16" s="13" t="s">
        <v>289</v>
      </c>
      <c r="L16" s="12">
        <v>18266670808</v>
      </c>
      <c r="M16" s="12" t="s">
        <v>20</v>
      </c>
      <c r="N16" s="9">
        <v>1</v>
      </c>
      <c r="O16" s="8"/>
    </row>
    <row r="17" spans="1:15" ht="18" customHeight="1" x14ac:dyDescent="0.15">
      <c r="A17" s="21"/>
      <c r="B17" s="21"/>
      <c r="C17" s="21"/>
      <c r="D17" s="26"/>
      <c r="E17" s="27"/>
      <c r="F17" s="12"/>
      <c r="G17" s="12" t="s">
        <v>290</v>
      </c>
      <c r="H17" s="12">
        <f ca="1">YEAR(TODAY())-MID(K17,7,4)</f>
        <v>44</v>
      </c>
      <c r="I17" s="12" t="str">
        <f t="shared" si="0"/>
        <v>女</v>
      </c>
      <c r="J17" s="12" t="s">
        <v>532</v>
      </c>
      <c r="K17" s="13" t="s">
        <v>291</v>
      </c>
      <c r="L17" s="12">
        <v>15553807028</v>
      </c>
      <c r="M17" s="12" t="s">
        <v>20</v>
      </c>
      <c r="N17" s="9">
        <v>1</v>
      </c>
      <c r="O17" s="8"/>
    </row>
    <row r="18" spans="1:15" ht="18" customHeight="1" x14ac:dyDescent="0.15">
      <c r="A18" s="19">
        <v>4</v>
      </c>
      <c r="B18" s="22" t="s">
        <v>533</v>
      </c>
      <c r="C18" s="19"/>
      <c r="D18" s="24" t="s">
        <v>45</v>
      </c>
      <c r="E18" s="27" t="s">
        <v>46</v>
      </c>
      <c r="F18" s="12" t="s">
        <v>8</v>
      </c>
      <c r="G18" s="12" t="s">
        <v>47</v>
      </c>
      <c r="H18" s="12">
        <f ca="1">YEAR(TODAY())-MID(K18,7,4)</f>
        <v>26</v>
      </c>
      <c r="I18" s="12" t="str">
        <f t="shared" si="0"/>
        <v>男</v>
      </c>
      <c r="J18" s="12" t="s">
        <v>532</v>
      </c>
      <c r="K18" s="13" t="s">
        <v>48</v>
      </c>
      <c r="L18" s="12">
        <v>15866036617</v>
      </c>
      <c r="M18" s="12" t="s">
        <v>20</v>
      </c>
      <c r="N18" s="9">
        <v>1</v>
      </c>
      <c r="O18" s="8"/>
    </row>
    <row r="19" spans="1:15" ht="18" customHeight="1" x14ac:dyDescent="0.15">
      <c r="A19" s="20"/>
      <c r="B19" s="20"/>
      <c r="C19" s="20"/>
      <c r="D19" s="25"/>
      <c r="E19" s="27"/>
      <c r="F19" s="12"/>
      <c r="G19" s="12" t="s">
        <v>49</v>
      </c>
      <c r="H19" s="12">
        <f ca="1">YEAR(TODAY())-MID(K19,7,4)</f>
        <v>54</v>
      </c>
      <c r="I19" s="12" t="str">
        <f t="shared" si="0"/>
        <v>男</v>
      </c>
      <c r="J19" s="12" t="s">
        <v>532</v>
      </c>
      <c r="K19" s="13" t="s">
        <v>50</v>
      </c>
      <c r="L19" s="12">
        <v>13605383209</v>
      </c>
      <c r="M19" s="12" t="s">
        <v>20</v>
      </c>
      <c r="N19" s="9">
        <v>1</v>
      </c>
      <c r="O19" s="8"/>
    </row>
    <row r="20" spans="1:15" ht="18" customHeight="1" x14ac:dyDescent="0.15">
      <c r="A20" s="20"/>
      <c r="B20" s="20"/>
      <c r="C20" s="20"/>
      <c r="D20" s="25"/>
      <c r="E20" s="27"/>
      <c r="F20" s="12"/>
      <c r="G20" s="12" t="s">
        <v>51</v>
      </c>
      <c r="H20" s="12">
        <f ca="1">YEAR(TODAY())-MID(K20,7,4)</f>
        <v>38</v>
      </c>
      <c r="I20" s="12" t="str">
        <f t="shared" si="0"/>
        <v>男</v>
      </c>
      <c r="J20" s="12" t="s">
        <v>532</v>
      </c>
      <c r="K20" s="13" t="s">
        <v>52</v>
      </c>
      <c r="L20" s="12">
        <v>15215381044</v>
      </c>
      <c r="M20" s="12" t="s">
        <v>20</v>
      </c>
      <c r="N20" s="9">
        <v>1</v>
      </c>
      <c r="O20" s="8"/>
    </row>
    <row r="21" spans="1:15" ht="18" customHeight="1" x14ac:dyDescent="0.15">
      <c r="A21" s="20"/>
      <c r="B21" s="20"/>
      <c r="C21" s="20"/>
      <c r="D21" s="25"/>
      <c r="E21" s="27"/>
      <c r="F21" s="12"/>
      <c r="G21" s="12" t="s">
        <v>53</v>
      </c>
      <c r="H21" s="12">
        <f ca="1">YEAR(TODAY())-MID(K21,7,4)</f>
        <v>42</v>
      </c>
      <c r="I21" s="12" t="str">
        <f t="shared" si="0"/>
        <v>女</v>
      </c>
      <c r="J21" s="12" t="s">
        <v>532</v>
      </c>
      <c r="K21" s="13" t="s">
        <v>54</v>
      </c>
      <c r="L21" s="12">
        <v>18653806286</v>
      </c>
      <c r="M21" s="12" t="s">
        <v>20</v>
      </c>
      <c r="N21" s="9">
        <v>1</v>
      </c>
      <c r="O21" s="8"/>
    </row>
    <row r="22" spans="1:15" ht="18" customHeight="1" x14ac:dyDescent="0.15">
      <c r="A22" s="21"/>
      <c r="B22" s="21"/>
      <c r="C22" s="21"/>
      <c r="D22" s="26"/>
      <c r="E22" s="27"/>
      <c r="F22" s="12"/>
      <c r="G22" s="12" t="s">
        <v>55</v>
      </c>
      <c r="H22" s="12">
        <f ca="1">YEAR(TODAY())-MID(K22,7,4)</f>
        <v>46</v>
      </c>
      <c r="I22" s="12" t="str">
        <f t="shared" si="0"/>
        <v>男</v>
      </c>
      <c r="J22" s="12" t="s">
        <v>532</v>
      </c>
      <c r="K22" s="13" t="s">
        <v>56</v>
      </c>
      <c r="L22" s="12">
        <v>18653853726</v>
      </c>
      <c r="M22" s="12" t="s">
        <v>20</v>
      </c>
      <c r="N22" s="9">
        <v>1</v>
      </c>
      <c r="O22" s="8"/>
    </row>
    <row r="23" spans="1:15" ht="18" customHeight="1" x14ac:dyDescent="0.15">
      <c r="A23" s="19">
        <v>5</v>
      </c>
      <c r="B23" s="22" t="s">
        <v>533</v>
      </c>
      <c r="C23" s="19"/>
      <c r="D23" s="24" t="s">
        <v>57</v>
      </c>
      <c r="E23" s="27" t="s">
        <v>46</v>
      </c>
      <c r="F23" s="12" t="s">
        <v>8</v>
      </c>
      <c r="G23" s="12" t="s">
        <v>58</v>
      </c>
      <c r="H23" s="12">
        <f ca="1">YEAR(TODAY())-MID(K23,7,4)</f>
        <v>42</v>
      </c>
      <c r="I23" s="12" t="str">
        <f t="shared" si="0"/>
        <v>女</v>
      </c>
      <c r="J23" s="12" t="s">
        <v>532</v>
      </c>
      <c r="K23" s="13" t="s">
        <v>59</v>
      </c>
      <c r="L23" s="12">
        <v>13793827191</v>
      </c>
      <c r="M23" s="12" t="s">
        <v>20</v>
      </c>
      <c r="N23" s="9">
        <v>1</v>
      </c>
      <c r="O23" s="8"/>
    </row>
    <row r="24" spans="1:15" ht="18" customHeight="1" x14ac:dyDescent="0.15">
      <c r="A24" s="20"/>
      <c r="B24" s="20"/>
      <c r="C24" s="20"/>
      <c r="D24" s="25"/>
      <c r="E24" s="27"/>
      <c r="F24" s="12"/>
      <c r="G24" s="12" t="s">
        <v>60</v>
      </c>
      <c r="H24" s="12">
        <f ca="1">YEAR(TODAY())-MID(K24,7,4)</f>
        <v>46</v>
      </c>
      <c r="I24" s="12" t="str">
        <f t="shared" si="0"/>
        <v>女</v>
      </c>
      <c r="J24" s="12" t="s">
        <v>532</v>
      </c>
      <c r="K24" s="13" t="s">
        <v>61</v>
      </c>
      <c r="L24" s="12">
        <v>13181835177</v>
      </c>
      <c r="M24" s="12" t="s">
        <v>20</v>
      </c>
      <c r="N24" s="9">
        <v>1</v>
      </c>
      <c r="O24" s="8"/>
    </row>
    <row r="25" spans="1:15" ht="18" customHeight="1" x14ac:dyDescent="0.15">
      <c r="A25" s="20"/>
      <c r="B25" s="20"/>
      <c r="C25" s="20"/>
      <c r="D25" s="25"/>
      <c r="E25" s="27"/>
      <c r="F25" s="12"/>
      <c r="G25" s="12" t="s">
        <v>62</v>
      </c>
      <c r="H25" s="12">
        <f ca="1">YEAR(TODAY())-MID(K25,7,4)</f>
        <v>53</v>
      </c>
      <c r="I25" s="12" t="str">
        <f t="shared" si="0"/>
        <v>男</v>
      </c>
      <c r="J25" s="12" t="s">
        <v>532</v>
      </c>
      <c r="K25" s="13" t="s">
        <v>63</v>
      </c>
      <c r="L25" s="12">
        <v>13853852058</v>
      </c>
      <c r="M25" s="12" t="s">
        <v>20</v>
      </c>
      <c r="N25" s="9">
        <v>1</v>
      </c>
      <c r="O25" s="8"/>
    </row>
    <row r="26" spans="1:15" ht="18" customHeight="1" x14ac:dyDescent="0.15">
      <c r="A26" s="20"/>
      <c r="B26" s="20"/>
      <c r="C26" s="20"/>
      <c r="D26" s="25"/>
      <c r="E26" s="27"/>
      <c r="F26" s="12"/>
      <c r="G26" s="12" t="s">
        <v>64</v>
      </c>
      <c r="H26" s="12">
        <f ca="1">YEAR(TODAY())-MID(K26,7,4)</f>
        <v>33</v>
      </c>
      <c r="I26" s="12" t="str">
        <f t="shared" si="0"/>
        <v>男</v>
      </c>
      <c r="J26" s="12" t="s">
        <v>532</v>
      </c>
      <c r="K26" s="13" t="s">
        <v>65</v>
      </c>
      <c r="L26" s="12">
        <v>13235385076</v>
      </c>
      <c r="M26" s="12" t="s">
        <v>20</v>
      </c>
      <c r="N26" s="9">
        <v>1</v>
      </c>
      <c r="O26" s="8"/>
    </row>
    <row r="27" spans="1:15" ht="18" customHeight="1" x14ac:dyDescent="0.15">
      <c r="A27" s="21"/>
      <c r="B27" s="21"/>
      <c r="C27" s="21"/>
      <c r="D27" s="26"/>
      <c r="E27" s="27"/>
      <c r="F27" s="12"/>
      <c r="G27" s="12" t="s">
        <v>66</v>
      </c>
      <c r="H27" s="12">
        <f ca="1">YEAR(TODAY())-MID(K27,7,4)</f>
        <v>41</v>
      </c>
      <c r="I27" s="12" t="str">
        <f t="shared" si="0"/>
        <v>男</v>
      </c>
      <c r="J27" s="12" t="s">
        <v>532</v>
      </c>
      <c r="K27" s="13" t="s">
        <v>67</v>
      </c>
      <c r="L27" s="12">
        <v>15153802000</v>
      </c>
      <c r="M27" s="12" t="s">
        <v>20</v>
      </c>
      <c r="N27" s="9">
        <v>1</v>
      </c>
      <c r="O27" s="8"/>
    </row>
    <row r="28" spans="1:15" ht="18" customHeight="1" x14ac:dyDescent="0.15">
      <c r="A28" s="19">
        <v>6</v>
      </c>
      <c r="B28" s="22" t="s">
        <v>533</v>
      </c>
      <c r="C28" s="19"/>
      <c r="D28" s="24" t="s">
        <v>68</v>
      </c>
      <c r="E28" s="27" t="s">
        <v>46</v>
      </c>
      <c r="F28" s="12" t="s">
        <v>8</v>
      </c>
      <c r="G28" s="12" t="s">
        <v>69</v>
      </c>
      <c r="H28" s="12">
        <f ca="1">YEAR(TODAY())-MID(K28,7,4)</f>
        <v>19</v>
      </c>
      <c r="I28" s="12" t="str">
        <f t="shared" si="0"/>
        <v>男</v>
      </c>
      <c r="J28" s="12" t="s">
        <v>532</v>
      </c>
      <c r="K28" s="13" t="s">
        <v>70</v>
      </c>
      <c r="L28" s="12">
        <v>18888263556</v>
      </c>
      <c r="M28" s="12" t="s">
        <v>20</v>
      </c>
      <c r="N28" s="9">
        <v>1</v>
      </c>
      <c r="O28" s="8"/>
    </row>
    <row r="29" spans="1:15" ht="18" customHeight="1" x14ac:dyDescent="0.15">
      <c r="A29" s="20"/>
      <c r="B29" s="20"/>
      <c r="C29" s="20"/>
      <c r="D29" s="25"/>
      <c r="E29" s="27"/>
      <c r="F29" s="12"/>
      <c r="G29" s="12" t="s">
        <v>71</v>
      </c>
      <c r="H29" s="12">
        <f ca="1">YEAR(TODAY())-MID(K29,7,4)</f>
        <v>49</v>
      </c>
      <c r="I29" s="12" t="str">
        <f t="shared" si="0"/>
        <v>男</v>
      </c>
      <c r="J29" s="12" t="s">
        <v>532</v>
      </c>
      <c r="K29" s="13" t="s">
        <v>72</v>
      </c>
      <c r="L29" s="12">
        <v>13854800875</v>
      </c>
      <c r="M29" s="12" t="s">
        <v>20</v>
      </c>
      <c r="N29" s="9">
        <v>1</v>
      </c>
      <c r="O29" s="8"/>
    </row>
    <row r="30" spans="1:15" ht="18" customHeight="1" x14ac:dyDescent="0.15">
      <c r="A30" s="20"/>
      <c r="B30" s="20"/>
      <c r="C30" s="20"/>
      <c r="D30" s="25"/>
      <c r="E30" s="27"/>
      <c r="F30" s="12"/>
      <c r="G30" s="12" t="s">
        <v>73</v>
      </c>
      <c r="H30" s="12">
        <f ca="1">YEAR(TODAY())-MID(K30,7,4)</f>
        <v>31</v>
      </c>
      <c r="I30" s="12" t="str">
        <f t="shared" si="0"/>
        <v>男</v>
      </c>
      <c r="J30" s="12" t="s">
        <v>532</v>
      </c>
      <c r="K30" s="13" t="s">
        <v>74</v>
      </c>
      <c r="L30" s="12">
        <v>15253801991</v>
      </c>
      <c r="M30" s="12" t="s">
        <v>20</v>
      </c>
      <c r="N30" s="9">
        <v>1</v>
      </c>
      <c r="O30" s="8"/>
    </row>
    <row r="31" spans="1:15" ht="18" customHeight="1" x14ac:dyDescent="0.15">
      <c r="A31" s="20"/>
      <c r="B31" s="20"/>
      <c r="C31" s="20"/>
      <c r="D31" s="25"/>
      <c r="E31" s="27"/>
      <c r="F31" s="12"/>
      <c r="G31" s="12" t="s">
        <v>75</v>
      </c>
      <c r="H31" s="12">
        <f ca="1">YEAR(TODAY())-MID(K31,7,4)</f>
        <v>35</v>
      </c>
      <c r="I31" s="12" t="str">
        <f t="shared" si="0"/>
        <v>男</v>
      </c>
      <c r="J31" s="12" t="s">
        <v>532</v>
      </c>
      <c r="K31" s="13" t="s">
        <v>76</v>
      </c>
      <c r="L31" s="12">
        <v>13002770966</v>
      </c>
      <c r="M31" s="12" t="s">
        <v>20</v>
      </c>
      <c r="N31" s="9">
        <v>1</v>
      </c>
      <c r="O31" s="8"/>
    </row>
    <row r="32" spans="1:15" ht="18" customHeight="1" x14ac:dyDescent="0.15">
      <c r="A32" s="21"/>
      <c r="B32" s="21"/>
      <c r="C32" s="21"/>
      <c r="D32" s="26"/>
      <c r="E32" s="27"/>
      <c r="F32" s="12"/>
      <c r="G32" s="12" t="s">
        <v>77</v>
      </c>
      <c r="H32" s="12">
        <f ca="1">YEAR(TODAY())-MID(K32,7,4)</f>
        <v>45</v>
      </c>
      <c r="I32" s="12" t="str">
        <f t="shared" si="0"/>
        <v>女</v>
      </c>
      <c r="J32" s="12" t="s">
        <v>532</v>
      </c>
      <c r="K32" s="13" t="s">
        <v>78</v>
      </c>
      <c r="L32" s="12">
        <v>15254813220</v>
      </c>
      <c r="M32" s="12" t="s">
        <v>20</v>
      </c>
      <c r="N32" s="9">
        <v>1</v>
      </c>
      <c r="O32" s="8"/>
    </row>
    <row r="33" spans="1:15" ht="18" customHeight="1" x14ac:dyDescent="0.15">
      <c r="A33" s="19">
        <v>7</v>
      </c>
      <c r="B33" s="22" t="s">
        <v>533</v>
      </c>
      <c r="C33" s="19"/>
      <c r="D33" s="24" t="s">
        <v>79</v>
      </c>
      <c r="E33" s="27" t="s">
        <v>46</v>
      </c>
      <c r="F33" s="12" t="s">
        <v>8</v>
      </c>
      <c r="G33" s="12" t="s">
        <v>80</v>
      </c>
      <c r="H33" s="12">
        <f ca="1">YEAR(TODAY())-MID(K33,7,4)</f>
        <v>37</v>
      </c>
      <c r="I33" s="12" t="str">
        <f t="shared" si="0"/>
        <v>女</v>
      </c>
      <c r="J33" s="12" t="s">
        <v>532</v>
      </c>
      <c r="K33" s="13" t="s">
        <v>81</v>
      </c>
      <c r="L33" s="12">
        <v>13563800186</v>
      </c>
      <c r="M33" s="12" t="s">
        <v>20</v>
      </c>
      <c r="N33" s="9">
        <v>1</v>
      </c>
      <c r="O33" s="8"/>
    </row>
    <row r="34" spans="1:15" ht="18" customHeight="1" x14ac:dyDescent="0.15">
      <c r="A34" s="20"/>
      <c r="B34" s="20"/>
      <c r="C34" s="20"/>
      <c r="D34" s="25"/>
      <c r="E34" s="27"/>
      <c r="F34" s="12"/>
      <c r="G34" s="12" t="s">
        <v>82</v>
      </c>
      <c r="H34" s="12">
        <f ca="1">YEAR(TODAY())-MID(K34,7,4)</f>
        <v>45</v>
      </c>
      <c r="I34" s="12" t="str">
        <f t="shared" si="0"/>
        <v>女</v>
      </c>
      <c r="J34" s="12" t="s">
        <v>532</v>
      </c>
      <c r="K34" s="13" t="s">
        <v>83</v>
      </c>
      <c r="L34" s="12">
        <v>13335271413</v>
      </c>
      <c r="M34" s="12" t="s">
        <v>20</v>
      </c>
      <c r="N34" s="9">
        <v>1</v>
      </c>
      <c r="O34" s="8"/>
    </row>
    <row r="35" spans="1:15" ht="18" customHeight="1" x14ac:dyDescent="0.15">
      <c r="A35" s="20"/>
      <c r="B35" s="20"/>
      <c r="C35" s="20"/>
      <c r="D35" s="25"/>
      <c r="E35" s="27"/>
      <c r="F35" s="12"/>
      <c r="G35" s="12" t="s">
        <v>84</v>
      </c>
      <c r="H35" s="12">
        <f ca="1">YEAR(TODAY())-MID(K35,7,4)</f>
        <v>29</v>
      </c>
      <c r="I35" s="12" t="str">
        <f t="shared" si="0"/>
        <v>男</v>
      </c>
      <c r="J35" s="12" t="s">
        <v>532</v>
      </c>
      <c r="K35" s="13" t="s">
        <v>85</v>
      </c>
      <c r="L35" s="12">
        <v>13465380151</v>
      </c>
      <c r="M35" s="12" t="s">
        <v>20</v>
      </c>
      <c r="N35" s="9">
        <v>1</v>
      </c>
      <c r="O35" s="8"/>
    </row>
    <row r="36" spans="1:15" ht="18" customHeight="1" x14ac:dyDescent="0.15">
      <c r="A36" s="20"/>
      <c r="B36" s="20"/>
      <c r="C36" s="20"/>
      <c r="D36" s="25"/>
      <c r="E36" s="27"/>
      <c r="F36" s="12"/>
      <c r="G36" s="12" t="s">
        <v>86</v>
      </c>
      <c r="H36" s="12">
        <f ca="1">YEAR(TODAY())-MID(K36,7,4)</f>
        <v>36</v>
      </c>
      <c r="I36" s="12" t="str">
        <f t="shared" si="0"/>
        <v>男</v>
      </c>
      <c r="J36" s="12" t="s">
        <v>532</v>
      </c>
      <c r="K36" s="13" t="s">
        <v>87</v>
      </c>
      <c r="L36" s="12">
        <v>15254847752</v>
      </c>
      <c r="M36" s="12" t="s">
        <v>20</v>
      </c>
      <c r="N36" s="9">
        <v>1</v>
      </c>
      <c r="O36" s="8"/>
    </row>
    <row r="37" spans="1:15" ht="18" customHeight="1" x14ac:dyDescent="0.15">
      <c r="A37" s="21"/>
      <c r="B37" s="21"/>
      <c r="C37" s="21"/>
      <c r="D37" s="26"/>
      <c r="E37" s="27"/>
      <c r="F37" s="12"/>
      <c r="G37" s="12" t="s">
        <v>88</v>
      </c>
      <c r="H37" s="12">
        <f ca="1">YEAR(TODAY())-MID(K37,7,4)</f>
        <v>47</v>
      </c>
      <c r="I37" s="12" t="str">
        <f t="shared" si="0"/>
        <v>男</v>
      </c>
      <c r="J37" s="12" t="s">
        <v>532</v>
      </c>
      <c r="K37" s="13" t="s">
        <v>89</v>
      </c>
      <c r="L37" s="12">
        <v>13615382203</v>
      </c>
      <c r="M37" s="12" t="s">
        <v>20</v>
      </c>
      <c r="N37" s="9">
        <v>1</v>
      </c>
      <c r="O37" s="8"/>
    </row>
    <row r="38" spans="1:15" ht="18" customHeight="1" x14ac:dyDescent="0.15">
      <c r="A38" s="19">
        <v>8</v>
      </c>
      <c r="B38" s="22" t="s">
        <v>533</v>
      </c>
      <c r="C38" s="19"/>
      <c r="D38" s="24" t="s">
        <v>90</v>
      </c>
      <c r="E38" s="27" t="s">
        <v>46</v>
      </c>
      <c r="F38" s="12" t="s">
        <v>8</v>
      </c>
      <c r="G38" s="12" t="s">
        <v>91</v>
      </c>
      <c r="H38" s="12">
        <f ca="1">YEAR(TODAY())-MID(K38,7,4)</f>
        <v>49</v>
      </c>
      <c r="I38" s="12" t="str">
        <f t="shared" si="0"/>
        <v>男</v>
      </c>
      <c r="J38" s="12" t="s">
        <v>532</v>
      </c>
      <c r="K38" s="13" t="s">
        <v>92</v>
      </c>
      <c r="L38" s="12">
        <v>13953813255</v>
      </c>
      <c r="M38" s="12" t="s">
        <v>20</v>
      </c>
      <c r="N38" s="9">
        <v>1</v>
      </c>
      <c r="O38" s="8"/>
    </row>
    <row r="39" spans="1:15" ht="18" customHeight="1" x14ac:dyDescent="0.15">
      <c r="A39" s="20"/>
      <c r="B39" s="20"/>
      <c r="C39" s="20"/>
      <c r="D39" s="25"/>
      <c r="E39" s="27"/>
      <c r="F39" s="12"/>
      <c r="G39" s="12" t="s">
        <v>93</v>
      </c>
      <c r="H39" s="12">
        <f ca="1">YEAR(TODAY())-MID(K39,7,4)</f>
        <v>36</v>
      </c>
      <c r="I39" s="12" t="str">
        <f t="shared" si="0"/>
        <v>男</v>
      </c>
      <c r="J39" s="12" t="s">
        <v>532</v>
      </c>
      <c r="K39" s="13" t="s">
        <v>94</v>
      </c>
      <c r="L39" s="12">
        <v>13181810008</v>
      </c>
      <c r="M39" s="12" t="s">
        <v>20</v>
      </c>
      <c r="N39" s="9">
        <v>1</v>
      </c>
      <c r="O39" s="8"/>
    </row>
    <row r="40" spans="1:15" ht="18" customHeight="1" x14ac:dyDescent="0.15">
      <c r="A40" s="20"/>
      <c r="B40" s="20"/>
      <c r="C40" s="20"/>
      <c r="D40" s="25"/>
      <c r="E40" s="27"/>
      <c r="F40" s="12"/>
      <c r="G40" s="12" t="s">
        <v>95</v>
      </c>
      <c r="H40" s="12">
        <f ca="1">YEAR(TODAY())-MID(K40,7,4)</f>
        <v>43</v>
      </c>
      <c r="I40" s="12" t="str">
        <f t="shared" si="0"/>
        <v>女</v>
      </c>
      <c r="J40" s="12" t="s">
        <v>532</v>
      </c>
      <c r="K40" s="13" t="s">
        <v>96</v>
      </c>
      <c r="L40" s="12">
        <v>18953841899</v>
      </c>
      <c r="M40" s="12" t="s">
        <v>20</v>
      </c>
      <c r="N40" s="9">
        <v>1</v>
      </c>
      <c r="O40" s="8"/>
    </row>
    <row r="41" spans="1:15" ht="18" customHeight="1" x14ac:dyDescent="0.15">
      <c r="A41" s="20"/>
      <c r="B41" s="20"/>
      <c r="C41" s="20"/>
      <c r="D41" s="25"/>
      <c r="E41" s="27"/>
      <c r="F41" s="12"/>
      <c r="G41" s="12" t="s">
        <v>97</v>
      </c>
      <c r="H41" s="12">
        <f ca="1">YEAR(TODAY())-MID(K41,7,4)</f>
        <v>32</v>
      </c>
      <c r="I41" s="12" t="str">
        <f t="shared" si="0"/>
        <v>男</v>
      </c>
      <c r="J41" s="12" t="s">
        <v>532</v>
      </c>
      <c r="K41" s="13" t="s">
        <v>98</v>
      </c>
      <c r="L41" s="12">
        <v>17098794144</v>
      </c>
      <c r="M41" s="12" t="s">
        <v>20</v>
      </c>
      <c r="N41" s="9">
        <v>1</v>
      </c>
      <c r="O41" s="8"/>
    </row>
    <row r="42" spans="1:15" ht="18" customHeight="1" x14ac:dyDescent="0.15">
      <c r="A42" s="21"/>
      <c r="B42" s="21"/>
      <c r="C42" s="21"/>
      <c r="D42" s="26"/>
      <c r="E42" s="27"/>
      <c r="F42" s="12"/>
      <c r="G42" s="12" t="s">
        <v>99</v>
      </c>
      <c r="H42" s="12">
        <f ca="1">YEAR(TODAY())-MID(K42,7,4)</f>
        <v>37</v>
      </c>
      <c r="I42" s="12" t="str">
        <f t="shared" si="0"/>
        <v>男</v>
      </c>
      <c r="J42" s="12" t="s">
        <v>532</v>
      </c>
      <c r="K42" s="13" t="s">
        <v>100</v>
      </c>
      <c r="L42" s="12">
        <v>13854837165</v>
      </c>
      <c r="M42" s="12" t="s">
        <v>20</v>
      </c>
      <c r="N42" s="9">
        <v>1</v>
      </c>
      <c r="O42" s="8"/>
    </row>
    <row r="43" spans="1:15" ht="18" customHeight="1" x14ac:dyDescent="0.15">
      <c r="A43" s="19">
        <v>9</v>
      </c>
      <c r="B43" s="22" t="s">
        <v>533</v>
      </c>
      <c r="C43" s="19"/>
      <c r="D43" s="24" t="s">
        <v>101</v>
      </c>
      <c r="E43" s="27" t="s">
        <v>46</v>
      </c>
      <c r="F43" s="12" t="s">
        <v>8</v>
      </c>
      <c r="G43" s="12" t="s">
        <v>102</v>
      </c>
      <c r="H43" s="12">
        <f ca="1">YEAR(TODAY())-MID(K43,7,4)</f>
        <v>47</v>
      </c>
      <c r="I43" s="12" t="str">
        <f t="shared" si="0"/>
        <v>男</v>
      </c>
      <c r="J43" s="12" t="s">
        <v>532</v>
      </c>
      <c r="K43" s="13" t="s">
        <v>103</v>
      </c>
      <c r="L43" s="12">
        <v>13505380770</v>
      </c>
      <c r="M43" s="12" t="s">
        <v>20</v>
      </c>
      <c r="N43" s="9">
        <v>1</v>
      </c>
      <c r="O43" s="8"/>
    </row>
    <row r="44" spans="1:15" ht="18" customHeight="1" x14ac:dyDescent="0.15">
      <c r="A44" s="20"/>
      <c r="B44" s="20"/>
      <c r="C44" s="20"/>
      <c r="D44" s="25"/>
      <c r="E44" s="27"/>
      <c r="F44" s="12"/>
      <c r="G44" s="12" t="s">
        <v>104</v>
      </c>
      <c r="H44" s="12">
        <f ca="1">YEAR(TODAY())-MID(K44,7,4)</f>
        <v>51</v>
      </c>
      <c r="I44" s="12" t="str">
        <f t="shared" si="0"/>
        <v>女</v>
      </c>
      <c r="J44" s="12" t="s">
        <v>532</v>
      </c>
      <c r="K44" s="13" t="s">
        <v>105</v>
      </c>
      <c r="L44" s="12">
        <v>13953872984</v>
      </c>
      <c r="M44" s="12" t="s">
        <v>20</v>
      </c>
      <c r="N44" s="9">
        <v>1</v>
      </c>
      <c r="O44" s="8"/>
    </row>
    <row r="45" spans="1:15" ht="18" customHeight="1" x14ac:dyDescent="0.15">
      <c r="A45" s="20"/>
      <c r="B45" s="20"/>
      <c r="C45" s="20"/>
      <c r="D45" s="25"/>
      <c r="E45" s="27"/>
      <c r="F45" s="12"/>
      <c r="G45" s="12" t="s">
        <v>106</v>
      </c>
      <c r="H45" s="12">
        <f ca="1">YEAR(TODAY())-MID(K45,7,4)</f>
        <v>47</v>
      </c>
      <c r="I45" s="12" t="str">
        <f t="shared" si="0"/>
        <v>女</v>
      </c>
      <c r="J45" s="12" t="s">
        <v>532</v>
      </c>
      <c r="K45" s="13" t="s">
        <v>107</v>
      </c>
      <c r="L45" s="12">
        <v>13255386669</v>
      </c>
      <c r="M45" s="12" t="s">
        <v>20</v>
      </c>
      <c r="N45" s="9">
        <v>1</v>
      </c>
      <c r="O45" s="8"/>
    </row>
    <row r="46" spans="1:15" ht="18" customHeight="1" x14ac:dyDescent="0.15">
      <c r="A46" s="20"/>
      <c r="B46" s="20"/>
      <c r="C46" s="20"/>
      <c r="D46" s="25"/>
      <c r="E46" s="27"/>
      <c r="F46" s="12"/>
      <c r="G46" s="12" t="s">
        <v>108</v>
      </c>
      <c r="H46" s="12">
        <f ca="1">YEAR(TODAY())-MID(K46,7,4)</f>
        <v>31</v>
      </c>
      <c r="I46" s="12" t="str">
        <f t="shared" si="0"/>
        <v>女</v>
      </c>
      <c r="J46" s="12" t="s">
        <v>532</v>
      </c>
      <c r="K46" s="13" t="s">
        <v>109</v>
      </c>
      <c r="L46" s="12">
        <v>18653808815</v>
      </c>
      <c r="M46" s="12" t="s">
        <v>20</v>
      </c>
      <c r="N46" s="9">
        <v>1</v>
      </c>
      <c r="O46" s="8"/>
    </row>
    <row r="47" spans="1:15" ht="18" customHeight="1" x14ac:dyDescent="0.15">
      <c r="A47" s="21"/>
      <c r="B47" s="21"/>
      <c r="C47" s="21"/>
      <c r="D47" s="26"/>
      <c r="E47" s="27"/>
      <c r="F47" s="12"/>
      <c r="G47" s="12" t="s">
        <v>110</v>
      </c>
      <c r="H47" s="12">
        <f ca="1">YEAR(TODAY())-MID(K47,7,4)</f>
        <v>43</v>
      </c>
      <c r="I47" s="12" t="str">
        <f t="shared" si="0"/>
        <v>男</v>
      </c>
      <c r="J47" s="12" t="s">
        <v>532</v>
      </c>
      <c r="K47" s="13" t="s">
        <v>111</v>
      </c>
      <c r="L47" s="12">
        <v>13561783768</v>
      </c>
      <c r="M47" s="12" t="s">
        <v>20</v>
      </c>
      <c r="N47" s="9">
        <v>1</v>
      </c>
      <c r="O47" s="8"/>
    </row>
    <row r="48" spans="1:15" ht="18" customHeight="1" x14ac:dyDescent="0.15">
      <c r="A48" s="19">
        <v>10</v>
      </c>
      <c r="B48" s="22" t="s">
        <v>533</v>
      </c>
      <c r="C48" s="19"/>
      <c r="D48" s="24" t="s">
        <v>112</v>
      </c>
      <c r="E48" s="27" t="s">
        <v>46</v>
      </c>
      <c r="F48" s="12" t="s">
        <v>8</v>
      </c>
      <c r="G48" s="12" t="s">
        <v>113</v>
      </c>
      <c r="H48" s="12">
        <f ca="1">YEAR(TODAY())-MID(K48,7,4)</f>
        <v>21</v>
      </c>
      <c r="I48" s="12" t="str">
        <f t="shared" si="0"/>
        <v>女</v>
      </c>
      <c r="J48" s="12" t="s">
        <v>532</v>
      </c>
      <c r="K48" s="13" t="s">
        <v>114</v>
      </c>
      <c r="L48" s="12">
        <v>15550826502</v>
      </c>
      <c r="M48" s="12" t="s">
        <v>20</v>
      </c>
      <c r="N48" s="9">
        <v>1</v>
      </c>
      <c r="O48" s="8"/>
    </row>
    <row r="49" spans="1:15" ht="18" customHeight="1" x14ac:dyDescent="0.15">
      <c r="A49" s="20"/>
      <c r="B49" s="20"/>
      <c r="C49" s="20"/>
      <c r="D49" s="25"/>
      <c r="E49" s="27"/>
      <c r="F49" s="12"/>
      <c r="G49" s="12" t="s">
        <v>115</v>
      </c>
      <c r="H49" s="12">
        <f ca="1">YEAR(TODAY())-MID(K49,7,4)</f>
        <v>19</v>
      </c>
      <c r="I49" s="12" t="str">
        <f t="shared" si="0"/>
        <v>女</v>
      </c>
      <c r="J49" s="12" t="s">
        <v>532</v>
      </c>
      <c r="K49" s="13" t="s">
        <v>116</v>
      </c>
      <c r="L49" s="12">
        <v>13285482730</v>
      </c>
      <c r="M49" s="12" t="s">
        <v>20</v>
      </c>
      <c r="N49" s="9">
        <v>1</v>
      </c>
      <c r="O49" s="8"/>
    </row>
    <row r="50" spans="1:15" ht="18" customHeight="1" x14ac:dyDescent="0.15">
      <c r="A50" s="20"/>
      <c r="B50" s="20"/>
      <c r="C50" s="20"/>
      <c r="D50" s="25"/>
      <c r="E50" s="27"/>
      <c r="F50" s="12"/>
      <c r="G50" s="12" t="s">
        <v>117</v>
      </c>
      <c r="H50" s="12">
        <f ca="1">YEAR(TODAY())-MID(K50,7,4)</f>
        <v>23</v>
      </c>
      <c r="I50" s="12" t="str">
        <f t="shared" si="0"/>
        <v>女</v>
      </c>
      <c r="J50" s="12" t="s">
        <v>532</v>
      </c>
      <c r="K50" s="13" t="s">
        <v>118</v>
      </c>
      <c r="L50" s="12">
        <v>15621580520</v>
      </c>
      <c r="M50" s="12" t="s">
        <v>20</v>
      </c>
      <c r="N50" s="9">
        <v>1</v>
      </c>
      <c r="O50" s="8"/>
    </row>
    <row r="51" spans="1:15" ht="18" customHeight="1" x14ac:dyDescent="0.15">
      <c r="A51" s="20"/>
      <c r="B51" s="20"/>
      <c r="C51" s="20"/>
      <c r="D51" s="25"/>
      <c r="E51" s="27"/>
      <c r="F51" s="12"/>
      <c r="G51" s="12" t="s">
        <v>119</v>
      </c>
      <c r="H51" s="12">
        <f ca="1">YEAR(TODAY())-MID(K51,7,4)</f>
        <v>40</v>
      </c>
      <c r="I51" s="12" t="str">
        <f t="shared" si="0"/>
        <v>女</v>
      </c>
      <c r="J51" s="12" t="s">
        <v>532</v>
      </c>
      <c r="K51" s="13" t="s">
        <v>120</v>
      </c>
      <c r="L51" s="12">
        <v>13406225543</v>
      </c>
      <c r="M51" s="12" t="s">
        <v>20</v>
      </c>
      <c r="N51" s="9">
        <v>1</v>
      </c>
      <c r="O51" s="8"/>
    </row>
    <row r="52" spans="1:15" ht="18" customHeight="1" x14ac:dyDescent="0.15">
      <c r="A52" s="21"/>
      <c r="B52" s="21"/>
      <c r="C52" s="21"/>
      <c r="D52" s="26"/>
      <c r="E52" s="27"/>
      <c r="F52" s="12"/>
      <c r="G52" s="12" t="s">
        <v>121</v>
      </c>
      <c r="H52" s="12">
        <f ca="1">YEAR(TODAY())-MID(K52,7,4)</f>
        <v>44</v>
      </c>
      <c r="I52" s="12" t="str">
        <f t="shared" si="0"/>
        <v>男</v>
      </c>
      <c r="J52" s="12" t="s">
        <v>532</v>
      </c>
      <c r="K52" s="13" t="s">
        <v>122</v>
      </c>
      <c r="L52" s="12">
        <v>13954889214</v>
      </c>
      <c r="M52" s="12" t="s">
        <v>20</v>
      </c>
      <c r="N52" s="9">
        <v>1</v>
      </c>
      <c r="O52" s="8"/>
    </row>
    <row r="53" spans="1:15" ht="18" customHeight="1" x14ac:dyDescent="0.15">
      <c r="A53" s="19">
        <v>11</v>
      </c>
      <c r="B53" s="22" t="s">
        <v>533</v>
      </c>
      <c r="C53" s="19"/>
      <c r="D53" s="24" t="s">
        <v>123</v>
      </c>
      <c r="E53" s="27" t="s">
        <v>46</v>
      </c>
      <c r="F53" s="12" t="s">
        <v>8</v>
      </c>
      <c r="G53" s="12" t="s">
        <v>124</v>
      </c>
      <c r="H53" s="12">
        <f ca="1">YEAR(TODAY())-MID(K53,7,4)</f>
        <v>13</v>
      </c>
      <c r="I53" s="12" t="str">
        <f t="shared" si="0"/>
        <v>男</v>
      </c>
      <c r="J53" s="12" t="s">
        <v>532</v>
      </c>
      <c r="K53" s="13" t="s">
        <v>125</v>
      </c>
      <c r="L53" s="12">
        <v>18854889616</v>
      </c>
      <c r="M53" s="12" t="s">
        <v>20</v>
      </c>
      <c r="N53" s="9">
        <v>1</v>
      </c>
      <c r="O53" s="8"/>
    </row>
    <row r="54" spans="1:15" ht="18" customHeight="1" x14ac:dyDescent="0.15">
      <c r="A54" s="20"/>
      <c r="B54" s="20"/>
      <c r="C54" s="20"/>
      <c r="D54" s="25"/>
      <c r="E54" s="27"/>
      <c r="F54" s="12"/>
      <c r="G54" s="12" t="s">
        <v>126</v>
      </c>
      <c r="H54" s="12">
        <f ca="1">YEAR(TODAY())-MID(K54,7,4)</f>
        <v>28</v>
      </c>
      <c r="I54" s="12" t="str">
        <f t="shared" si="0"/>
        <v>女</v>
      </c>
      <c r="J54" s="12" t="s">
        <v>532</v>
      </c>
      <c r="K54" s="13" t="s">
        <v>127</v>
      </c>
      <c r="L54" s="12">
        <v>15621399831</v>
      </c>
      <c r="M54" s="12" t="s">
        <v>20</v>
      </c>
      <c r="N54" s="9">
        <v>1</v>
      </c>
      <c r="O54" s="8"/>
    </row>
    <row r="55" spans="1:15" ht="18" customHeight="1" x14ac:dyDescent="0.15">
      <c r="A55" s="20"/>
      <c r="B55" s="20"/>
      <c r="C55" s="20"/>
      <c r="D55" s="25"/>
      <c r="E55" s="27"/>
      <c r="F55" s="12"/>
      <c r="G55" s="12" t="s">
        <v>128</v>
      </c>
      <c r="H55" s="12">
        <f ca="1">YEAR(TODAY())-MID(K55,7,4)</f>
        <v>55</v>
      </c>
      <c r="I55" s="12" t="str">
        <f t="shared" si="0"/>
        <v>男</v>
      </c>
      <c r="J55" s="12" t="s">
        <v>532</v>
      </c>
      <c r="K55" s="13" t="s">
        <v>129</v>
      </c>
      <c r="L55" s="12">
        <v>13225481868</v>
      </c>
      <c r="M55" s="12" t="s">
        <v>20</v>
      </c>
      <c r="N55" s="9">
        <v>1</v>
      </c>
      <c r="O55" s="8"/>
    </row>
    <row r="56" spans="1:15" ht="18" customHeight="1" x14ac:dyDescent="0.15">
      <c r="A56" s="20"/>
      <c r="B56" s="20"/>
      <c r="C56" s="20"/>
      <c r="D56" s="25"/>
      <c r="E56" s="27"/>
      <c r="F56" s="12"/>
      <c r="G56" s="12" t="s">
        <v>534</v>
      </c>
      <c r="H56" s="12">
        <f ca="1">YEAR(TODAY())-MID(K56,7,4)</f>
        <v>47</v>
      </c>
      <c r="I56" s="12" t="str">
        <f t="shared" si="0"/>
        <v>女</v>
      </c>
      <c r="J56" s="12" t="s">
        <v>532</v>
      </c>
      <c r="K56" s="13" t="s">
        <v>535</v>
      </c>
      <c r="L56" s="12">
        <v>15315270404</v>
      </c>
      <c r="M56" s="12" t="s">
        <v>20</v>
      </c>
      <c r="N56" s="9">
        <v>1</v>
      </c>
      <c r="O56" s="8"/>
    </row>
    <row r="57" spans="1:15" ht="18" customHeight="1" x14ac:dyDescent="0.15">
      <c r="A57" s="21"/>
      <c r="B57" s="21"/>
      <c r="C57" s="21"/>
      <c r="D57" s="26"/>
      <c r="E57" s="27"/>
      <c r="F57" s="12"/>
      <c r="G57" s="12" t="s">
        <v>130</v>
      </c>
      <c r="H57" s="12">
        <f ca="1">YEAR(TODAY())-MID(K57,7,4)</f>
        <v>27</v>
      </c>
      <c r="I57" s="12" t="str">
        <f t="shared" si="0"/>
        <v>男</v>
      </c>
      <c r="J57" s="12" t="s">
        <v>532</v>
      </c>
      <c r="K57" s="13" t="s">
        <v>131</v>
      </c>
      <c r="L57" s="12">
        <v>13625381726</v>
      </c>
      <c r="M57" s="12" t="s">
        <v>20</v>
      </c>
      <c r="N57" s="9">
        <v>1</v>
      </c>
      <c r="O57" s="8"/>
    </row>
    <row r="58" spans="1:15" ht="18" customHeight="1" x14ac:dyDescent="0.15">
      <c r="A58" s="19">
        <v>12</v>
      </c>
      <c r="B58" s="22" t="s">
        <v>533</v>
      </c>
      <c r="C58" s="19"/>
      <c r="D58" s="24" t="s">
        <v>132</v>
      </c>
      <c r="E58" s="27" t="s">
        <v>46</v>
      </c>
      <c r="F58" s="12" t="s">
        <v>8</v>
      </c>
      <c r="G58" s="12" t="s">
        <v>133</v>
      </c>
      <c r="H58" s="12">
        <f ca="1">YEAR(TODAY())-MID(K58,7,4)</f>
        <v>44</v>
      </c>
      <c r="I58" s="12" t="str">
        <f t="shared" si="0"/>
        <v>男</v>
      </c>
      <c r="J58" s="12" t="s">
        <v>532</v>
      </c>
      <c r="K58" s="13" t="s">
        <v>134</v>
      </c>
      <c r="L58" s="12">
        <v>13695380406</v>
      </c>
      <c r="M58" s="12" t="s">
        <v>20</v>
      </c>
      <c r="N58" s="9">
        <v>1</v>
      </c>
      <c r="O58" s="8"/>
    </row>
    <row r="59" spans="1:15" ht="18" customHeight="1" x14ac:dyDescent="0.15">
      <c r="A59" s="20"/>
      <c r="B59" s="20"/>
      <c r="C59" s="20"/>
      <c r="D59" s="25"/>
      <c r="E59" s="27"/>
      <c r="F59" s="12"/>
      <c r="G59" s="12" t="s">
        <v>135</v>
      </c>
      <c r="H59" s="12">
        <f ca="1">YEAR(TODAY())-MID(K59,7,4)</f>
        <v>37</v>
      </c>
      <c r="I59" s="12" t="str">
        <f t="shared" si="0"/>
        <v>男</v>
      </c>
      <c r="J59" s="12" t="s">
        <v>532</v>
      </c>
      <c r="K59" s="13" t="s">
        <v>136</v>
      </c>
      <c r="L59" s="12">
        <v>18769479999</v>
      </c>
      <c r="M59" s="12" t="s">
        <v>20</v>
      </c>
      <c r="N59" s="9">
        <v>1</v>
      </c>
      <c r="O59" s="8"/>
    </row>
    <row r="60" spans="1:15" ht="18" customHeight="1" x14ac:dyDescent="0.15">
      <c r="A60" s="20"/>
      <c r="B60" s="20"/>
      <c r="C60" s="20"/>
      <c r="D60" s="25"/>
      <c r="E60" s="27"/>
      <c r="F60" s="12"/>
      <c r="G60" s="12" t="s">
        <v>137</v>
      </c>
      <c r="H60" s="12">
        <f ca="1">YEAR(TODAY())-MID(K60,7,4)</f>
        <v>30</v>
      </c>
      <c r="I60" s="12" t="str">
        <f t="shared" si="0"/>
        <v>女</v>
      </c>
      <c r="J60" s="12" t="s">
        <v>532</v>
      </c>
      <c r="K60" s="13" t="s">
        <v>138</v>
      </c>
      <c r="L60" s="12">
        <v>13176541625</v>
      </c>
      <c r="M60" s="12" t="s">
        <v>20</v>
      </c>
      <c r="N60" s="9">
        <v>1</v>
      </c>
      <c r="O60" s="8"/>
    </row>
    <row r="61" spans="1:15" ht="18" customHeight="1" x14ac:dyDescent="0.15">
      <c r="A61" s="20"/>
      <c r="B61" s="20"/>
      <c r="C61" s="20"/>
      <c r="D61" s="25"/>
      <c r="E61" s="27"/>
      <c r="F61" s="12"/>
      <c r="G61" s="12" t="s">
        <v>139</v>
      </c>
      <c r="H61" s="12">
        <f ca="1">YEAR(TODAY())-MID(K61,7,4)</f>
        <v>41</v>
      </c>
      <c r="I61" s="12" t="str">
        <f t="shared" si="0"/>
        <v>男</v>
      </c>
      <c r="J61" s="12" t="s">
        <v>532</v>
      </c>
      <c r="K61" s="13" t="s">
        <v>140</v>
      </c>
      <c r="L61" s="12">
        <v>18705380277</v>
      </c>
      <c r="M61" s="12" t="s">
        <v>20</v>
      </c>
      <c r="N61" s="9">
        <v>1</v>
      </c>
      <c r="O61" s="8"/>
    </row>
    <row r="62" spans="1:15" ht="18" customHeight="1" x14ac:dyDescent="0.15">
      <c r="A62" s="21"/>
      <c r="B62" s="21"/>
      <c r="C62" s="21"/>
      <c r="D62" s="26"/>
      <c r="E62" s="27"/>
      <c r="F62" s="12"/>
      <c r="G62" s="12" t="s">
        <v>141</v>
      </c>
      <c r="H62" s="12">
        <f ca="1">YEAR(TODAY())-MID(K62,7,4)</f>
        <v>41</v>
      </c>
      <c r="I62" s="12" t="str">
        <f t="shared" si="0"/>
        <v>男</v>
      </c>
      <c r="J62" s="12" t="s">
        <v>532</v>
      </c>
      <c r="K62" s="13" t="s">
        <v>142</v>
      </c>
      <c r="L62" s="12">
        <v>18653803835</v>
      </c>
      <c r="M62" s="12" t="s">
        <v>20</v>
      </c>
      <c r="N62" s="9">
        <v>1</v>
      </c>
      <c r="O62" s="8"/>
    </row>
    <row r="63" spans="1:15" ht="18" customHeight="1" x14ac:dyDescent="0.15">
      <c r="A63" s="19">
        <v>13</v>
      </c>
      <c r="B63" s="22" t="s">
        <v>533</v>
      </c>
      <c r="C63" s="19"/>
      <c r="D63" s="24" t="s">
        <v>292</v>
      </c>
      <c r="E63" s="27" t="s">
        <v>293</v>
      </c>
      <c r="F63" s="12" t="s">
        <v>8</v>
      </c>
      <c r="G63" s="12" t="s">
        <v>294</v>
      </c>
      <c r="H63" s="12">
        <f ca="1">YEAR(TODAY())-MID(K63,7,4)</f>
        <v>46</v>
      </c>
      <c r="I63" s="12" t="str">
        <f t="shared" si="0"/>
        <v>女</v>
      </c>
      <c r="J63" s="12" t="s">
        <v>532</v>
      </c>
      <c r="K63" s="13" t="s">
        <v>295</v>
      </c>
      <c r="L63" s="12">
        <v>15153888811</v>
      </c>
      <c r="M63" s="12" t="s">
        <v>20</v>
      </c>
      <c r="N63" s="9">
        <v>1</v>
      </c>
      <c r="O63" s="8"/>
    </row>
    <row r="64" spans="1:15" ht="18" customHeight="1" x14ac:dyDescent="0.15">
      <c r="A64" s="20"/>
      <c r="B64" s="20"/>
      <c r="C64" s="20"/>
      <c r="D64" s="25"/>
      <c r="E64" s="27"/>
      <c r="F64" s="12"/>
      <c r="G64" s="12" t="s">
        <v>296</v>
      </c>
      <c r="H64" s="12">
        <f ca="1">YEAR(TODAY())-MID(K64,7,4)</f>
        <v>55</v>
      </c>
      <c r="I64" s="12" t="str">
        <f t="shared" si="0"/>
        <v>男</v>
      </c>
      <c r="J64" s="12" t="s">
        <v>532</v>
      </c>
      <c r="K64" s="13" t="s">
        <v>297</v>
      </c>
      <c r="L64" s="12">
        <v>13181803566</v>
      </c>
      <c r="M64" s="12" t="s">
        <v>20</v>
      </c>
      <c r="N64" s="9">
        <v>1</v>
      </c>
      <c r="O64" s="8"/>
    </row>
    <row r="65" spans="1:15" ht="18" customHeight="1" x14ac:dyDescent="0.15">
      <c r="A65" s="20"/>
      <c r="B65" s="20"/>
      <c r="C65" s="20"/>
      <c r="D65" s="25"/>
      <c r="E65" s="27"/>
      <c r="F65" s="12"/>
      <c r="G65" s="12" t="s">
        <v>298</v>
      </c>
      <c r="H65" s="12">
        <f ca="1">YEAR(TODAY())-MID(K65,7,4)</f>
        <v>54</v>
      </c>
      <c r="I65" s="12" t="str">
        <f t="shared" si="0"/>
        <v>男</v>
      </c>
      <c r="J65" s="12" t="s">
        <v>532</v>
      </c>
      <c r="K65" s="13" t="s">
        <v>299</v>
      </c>
      <c r="L65" s="12">
        <v>13805385352</v>
      </c>
      <c r="M65" s="12" t="s">
        <v>20</v>
      </c>
      <c r="N65" s="9">
        <v>1</v>
      </c>
      <c r="O65" s="8"/>
    </row>
    <row r="66" spans="1:15" ht="18" customHeight="1" x14ac:dyDescent="0.15">
      <c r="A66" s="20"/>
      <c r="B66" s="20"/>
      <c r="C66" s="20"/>
      <c r="D66" s="25"/>
      <c r="E66" s="27"/>
      <c r="F66" s="12"/>
      <c r="G66" s="12" t="s">
        <v>300</v>
      </c>
      <c r="H66" s="12">
        <f ca="1">YEAR(TODAY())-MID(K66,7,4)</f>
        <v>52</v>
      </c>
      <c r="I66" s="12" t="str">
        <f t="shared" si="0"/>
        <v>女</v>
      </c>
      <c r="J66" s="12" t="s">
        <v>532</v>
      </c>
      <c r="K66" s="13" t="s">
        <v>301</v>
      </c>
      <c r="L66" s="12">
        <v>15666086995</v>
      </c>
      <c r="M66" s="12" t="s">
        <v>20</v>
      </c>
      <c r="N66" s="9">
        <v>1</v>
      </c>
      <c r="O66" s="8"/>
    </row>
    <row r="67" spans="1:15" ht="18" customHeight="1" x14ac:dyDescent="0.15">
      <c r="A67" s="21"/>
      <c r="B67" s="21"/>
      <c r="C67" s="21"/>
      <c r="D67" s="26"/>
      <c r="E67" s="27"/>
      <c r="F67" s="12"/>
      <c r="G67" s="12" t="s">
        <v>302</v>
      </c>
      <c r="H67" s="12">
        <f ca="1">YEAR(TODAY())-MID(K67,7,4)</f>
        <v>46</v>
      </c>
      <c r="I67" s="12" t="str">
        <f>IF(MOD(MID(K67,17,1),2)=1,"男","女")</f>
        <v>男</v>
      </c>
      <c r="J67" s="12" t="s">
        <v>532</v>
      </c>
      <c r="K67" s="13" t="s">
        <v>303</v>
      </c>
      <c r="L67" s="12">
        <v>18353803899</v>
      </c>
      <c r="M67" s="12" t="s">
        <v>20</v>
      </c>
      <c r="N67" s="9">
        <v>1</v>
      </c>
      <c r="O67" s="8"/>
    </row>
    <row r="68" spans="1:15" ht="18" customHeight="1" x14ac:dyDescent="0.15">
      <c r="A68" s="19">
        <v>14</v>
      </c>
      <c r="B68" s="22" t="s">
        <v>533</v>
      </c>
      <c r="C68" s="19"/>
      <c r="D68" s="24" t="s">
        <v>304</v>
      </c>
      <c r="E68" s="27" t="s">
        <v>293</v>
      </c>
      <c r="F68" s="12" t="s">
        <v>8</v>
      </c>
      <c r="G68" s="12" t="s">
        <v>305</v>
      </c>
      <c r="H68" s="12">
        <f ca="1">YEAR(TODAY())-MID(K68,7,4)</f>
        <v>44</v>
      </c>
      <c r="I68" s="12" t="str">
        <f>IF(MOD(MID(K68,17,1),2)=1,"男","女")</f>
        <v>女</v>
      </c>
      <c r="J68" s="12" t="s">
        <v>532</v>
      </c>
      <c r="K68" s="13" t="s">
        <v>306</v>
      </c>
      <c r="L68" s="12">
        <v>13953856623</v>
      </c>
      <c r="M68" s="12" t="s">
        <v>20</v>
      </c>
      <c r="N68" s="9">
        <v>1</v>
      </c>
      <c r="O68" s="8"/>
    </row>
    <row r="69" spans="1:15" ht="18" customHeight="1" x14ac:dyDescent="0.15">
      <c r="A69" s="20"/>
      <c r="B69" s="20"/>
      <c r="C69" s="20"/>
      <c r="D69" s="25"/>
      <c r="E69" s="27"/>
      <c r="F69" s="12"/>
      <c r="G69" s="12" t="s">
        <v>307</v>
      </c>
      <c r="H69" s="12">
        <f ca="1">YEAR(TODAY())-MID(K69,7,4)</f>
        <v>49</v>
      </c>
      <c r="I69" s="12" t="str">
        <f>IF(MOD(MID(K69,17,1),2)=1,"男","女")</f>
        <v>女</v>
      </c>
      <c r="J69" s="12" t="s">
        <v>532</v>
      </c>
      <c r="K69" s="13" t="s">
        <v>308</v>
      </c>
      <c r="L69" s="12">
        <v>15588577674</v>
      </c>
      <c r="M69" s="12" t="s">
        <v>20</v>
      </c>
      <c r="N69" s="9">
        <v>1</v>
      </c>
      <c r="O69" s="8"/>
    </row>
    <row r="70" spans="1:15" ht="18" customHeight="1" x14ac:dyDescent="0.15">
      <c r="A70" s="20"/>
      <c r="B70" s="20"/>
      <c r="C70" s="20"/>
      <c r="D70" s="25"/>
      <c r="E70" s="27"/>
      <c r="F70" s="12"/>
      <c r="G70" s="12" t="s">
        <v>309</v>
      </c>
      <c r="H70" s="12">
        <f ca="1">YEAR(TODAY())-MID(K70,7,4)</f>
        <v>48</v>
      </c>
      <c r="I70" s="12" t="str">
        <f>IF(MOD(MID(K70,17,1),2)=1,"男","女")</f>
        <v>女</v>
      </c>
      <c r="J70" s="12" t="s">
        <v>532</v>
      </c>
      <c r="K70" s="13" t="s">
        <v>310</v>
      </c>
      <c r="L70" s="12">
        <v>13853881346</v>
      </c>
      <c r="M70" s="12" t="s">
        <v>20</v>
      </c>
      <c r="N70" s="9">
        <v>1</v>
      </c>
      <c r="O70" s="8"/>
    </row>
    <row r="71" spans="1:15" ht="18" customHeight="1" x14ac:dyDescent="0.15">
      <c r="A71" s="20"/>
      <c r="B71" s="20"/>
      <c r="C71" s="20"/>
      <c r="D71" s="25"/>
      <c r="E71" s="27"/>
      <c r="F71" s="12"/>
      <c r="G71" s="12" t="s">
        <v>311</v>
      </c>
      <c r="H71" s="12">
        <f ca="1">YEAR(TODAY())-MID(K71,7,4)</f>
        <v>48</v>
      </c>
      <c r="I71" s="12" t="str">
        <f>IF(MOD(MID(K71,17,1),2)=1,"男","女")</f>
        <v>男</v>
      </c>
      <c r="J71" s="12" t="s">
        <v>532</v>
      </c>
      <c r="K71" s="13" t="s">
        <v>312</v>
      </c>
      <c r="L71" s="12">
        <v>18660869267</v>
      </c>
      <c r="M71" s="12" t="s">
        <v>20</v>
      </c>
      <c r="N71" s="9">
        <v>1</v>
      </c>
      <c r="O71" s="8"/>
    </row>
    <row r="72" spans="1:15" ht="18" customHeight="1" x14ac:dyDescent="0.15">
      <c r="A72" s="21"/>
      <c r="B72" s="21"/>
      <c r="C72" s="21"/>
      <c r="D72" s="26"/>
      <c r="E72" s="27"/>
      <c r="F72" s="12"/>
      <c r="G72" s="12" t="s">
        <v>313</v>
      </c>
      <c r="H72" s="12">
        <f ca="1">YEAR(TODAY())-MID(K72,7,4)</f>
        <v>49</v>
      </c>
      <c r="I72" s="12" t="str">
        <f>IF(MOD(MID(K72,17,1),2)=1,"男","女")</f>
        <v>女</v>
      </c>
      <c r="J72" s="12" t="s">
        <v>532</v>
      </c>
      <c r="K72" s="13" t="s">
        <v>314</v>
      </c>
      <c r="L72" s="12">
        <v>13853853277</v>
      </c>
      <c r="M72" s="12" t="s">
        <v>20</v>
      </c>
      <c r="N72" s="9">
        <v>1</v>
      </c>
      <c r="O72" s="8"/>
    </row>
    <row r="73" spans="1:15" ht="18" customHeight="1" x14ac:dyDescent="0.15">
      <c r="A73" s="19">
        <v>15</v>
      </c>
      <c r="B73" s="22" t="s">
        <v>533</v>
      </c>
      <c r="C73" s="19"/>
      <c r="D73" s="24" t="s">
        <v>315</v>
      </c>
      <c r="E73" s="27" t="s">
        <v>293</v>
      </c>
      <c r="F73" s="12" t="s">
        <v>8</v>
      </c>
      <c r="G73" s="12" t="s">
        <v>316</v>
      </c>
      <c r="H73" s="12">
        <f ca="1">YEAR(TODAY())-MID(K73,7,4)</f>
        <v>49</v>
      </c>
      <c r="I73" s="12" t="str">
        <f>IF(MOD(MID(K73,17,1),2)=1,"男","女")</f>
        <v>男</v>
      </c>
      <c r="J73" s="12" t="s">
        <v>532</v>
      </c>
      <c r="K73" s="13" t="s">
        <v>317</v>
      </c>
      <c r="L73" s="12">
        <v>15205385009</v>
      </c>
      <c r="M73" s="12" t="s">
        <v>20</v>
      </c>
      <c r="N73" s="9">
        <v>1</v>
      </c>
      <c r="O73" s="8"/>
    </row>
    <row r="74" spans="1:15" ht="18" customHeight="1" x14ac:dyDescent="0.15">
      <c r="A74" s="20"/>
      <c r="B74" s="20"/>
      <c r="C74" s="20"/>
      <c r="D74" s="25"/>
      <c r="E74" s="27"/>
      <c r="F74" s="12"/>
      <c r="G74" s="12" t="s">
        <v>318</v>
      </c>
      <c r="H74" s="12">
        <f ca="1">YEAR(TODAY())-MID(K74,7,4)</f>
        <v>51</v>
      </c>
      <c r="I74" s="12" t="str">
        <f>IF(MOD(MID(K74,17,1),2)=1,"男","女")</f>
        <v>女</v>
      </c>
      <c r="J74" s="12" t="s">
        <v>532</v>
      </c>
      <c r="K74" s="13" t="s">
        <v>319</v>
      </c>
      <c r="L74" s="12">
        <v>13954876975</v>
      </c>
      <c r="M74" s="12" t="s">
        <v>20</v>
      </c>
      <c r="N74" s="9">
        <v>1</v>
      </c>
      <c r="O74" s="8"/>
    </row>
    <row r="75" spans="1:15" ht="18" customHeight="1" x14ac:dyDescent="0.15">
      <c r="A75" s="20"/>
      <c r="B75" s="20"/>
      <c r="C75" s="20"/>
      <c r="D75" s="25"/>
      <c r="E75" s="27"/>
      <c r="F75" s="12"/>
      <c r="G75" s="12" t="s">
        <v>320</v>
      </c>
      <c r="H75" s="12">
        <f ca="1">YEAR(TODAY())-MID(K75,7,4)</f>
        <v>51</v>
      </c>
      <c r="I75" s="12" t="str">
        <f>IF(MOD(MID(K75,17,1),2)=1,"男","女")</f>
        <v>女</v>
      </c>
      <c r="J75" s="12" t="s">
        <v>532</v>
      </c>
      <c r="K75" s="13" t="s">
        <v>321</v>
      </c>
      <c r="L75" s="12">
        <v>13181774660</v>
      </c>
      <c r="M75" s="12" t="s">
        <v>20</v>
      </c>
      <c r="N75" s="9">
        <v>1</v>
      </c>
      <c r="O75" s="8"/>
    </row>
    <row r="76" spans="1:15" ht="18" customHeight="1" x14ac:dyDescent="0.15">
      <c r="A76" s="20"/>
      <c r="B76" s="20"/>
      <c r="C76" s="20"/>
      <c r="D76" s="25"/>
      <c r="E76" s="27"/>
      <c r="F76" s="12"/>
      <c r="G76" s="12" t="s">
        <v>322</v>
      </c>
      <c r="H76" s="12">
        <f ca="1">YEAR(TODAY())-MID(K76,7,4)</f>
        <v>45</v>
      </c>
      <c r="I76" s="12" t="str">
        <f>IF(MOD(MID(K76,17,1),2)=1,"男","女")</f>
        <v>男</v>
      </c>
      <c r="J76" s="12" t="s">
        <v>532</v>
      </c>
      <c r="K76" s="13" t="s">
        <v>323</v>
      </c>
      <c r="L76" s="12">
        <v>1865380231</v>
      </c>
      <c r="M76" s="12" t="s">
        <v>20</v>
      </c>
      <c r="N76" s="9">
        <v>1</v>
      </c>
      <c r="O76" s="8"/>
    </row>
    <row r="77" spans="1:15" ht="18" customHeight="1" x14ac:dyDescent="0.15">
      <c r="A77" s="21"/>
      <c r="B77" s="21"/>
      <c r="C77" s="21"/>
      <c r="D77" s="26"/>
      <c r="E77" s="27"/>
      <c r="F77" s="12"/>
      <c r="G77" s="12" t="s">
        <v>324</v>
      </c>
      <c r="H77" s="12">
        <f ca="1">YEAR(TODAY())-MID(K77,7,4)</f>
        <v>49</v>
      </c>
      <c r="I77" s="12" t="str">
        <f>IF(MOD(MID(K77,17,1),2)=1,"男","女")</f>
        <v>女</v>
      </c>
      <c r="J77" s="12" t="s">
        <v>532</v>
      </c>
      <c r="K77" s="13" t="s">
        <v>325</v>
      </c>
      <c r="L77" s="12">
        <v>13953856765</v>
      </c>
      <c r="M77" s="12" t="s">
        <v>20</v>
      </c>
      <c r="N77" s="9">
        <v>1</v>
      </c>
      <c r="O77" s="8"/>
    </row>
    <row r="78" spans="1:15" ht="18" customHeight="1" x14ac:dyDescent="0.15">
      <c r="A78" s="19">
        <v>16</v>
      </c>
      <c r="B78" s="22" t="s">
        <v>533</v>
      </c>
      <c r="C78" s="19"/>
      <c r="D78" s="24" t="s">
        <v>326</v>
      </c>
      <c r="E78" s="27" t="s">
        <v>293</v>
      </c>
      <c r="F78" s="12" t="s">
        <v>8</v>
      </c>
      <c r="G78" s="12" t="s">
        <v>327</v>
      </c>
      <c r="H78" s="12">
        <f ca="1">YEAR(TODAY())-MID(K78,7,4)</f>
        <v>49</v>
      </c>
      <c r="I78" s="12" t="str">
        <f>IF(MOD(MID(K78,17,1),2)=1,"男","女")</f>
        <v>男</v>
      </c>
      <c r="J78" s="12" t="s">
        <v>532</v>
      </c>
      <c r="K78" s="13" t="s">
        <v>328</v>
      </c>
      <c r="L78" s="12">
        <v>15588586081</v>
      </c>
      <c r="M78" s="12" t="s">
        <v>20</v>
      </c>
      <c r="N78" s="9">
        <v>1</v>
      </c>
      <c r="O78" s="8"/>
    </row>
    <row r="79" spans="1:15" ht="18" customHeight="1" x14ac:dyDescent="0.15">
      <c r="A79" s="20"/>
      <c r="B79" s="20"/>
      <c r="C79" s="20"/>
      <c r="D79" s="25"/>
      <c r="E79" s="27"/>
      <c r="F79" s="12"/>
      <c r="G79" s="12" t="s">
        <v>329</v>
      </c>
      <c r="H79" s="12">
        <f ca="1">YEAR(TODAY())-MID(K79,7,4)</f>
        <v>54</v>
      </c>
      <c r="I79" s="12" t="str">
        <f>IF(MOD(MID(K79,17,1),2)=1,"男","女")</f>
        <v>女</v>
      </c>
      <c r="J79" s="12" t="s">
        <v>532</v>
      </c>
      <c r="K79" s="13" t="s">
        <v>330</v>
      </c>
      <c r="L79" s="12">
        <v>1395386758</v>
      </c>
      <c r="M79" s="12" t="s">
        <v>20</v>
      </c>
      <c r="N79" s="9">
        <v>1</v>
      </c>
      <c r="O79" s="8"/>
    </row>
    <row r="80" spans="1:15" ht="18" customHeight="1" x14ac:dyDescent="0.15">
      <c r="A80" s="20"/>
      <c r="B80" s="20"/>
      <c r="C80" s="20"/>
      <c r="D80" s="25"/>
      <c r="E80" s="27"/>
      <c r="F80" s="12"/>
      <c r="G80" s="12" t="s">
        <v>331</v>
      </c>
      <c r="H80" s="12">
        <f ca="1">YEAR(TODAY())-MID(K80,7,4)</f>
        <v>49</v>
      </c>
      <c r="I80" s="12" t="str">
        <f>IF(MOD(MID(K80,17,1),2)=1,"男","女")</f>
        <v>女</v>
      </c>
      <c r="J80" s="12" t="s">
        <v>532</v>
      </c>
      <c r="K80" s="13" t="s">
        <v>332</v>
      </c>
      <c r="L80" s="12">
        <v>15169855547</v>
      </c>
      <c r="M80" s="12" t="s">
        <v>20</v>
      </c>
      <c r="N80" s="9">
        <v>1</v>
      </c>
      <c r="O80" s="8"/>
    </row>
    <row r="81" spans="1:15" ht="18" customHeight="1" x14ac:dyDescent="0.15">
      <c r="A81" s="20"/>
      <c r="B81" s="20"/>
      <c r="C81" s="20"/>
      <c r="D81" s="25"/>
      <c r="E81" s="27"/>
      <c r="F81" s="12"/>
      <c r="G81" s="12" t="s">
        <v>333</v>
      </c>
      <c r="H81" s="12">
        <f ca="1">YEAR(TODAY())-MID(K81,7,4)</f>
        <v>52</v>
      </c>
      <c r="I81" s="12" t="str">
        <f>IF(MOD(MID(K81,17,1),2)=1,"男","女")</f>
        <v>男</v>
      </c>
      <c r="J81" s="12" t="s">
        <v>532</v>
      </c>
      <c r="K81" s="13" t="s">
        <v>334</v>
      </c>
      <c r="L81" s="12">
        <v>15588586138</v>
      </c>
      <c r="M81" s="12" t="s">
        <v>20</v>
      </c>
      <c r="N81" s="9">
        <v>1</v>
      </c>
      <c r="O81" s="8"/>
    </row>
    <row r="82" spans="1:15" ht="18" customHeight="1" x14ac:dyDescent="0.15">
      <c r="A82" s="21"/>
      <c r="B82" s="21"/>
      <c r="C82" s="21"/>
      <c r="D82" s="26"/>
      <c r="E82" s="27"/>
      <c r="F82" s="12"/>
      <c r="G82" s="12" t="s">
        <v>335</v>
      </c>
      <c r="H82" s="12">
        <f ca="1">YEAR(TODAY())-MID(K82,7,4)</f>
        <v>54</v>
      </c>
      <c r="I82" s="12" t="str">
        <f>IF(MOD(MID(K82,17,1),2)=1,"男","女")</f>
        <v>男</v>
      </c>
      <c r="J82" s="12" t="s">
        <v>532</v>
      </c>
      <c r="K82" s="13" t="s">
        <v>336</v>
      </c>
      <c r="L82" s="12">
        <v>13953863750</v>
      </c>
      <c r="M82" s="12" t="s">
        <v>20</v>
      </c>
      <c r="N82" s="9">
        <v>1</v>
      </c>
      <c r="O82" s="8"/>
    </row>
    <row r="83" spans="1:15" ht="18" customHeight="1" x14ac:dyDescent="0.15">
      <c r="A83" s="19">
        <v>17</v>
      </c>
      <c r="B83" s="22" t="s">
        <v>533</v>
      </c>
      <c r="C83" s="19"/>
      <c r="D83" s="24" t="s">
        <v>337</v>
      </c>
      <c r="E83" s="27" t="s">
        <v>293</v>
      </c>
      <c r="F83" s="12" t="s">
        <v>8</v>
      </c>
      <c r="G83" s="12" t="s">
        <v>338</v>
      </c>
      <c r="H83" s="12">
        <f ca="1">YEAR(TODAY())-MID(K83,7,4)</f>
        <v>49</v>
      </c>
      <c r="I83" s="12" t="str">
        <f>IF(MOD(MID(K83,17,1),2)=1,"男","女")</f>
        <v>男</v>
      </c>
      <c r="J83" s="12" t="s">
        <v>532</v>
      </c>
      <c r="K83" s="13" t="s">
        <v>339</v>
      </c>
      <c r="L83" s="12">
        <v>13475383647</v>
      </c>
      <c r="M83" s="12" t="s">
        <v>20</v>
      </c>
      <c r="N83" s="9">
        <v>1</v>
      </c>
      <c r="O83" s="8"/>
    </row>
    <row r="84" spans="1:15" ht="18" customHeight="1" x14ac:dyDescent="0.15">
      <c r="A84" s="20"/>
      <c r="B84" s="20"/>
      <c r="C84" s="20"/>
      <c r="D84" s="25"/>
      <c r="E84" s="27"/>
      <c r="F84" s="12"/>
      <c r="G84" s="12" t="s">
        <v>340</v>
      </c>
      <c r="H84" s="12">
        <f ca="1">YEAR(TODAY())-MID(K84,7,4)</f>
        <v>51</v>
      </c>
      <c r="I84" s="12" t="str">
        <f>IF(MOD(MID(K84,17,1),2)=1,"男","女")</f>
        <v>女</v>
      </c>
      <c r="J84" s="12" t="s">
        <v>532</v>
      </c>
      <c r="K84" s="13" t="s">
        <v>341</v>
      </c>
      <c r="L84" s="12">
        <v>13181828164</v>
      </c>
      <c r="M84" s="12" t="s">
        <v>20</v>
      </c>
      <c r="N84" s="9">
        <v>1</v>
      </c>
      <c r="O84" s="8"/>
    </row>
    <row r="85" spans="1:15" ht="18" customHeight="1" x14ac:dyDescent="0.15">
      <c r="A85" s="20"/>
      <c r="B85" s="20"/>
      <c r="C85" s="20"/>
      <c r="D85" s="25"/>
      <c r="E85" s="27"/>
      <c r="F85" s="12"/>
      <c r="G85" s="12" t="s">
        <v>342</v>
      </c>
      <c r="H85" s="12">
        <f ca="1">YEAR(TODAY())-MID(K85,7,4)</f>
        <v>49</v>
      </c>
      <c r="I85" s="12" t="str">
        <f>IF(MOD(MID(K85,17,1),2)=1,"男","女")</f>
        <v>男</v>
      </c>
      <c r="J85" s="12" t="s">
        <v>532</v>
      </c>
      <c r="K85" s="13" t="s">
        <v>343</v>
      </c>
      <c r="L85" s="12">
        <v>18615388188</v>
      </c>
      <c r="M85" s="12" t="s">
        <v>20</v>
      </c>
      <c r="N85" s="9">
        <v>1</v>
      </c>
      <c r="O85" s="8"/>
    </row>
    <row r="86" spans="1:15" ht="18" customHeight="1" x14ac:dyDescent="0.15">
      <c r="A86" s="20"/>
      <c r="B86" s="20"/>
      <c r="C86" s="20"/>
      <c r="D86" s="25"/>
      <c r="E86" s="27"/>
      <c r="F86" s="12"/>
      <c r="G86" s="12" t="s">
        <v>344</v>
      </c>
      <c r="H86" s="12">
        <f ca="1">YEAR(TODAY())-MID(K86,7,4)</f>
        <v>12</v>
      </c>
      <c r="I86" s="12" t="str">
        <f>IF(MOD(MID(K86,17,1),2)=1,"男","女")</f>
        <v>男</v>
      </c>
      <c r="J86" s="12" t="s">
        <v>532</v>
      </c>
      <c r="K86" s="13" t="s">
        <v>345</v>
      </c>
      <c r="L86" s="12">
        <v>13305482323</v>
      </c>
      <c r="M86" s="12" t="s">
        <v>20</v>
      </c>
      <c r="N86" s="9">
        <v>1</v>
      </c>
      <c r="O86" s="8"/>
    </row>
    <row r="87" spans="1:15" ht="18" customHeight="1" x14ac:dyDescent="0.15">
      <c r="A87" s="21"/>
      <c r="B87" s="21"/>
      <c r="C87" s="21"/>
      <c r="D87" s="26"/>
      <c r="E87" s="27"/>
      <c r="F87" s="12"/>
      <c r="G87" s="12" t="s">
        <v>346</v>
      </c>
      <c r="H87" s="12">
        <f ca="1">YEAR(TODAY())-MID(K87,7,4)</f>
        <v>33</v>
      </c>
      <c r="I87" s="12" t="str">
        <f>IF(MOD(MID(K87,17,1),2)=1,"男","女")</f>
        <v>女</v>
      </c>
      <c r="J87" s="12" t="s">
        <v>532</v>
      </c>
      <c r="K87" s="13" t="s">
        <v>347</v>
      </c>
      <c r="L87" s="12">
        <v>13805486789</v>
      </c>
      <c r="M87" s="12" t="s">
        <v>20</v>
      </c>
      <c r="N87" s="9">
        <v>1</v>
      </c>
      <c r="O87" s="8"/>
    </row>
    <row r="88" spans="1:15" ht="18" customHeight="1" x14ac:dyDescent="0.15">
      <c r="A88" s="19">
        <v>18</v>
      </c>
      <c r="B88" s="22" t="s">
        <v>533</v>
      </c>
      <c r="C88" s="19"/>
      <c r="D88" s="24" t="s">
        <v>348</v>
      </c>
      <c r="E88" s="27" t="s">
        <v>293</v>
      </c>
      <c r="F88" s="12" t="s">
        <v>8</v>
      </c>
      <c r="G88" s="12" t="s">
        <v>349</v>
      </c>
      <c r="H88" s="12">
        <f ca="1">YEAR(TODAY())-MID(K88,7,4)</f>
        <v>20</v>
      </c>
      <c r="I88" s="12" t="str">
        <f>IF(MOD(MID(K88,17,1),2)=1,"男","女")</f>
        <v>女</v>
      </c>
      <c r="J88" s="12" t="s">
        <v>532</v>
      </c>
      <c r="K88" s="13" t="s">
        <v>350</v>
      </c>
      <c r="L88" s="12">
        <v>13953826276</v>
      </c>
      <c r="M88" s="12" t="s">
        <v>20</v>
      </c>
      <c r="N88" s="9">
        <v>1</v>
      </c>
      <c r="O88" s="8"/>
    </row>
    <row r="89" spans="1:15" ht="18" customHeight="1" x14ac:dyDescent="0.15">
      <c r="A89" s="20"/>
      <c r="B89" s="20"/>
      <c r="C89" s="20"/>
      <c r="D89" s="25"/>
      <c r="E89" s="27"/>
      <c r="F89" s="12"/>
      <c r="G89" s="12" t="s">
        <v>351</v>
      </c>
      <c r="H89" s="12">
        <f ca="1">YEAR(TODAY())-MID(K89,7,4)</f>
        <v>21</v>
      </c>
      <c r="I89" s="12" t="str">
        <f>IF(MOD(MID(K89,17,1),2)=1,"男","女")</f>
        <v>女</v>
      </c>
      <c r="J89" s="12" t="s">
        <v>532</v>
      </c>
      <c r="K89" s="13" t="s">
        <v>352</v>
      </c>
      <c r="L89" s="12">
        <v>18853859565</v>
      </c>
      <c r="M89" s="12" t="s">
        <v>20</v>
      </c>
      <c r="N89" s="9">
        <v>1</v>
      </c>
      <c r="O89" s="8"/>
    </row>
    <row r="90" spans="1:15" ht="18" customHeight="1" x14ac:dyDescent="0.15">
      <c r="A90" s="20"/>
      <c r="B90" s="20"/>
      <c r="C90" s="20"/>
      <c r="D90" s="25"/>
      <c r="E90" s="27"/>
      <c r="F90" s="12"/>
      <c r="G90" s="12" t="s">
        <v>353</v>
      </c>
      <c r="H90" s="12">
        <f ca="1">YEAR(TODAY())-MID(K90,7,4)</f>
        <v>20</v>
      </c>
      <c r="I90" s="12" t="str">
        <f>IF(MOD(MID(K90,17,1),2)=1,"男","女")</f>
        <v>女</v>
      </c>
      <c r="J90" s="12" t="s">
        <v>532</v>
      </c>
      <c r="K90" s="13" t="s">
        <v>354</v>
      </c>
      <c r="L90" s="12">
        <v>18853859569</v>
      </c>
      <c r="M90" s="12" t="s">
        <v>20</v>
      </c>
      <c r="N90" s="9">
        <v>1</v>
      </c>
      <c r="O90" s="8"/>
    </row>
    <row r="91" spans="1:15" ht="18" customHeight="1" x14ac:dyDescent="0.15">
      <c r="A91" s="20"/>
      <c r="B91" s="20"/>
      <c r="C91" s="20"/>
      <c r="D91" s="25"/>
      <c r="E91" s="27"/>
      <c r="F91" s="12"/>
      <c r="G91" s="12" t="s">
        <v>355</v>
      </c>
      <c r="H91" s="12">
        <f ca="1">YEAR(TODAY())-MID(K91,7,4)</f>
        <v>24</v>
      </c>
      <c r="I91" s="12" t="str">
        <f>IF(MOD(MID(K91,17,1),2)=1,"男","女")</f>
        <v>男</v>
      </c>
      <c r="J91" s="12" t="s">
        <v>532</v>
      </c>
      <c r="K91" s="13" t="s">
        <v>356</v>
      </c>
      <c r="L91" s="12">
        <v>13583800775</v>
      </c>
      <c r="M91" s="12" t="s">
        <v>20</v>
      </c>
      <c r="N91" s="9">
        <v>1</v>
      </c>
      <c r="O91" s="8"/>
    </row>
    <row r="92" spans="1:15" ht="18" customHeight="1" x14ac:dyDescent="0.15">
      <c r="A92" s="21"/>
      <c r="B92" s="21"/>
      <c r="C92" s="21"/>
      <c r="D92" s="26"/>
      <c r="E92" s="27"/>
      <c r="F92" s="12"/>
      <c r="G92" s="12" t="s">
        <v>357</v>
      </c>
      <c r="H92" s="12">
        <f ca="1">YEAR(TODAY())-MID(K92,7,4)</f>
        <v>25</v>
      </c>
      <c r="I92" s="12" t="str">
        <f>IF(MOD(MID(K92,17,1),2)=1,"男","女")</f>
        <v>男</v>
      </c>
      <c r="J92" s="12" t="s">
        <v>532</v>
      </c>
      <c r="K92" s="13" t="s">
        <v>358</v>
      </c>
      <c r="L92" s="12">
        <v>15725833552</v>
      </c>
      <c r="M92" s="12" t="s">
        <v>20</v>
      </c>
      <c r="N92" s="9">
        <v>1</v>
      </c>
      <c r="O92" s="8"/>
    </row>
    <row r="93" spans="1:15" ht="18" customHeight="1" x14ac:dyDescent="0.15">
      <c r="A93" s="19">
        <v>19</v>
      </c>
      <c r="B93" s="22" t="s">
        <v>533</v>
      </c>
      <c r="C93" s="19"/>
      <c r="D93" s="24" t="s">
        <v>359</v>
      </c>
      <c r="E93" s="27" t="s">
        <v>360</v>
      </c>
      <c r="F93" s="12" t="s">
        <v>8</v>
      </c>
      <c r="G93" s="12" t="s">
        <v>361</v>
      </c>
      <c r="H93" s="12">
        <f ca="1">YEAR(TODAY())-MID(K93,7,4)</f>
        <v>45</v>
      </c>
      <c r="I93" s="12" t="str">
        <f>IF(MOD(MID(K93,17,1),2)=1,"男","女")</f>
        <v>男</v>
      </c>
      <c r="J93" s="12" t="s">
        <v>532</v>
      </c>
      <c r="K93" s="13" t="s">
        <v>362</v>
      </c>
      <c r="L93" s="12">
        <v>18753857777</v>
      </c>
      <c r="M93" s="12" t="s">
        <v>20</v>
      </c>
      <c r="N93" s="9">
        <v>1</v>
      </c>
      <c r="O93" s="8"/>
    </row>
    <row r="94" spans="1:15" ht="18" customHeight="1" x14ac:dyDescent="0.15">
      <c r="A94" s="20"/>
      <c r="B94" s="20"/>
      <c r="C94" s="20"/>
      <c r="D94" s="25"/>
      <c r="E94" s="27"/>
      <c r="F94" s="12"/>
      <c r="G94" s="12" t="s">
        <v>363</v>
      </c>
      <c r="H94" s="12">
        <f ca="1">YEAR(TODAY())-MID(K94,7,4)</f>
        <v>37</v>
      </c>
      <c r="I94" s="12" t="str">
        <f>IF(MOD(MID(K94,17,1),2)=1,"男","女")</f>
        <v>男</v>
      </c>
      <c r="J94" s="12" t="s">
        <v>532</v>
      </c>
      <c r="K94" s="13" t="s">
        <v>364</v>
      </c>
      <c r="L94" s="12">
        <v>13905489020</v>
      </c>
      <c r="M94" s="12" t="s">
        <v>20</v>
      </c>
      <c r="N94" s="9">
        <v>1</v>
      </c>
      <c r="O94" s="8"/>
    </row>
    <row r="95" spans="1:15" ht="18" customHeight="1" x14ac:dyDescent="0.15">
      <c r="A95" s="20"/>
      <c r="B95" s="20"/>
      <c r="C95" s="20"/>
      <c r="D95" s="25"/>
      <c r="E95" s="27"/>
      <c r="F95" s="12"/>
      <c r="G95" s="12" t="s">
        <v>365</v>
      </c>
      <c r="H95" s="12">
        <f ca="1">YEAR(TODAY())-MID(K95,7,4)</f>
        <v>35</v>
      </c>
      <c r="I95" s="12" t="str">
        <f>IF(MOD(MID(K95,17,1),2)=1,"男","女")</f>
        <v>女</v>
      </c>
      <c r="J95" s="12" t="s">
        <v>532</v>
      </c>
      <c r="K95" s="13" t="s">
        <v>366</v>
      </c>
      <c r="L95" s="12">
        <v>13406202020</v>
      </c>
      <c r="M95" s="12" t="s">
        <v>20</v>
      </c>
      <c r="N95" s="9">
        <v>1</v>
      </c>
      <c r="O95" s="8"/>
    </row>
    <row r="96" spans="1:15" ht="18" customHeight="1" x14ac:dyDescent="0.15">
      <c r="A96" s="20"/>
      <c r="B96" s="20"/>
      <c r="C96" s="20"/>
      <c r="D96" s="25"/>
      <c r="E96" s="27"/>
      <c r="F96" s="12"/>
      <c r="G96" s="12" t="s">
        <v>367</v>
      </c>
      <c r="H96" s="12">
        <f ca="1">YEAR(TODAY())-MID(K96,7,4)</f>
        <v>36</v>
      </c>
      <c r="I96" s="12" t="str">
        <f>IF(MOD(MID(K96,17,1),2)=1,"男","女")</f>
        <v>男</v>
      </c>
      <c r="J96" s="12" t="s">
        <v>532</v>
      </c>
      <c r="K96" s="13" t="s">
        <v>368</v>
      </c>
      <c r="L96" s="12">
        <v>13853834555</v>
      </c>
      <c r="M96" s="12" t="s">
        <v>20</v>
      </c>
      <c r="N96" s="9">
        <v>1</v>
      </c>
      <c r="O96" s="8"/>
    </row>
    <row r="97" spans="1:15" ht="18" customHeight="1" x14ac:dyDescent="0.15">
      <c r="A97" s="21"/>
      <c r="B97" s="21"/>
      <c r="C97" s="21"/>
      <c r="D97" s="26"/>
      <c r="E97" s="27"/>
      <c r="F97" s="12"/>
      <c r="G97" s="12" t="s">
        <v>369</v>
      </c>
      <c r="H97" s="12">
        <f ca="1">YEAR(TODAY())-MID(K97,7,4)</f>
        <v>20</v>
      </c>
      <c r="I97" s="12" t="str">
        <f>IF(MOD(MID(K97,17,1),2)=1,"男","女")</f>
        <v>女</v>
      </c>
      <c r="J97" s="12" t="s">
        <v>532</v>
      </c>
      <c r="K97" s="13" t="s">
        <v>370</v>
      </c>
      <c r="L97" s="12">
        <v>15092854616</v>
      </c>
      <c r="M97" s="12" t="s">
        <v>20</v>
      </c>
      <c r="N97" s="9">
        <v>1</v>
      </c>
      <c r="O97" s="8"/>
    </row>
    <row r="98" spans="1:15" ht="18" customHeight="1" x14ac:dyDescent="0.15">
      <c r="A98" s="19">
        <v>20</v>
      </c>
      <c r="B98" s="22" t="s">
        <v>533</v>
      </c>
      <c r="C98" s="19"/>
      <c r="D98" s="24" t="s">
        <v>371</v>
      </c>
      <c r="E98" s="27" t="s">
        <v>360</v>
      </c>
      <c r="F98" s="12" t="s">
        <v>8</v>
      </c>
      <c r="G98" s="12" t="s">
        <v>372</v>
      </c>
      <c r="H98" s="12">
        <f ca="1">YEAR(TODAY())-MID(K98,7,4)</f>
        <v>34</v>
      </c>
      <c r="I98" s="12" t="str">
        <f>IF(MOD(MID(K98,17,1),2)=1,"男","女")</f>
        <v>男</v>
      </c>
      <c r="J98" s="12" t="s">
        <v>532</v>
      </c>
      <c r="K98" s="13" t="s">
        <v>373</v>
      </c>
      <c r="L98" s="12">
        <v>13053897231</v>
      </c>
      <c r="M98" s="12" t="s">
        <v>20</v>
      </c>
      <c r="N98" s="9">
        <v>1</v>
      </c>
      <c r="O98" s="8"/>
    </row>
    <row r="99" spans="1:15" ht="18" customHeight="1" x14ac:dyDescent="0.15">
      <c r="A99" s="20"/>
      <c r="B99" s="20"/>
      <c r="C99" s="20"/>
      <c r="D99" s="25"/>
      <c r="E99" s="27"/>
      <c r="F99" s="12"/>
      <c r="G99" s="12" t="s">
        <v>374</v>
      </c>
      <c r="H99" s="12">
        <f ca="1">YEAR(TODAY())-MID(K99,7,4)</f>
        <v>43</v>
      </c>
      <c r="I99" s="12" t="str">
        <f>IF(MOD(MID(K99,17,1),2)=1,"男","女")</f>
        <v>男</v>
      </c>
      <c r="J99" s="12" t="s">
        <v>532</v>
      </c>
      <c r="K99" s="13" t="s">
        <v>375</v>
      </c>
      <c r="L99" s="12">
        <v>13953888838</v>
      </c>
      <c r="M99" s="12" t="s">
        <v>20</v>
      </c>
      <c r="N99" s="9">
        <v>1</v>
      </c>
      <c r="O99" s="8"/>
    </row>
    <row r="100" spans="1:15" ht="18" customHeight="1" x14ac:dyDescent="0.15">
      <c r="A100" s="20"/>
      <c r="B100" s="20"/>
      <c r="C100" s="20"/>
      <c r="D100" s="25"/>
      <c r="E100" s="27"/>
      <c r="F100" s="12"/>
      <c r="G100" s="12" t="s">
        <v>376</v>
      </c>
      <c r="H100" s="12">
        <f ca="1">YEAR(TODAY())-MID(K100,7,4)</f>
        <v>31</v>
      </c>
      <c r="I100" s="12" t="str">
        <f>IF(MOD(MID(K100,17,1),2)=1,"男","女")</f>
        <v>女</v>
      </c>
      <c r="J100" s="12" t="s">
        <v>532</v>
      </c>
      <c r="K100" s="13" t="s">
        <v>377</v>
      </c>
      <c r="L100" s="12">
        <v>13853807455</v>
      </c>
      <c r="M100" s="12" t="s">
        <v>20</v>
      </c>
      <c r="N100" s="9">
        <v>1</v>
      </c>
      <c r="O100" s="8"/>
    </row>
    <row r="101" spans="1:15" ht="18" customHeight="1" x14ac:dyDescent="0.15">
      <c r="A101" s="20"/>
      <c r="B101" s="20"/>
      <c r="C101" s="20"/>
      <c r="D101" s="25"/>
      <c r="E101" s="27"/>
      <c r="F101" s="12"/>
      <c r="G101" s="12" t="s">
        <v>378</v>
      </c>
      <c r="H101" s="12">
        <f ca="1">YEAR(TODAY())-MID(K101,7,4)</f>
        <v>42</v>
      </c>
      <c r="I101" s="12" t="str">
        <f>IF(MOD(MID(K101,17,1),2)=1,"男","女")</f>
        <v>男</v>
      </c>
      <c r="J101" s="12" t="s">
        <v>532</v>
      </c>
      <c r="K101" s="13" t="s">
        <v>379</v>
      </c>
      <c r="L101" s="12">
        <v>13805386551</v>
      </c>
      <c r="M101" s="12" t="s">
        <v>20</v>
      </c>
      <c r="N101" s="9">
        <v>1</v>
      </c>
      <c r="O101" s="8"/>
    </row>
    <row r="102" spans="1:15" ht="18" customHeight="1" x14ac:dyDescent="0.15">
      <c r="A102" s="21"/>
      <c r="B102" s="21"/>
      <c r="C102" s="21"/>
      <c r="D102" s="26"/>
      <c r="E102" s="27"/>
      <c r="F102" s="12"/>
      <c r="G102" s="12" t="s">
        <v>380</v>
      </c>
      <c r="H102" s="12">
        <f ca="1">YEAR(TODAY())-MID(K102,7,4)</f>
        <v>44</v>
      </c>
      <c r="I102" s="12" t="str">
        <f>IF(MOD(MID(K102,17,1),2)=1,"男","女")</f>
        <v>男</v>
      </c>
      <c r="J102" s="12" t="s">
        <v>532</v>
      </c>
      <c r="K102" s="13" t="s">
        <v>381</v>
      </c>
      <c r="L102" s="12">
        <v>15205385688</v>
      </c>
      <c r="M102" s="12" t="s">
        <v>20</v>
      </c>
      <c r="N102" s="9">
        <v>1</v>
      </c>
      <c r="O102" s="8"/>
    </row>
    <row r="103" spans="1:15" ht="18" customHeight="1" x14ac:dyDescent="0.15">
      <c r="A103" s="19">
        <v>21</v>
      </c>
      <c r="B103" s="22" t="s">
        <v>533</v>
      </c>
      <c r="C103" s="19"/>
      <c r="D103" s="24" t="s">
        <v>382</v>
      </c>
      <c r="E103" s="27" t="s">
        <v>360</v>
      </c>
      <c r="F103" s="12" t="s">
        <v>8</v>
      </c>
      <c r="G103" s="12" t="s">
        <v>383</v>
      </c>
      <c r="H103" s="12">
        <f ca="1">YEAR(TODAY())-MID(K103,7,4)</f>
        <v>44</v>
      </c>
      <c r="I103" s="12" t="str">
        <f>IF(MOD(MID(K103,17,1),2)=1,"男","女")</f>
        <v>女</v>
      </c>
      <c r="J103" s="12" t="s">
        <v>532</v>
      </c>
      <c r="K103" s="13" t="s">
        <v>384</v>
      </c>
      <c r="L103" s="12">
        <v>15005480024</v>
      </c>
      <c r="M103" s="12" t="s">
        <v>20</v>
      </c>
      <c r="N103" s="9">
        <v>1</v>
      </c>
      <c r="O103" s="8"/>
    </row>
    <row r="104" spans="1:15" ht="18" customHeight="1" x14ac:dyDescent="0.15">
      <c r="A104" s="20"/>
      <c r="B104" s="20"/>
      <c r="C104" s="20"/>
      <c r="D104" s="25"/>
      <c r="E104" s="27"/>
      <c r="F104" s="12"/>
      <c r="G104" s="12" t="s">
        <v>385</v>
      </c>
      <c r="H104" s="12">
        <f ca="1">YEAR(TODAY())-MID(K104,7,4)</f>
        <v>43</v>
      </c>
      <c r="I104" s="12" t="str">
        <f>IF(MOD(MID(K104,17,1),2)=1,"男","女")</f>
        <v>女</v>
      </c>
      <c r="J104" s="12" t="s">
        <v>532</v>
      </c>
      <c r="K104" s="13" t="s">
        <v>386</v>
      </c>
      <c r="L104" s="12">
        <v>13365384966</v>
      </c>
      <c r="M104" s="12" t="s">
        <v>20</v>
      </c>
      <c r="N104" s="9">
        <v>1</v>
      </c>
      <c r="O104" s="8"/>
    </row>
    <row r="105" spans="1:15" ht="18" customHeight="1" x14ac:dyDescent="0.15">
      <c r="A105" s="20"/>
      <c r="B105" s="20"/>
      <c r="C105" s="20"/>
      <c r="D105" s="25"/>
      <c r="E105" s="27"/>
      <c r="F105" s="12"/>
      <c r="G105" s="12" t="s">
        <v>387</v>
      </c>
      <c r="H105" s="12">
        <f ca="1">YEAR(TODAY())-MID(K105,7,4)</f>
        <v>43</v>
      </c>
      <c r="I105" s="12" t="str">
        <f>IF(MOD(MID(K105,17,1),2)=1,"男","女")</f>
        <v>女</v>
      </c>
      <c r="J105" s="12" t="s">
        <v>532</v>
      </c>
      <c r="K105" s="13" t="s">
        <v>388</v>
      </c>
      <c r="L105" s="12">
        <v>13685489907</v>
      </c>
      <c r="M105" s="12" t="s">
        <v>20</v>
      </c>
      <c r="N105" s="9">
        <v>1</v>
      </c>
      <c r="O105" s="8"/>
    </row>
    <row r="106" spans="1:15" ht="18" customHeight="1" x14ac:dyDescent="0.15">
      <c r="A106" s="20"/>
      <c r="B106" s="20"/>
      <c r="C106" s="20"/>
      <c r="D106" s="25"/>
      <c r="E106" s="27"/>
      <c r="F106" s="12"/>
      <c r="G106" s="12" t="s">
        <v>389</v>
      </c>
      <c r="H106" s="12">
        <f ca="1">YEAR(TODAY())-MID(K106,7,4)</f>
        <v>37</v>
      </c>
      <c r="I106" s="12" t="str">
        <f>IF(MOD(MID(K106,17,1),2)=1,"男","女")</f>
        <v>女</v>
      </c>
      <c r="J106" s="12" t="s">
        <v>532</v>
      </c>
      <c r="K106" s="13" t="s">
        <v>390</v>
      </c>
      <c r="L106" s="12">
        <v>13583800609</v>
      </c>
      <c r="M106" s="12" t="s">
        <v>20</v>
      </c>
      <c r="N106" s="9">
        <v>1</v>
      </c>
      <c r="O106" s="8"/>
    </row>
    <row r="107" spans="1:15" ht="18" customHeight="1" x14ac:dyDescent="0.15">
      <c r="A107" s="21"/>
      <c r="B107" s="21"/>
      <c r="C107" s="21"/>
      <c r="D107" s="26"/>
      <c r="E107" s="27"/>
      <c r="F107" s="12"/>
      <c r="G107" s="12" t="s">
        <v>391</v>
      </c>
      <c r="H107" s="12">
        <f ca="1">YEAR(TODAY())-MID(K107,7,4)</f>
        <v>39</v>
      </c>
      <c r="I107" s="12" t="str">
        <f>IF(MOD(MID(K107,17,1),2)=1,"男","女")</f>
        <v>男</v>
      </c>
      <c r="J107" s="12" t="s">
        <v>532</v>
      </c>
      <c r="K107" s="13" t="s">
        <v>392</v>
      </c>
      <c r="L107" s="12">
        <v>18263889111</v>
      </c>
      <c r="M107" s="12" t="s">
        <v>20</v>
      </c>
      <c r="N107" s="9">
        <v>1</v>
      </c>
      <c r="O107" s="8"/>
    </row>
    <row r="108" spans="1:15" ht="18" customHeight="1" x14ac:dyDescent="0.15">
      <c r="A108" s="19">
        <v>22</v>
      </c>
      <c r="B108" s="22" t="s">
        <v>533</v>
      </c>
      <c r="C108" s="19"/>
      <c r="D108" s="24" t="s">
        <v>393</v>
      </c>
      <c r="E108" s="27" t="s">
        <v>360</v>
      </c>
      <c r="F108" s="12" t="s">
        <v>8</v>
      </c>
      <c r="G108" s="12" t="s">
        <v>394</v>
      </c>
      <c r="H108" s="12">
        <f ca="1">YEAR(TODAY())-MID(K108,7,4)</f>
        <v>40</v>
      </c>
      <c r="I108" s="12" t="str">
        <f>IF(MOD(MID(K108,17,1),2)=1,"男","女")</f>
        <v>女</v>
      </c>
      <c r="J108" s="12" t="s">
        <v>532</v>
      </c>
      <c r="K108" s="13" t="s">
        <v>395</v>
      </c>
      <c r="L108" s="12">
        <v>13365487975</v>
      </c>
      <c r="M108" s="12" t="s">
        <v>20</v>
      </c>
      <c r="N108" s="9">
        <v>1</v>
      </c>
      <c r="O108" s="8"/>
    </row>
    <row r="109" spans="1:15" ht="18" customHeight="1" x14ac:dyDescent="0.15">
      <c r="A109" s="20"/>
      <c r="B109" s="20"/>
      <c r="C109" s="20"/>
      <c r="D109" s="25"/>
      <c r="E109" s="27"/>
      <c r="F109" s="12"/>
      <c r="G109" s="12" t="s">
        <v>396</v>
      </c>
      <c r="H109" s="12">
        <f ca="1">YEAR(TODAY())-MID(K109,7,4)</f>
        <v>53</v>
      </c>
      <c r="I109" s="12" t="str">
        <f>IF(MOD(MID(K109,17,1),2)=1,"男","女")</f>
        <v>男</v>
      </c>
      <c r="J109" s="12" t="s">
        <v>532</v>
      </c>
      <c r="K109" s="13" t="s">
        <v>397</v>
      </c>
      <c r="L109" s="12">
        <v>13695386317</v>
      </c>
      <c r="M109" s="12" t="s">
        <v>20</v>
      </c>
      <c r="N109" s="9">
        <v>1</v>
      </c>
      <c r="O109" s="8"/>
    </row>
    <row r="110" spans="1:15" ht="18" customHeight="1" x14ac:dyDescent="0.15">
      <c r="A110" s="20"/>
      <c r="B110" s="20"/>
      <c r="C110" s="20"/>
      <c r="D110" s="25"/>
      <c r="E110" s="27"/>
      <c r="F110" s="12"/>
      <c r="G110" s="12" t="s">
        <v>398</v>
      </c>
      <c r="H110" s="12">
        <f ca="1">YEAR(TODAY())-MID(K110,7,4)</f>
        <v>45</v>
      </c>
      <c r="I110" s="12" t="str">
        <f>IF(MOD(MID(K110,17,1),2)=1,"男","女")</f>
        <v>女</v>
      </c>
      <c r="J110" s="12" t="s">
        <v>532</v>
      </c>
      <c r="K110" s="13" t="s">
        <v>399</v>
      </c>
      <c r="L110" s="12">
        <v>13305481268</v>
      </c>
      <c r="M110" s="12" t="s">
        <v>20</v>
      </c>
      <c r="N110" s="9">
        <v>1</v>
      </c>
      <c r="O110" s="8"/>
    </row>
    <row r="111" spans="1:15" ht="18" customHeight="1" x14ac:dyDescent="0.15">
      <c r="A111" s="20"/>
      <c r="B111" s="20"/>
      <c r="C111" s="20"/>
      <c r="D111" s="25"/>
      <c r="E111" s="27"/>
      <c r="F111" s="12"/>
      <c r="G111" s="12" t="s">
        <v>400</v>
      </c>
      <c r="H111" s="12">
        <f ca="1">YEAR(TODAY())-MID(K111,7,4)</f>
        <v>47</v>
      </c>
      <c r="I111" s="12" t="str">
        <f>IF(MOD(MID(K111,17,1),2)=1,"男","女")</f>
        <v>男</v>
      </c>
      <c r="J111" s="12" t="s">
        <v>532</v>
      </c>
      <c r="K111" s="13" t="s">
        <v>401</v>
      </c>
      <c r="L111" s="12">
        <v>18953810085</v>
      </c>
      <c r="M111" s="12" t="s">
        <v>20</v>
      </c>
      <c r="N111" s="9">
        <v>1</v>
      </c>
      <c r="O111" s="8"/>
    </row>
    <row r="112" spans="1:15" ht="18" customHeight="1" x14ac:dyDescent="0.15">
      <c r="A112" s="21"/>
      <c r="B112" s="21"/>
      <c r="C112" s="21"/>
      <c r="D112" s="26"/>
      <c r="E112" s="27"/>
      <c r="F112" s="12"/>
      <c r="G112" s="12" t="s">
        <v>402</v>
      </c>
      <c r="H112" s="12">
        <f ca="1">YEAR(TODAY())-MID(K112,7,4)</f>
        <v>56</v>
      </c>
      <c r="I112" s="12" t="str">
        <f>IF(MOD(MID(K112,17,1),2)=1,"男","女")</f>
        <v>男</v>
      </c>
      <c r="J112" s="12" t="s">
        <v>532</v>
      </c>
      <c r="K112" s="13" t="s">
        <v>403</v>
      </c>
      <c r="L112" s="12" t="s">
        <v>143</v>
      </c>
      <c r="M112" s="12" t="s">
        <v>20</v>
      </c>
      <c r="N112" s="9">
        <v>1</v>
      </c>
      <c r="O112" s="8"/>
    </row>
    <row r="113" spans="1:15" ht="18" customHeight="1" x14ac:dyDescent="0.15">
      <c r="A113" s="19">
        <v>23</v>
      </c>
      <c r="B113" s="22" t="s">
        <v>533</v>
      </c>
      <c r="C113" s="19"/>
      <c r="D113" s="24" t="s">
        <v>404</v>
      </c>
      <c r="E113" s="27" t="s">
        <v>360</v>
      </c>
      <c r="F113" s="12" t="s">
        <v>8</v>
      </c>
      <c r="G113" s="12" t="s">
        <v>405</v>
      </c>
      <c r="H113" s="12">
        <f ca="1">YEAR(TODAY())-MID(K113,7,4)</f>
        <v>37</v>
      </c>
      <c r="I113" s="12" t="str">
        <f>IF(MOD(MID(K113,17,1),2)=1,"男","女")</f>
        <v>男</v>
      </c>
      <c r="J113" s="12" t="s">
        <v>532</v>
      </c>
      <c r="K113" s="13" t="s">
        <v>406</v>
      </c>
      <c r="L113" s="12">
        <v>15966044464</v>
      </c>
      <c r="M113" s="12" t="s">
        <v>20</v>
      </c>
      <c r="N113" s="9">
        <v>1</v>
      </c>
      <c r="O113" s="8"/>
    </row>
    <row r="114" spans="1:15" ht="18" customHeight="1" x14ac:dyDescent="0.15">
      <c r="A114" s="20"/>
      <c r="B114" s="20"/>
      <c r="C114" s="20"/>
      <c r="D114" s="25"/>
      <c r="E114" s="27"/>
      <c r="F114" s="12"/>
      <c r="G114" s="12" t="s">
        <v>407</v>
      </c>
      <c r="H114" s="12">
        <f ca="1">YEAR(TODAY())-MID(K114,7,4)</f>
        <v>15</v>
      </c>
      <c r="I114" s="12" t="str">
        <f>IF(MOD(MID(K114,17,1),2)=1,"男","女")</f>
        <v>男</v>
      </c>
      <c r="J114" s="12" t="s">
        <v>532</v>
      </c>
      <c r="K114" s="13" t="s">
        <v>408</v>
      </c>
      <c r="L114" s="12">
        <v>15020816089</v>
      </c>
      <c r="M114" s="12" t="s">
        <v>20</v>
      </c>
      <c r="N114" s="9">
        <v>1</v>
      </c>
      <c r="O114" s="8"/>
    </row>
    <row r="115" spans="1:15" ht="18" customHeight="1" x14ac:dyDescent="0.15">
      <c r="A115" s="20"/>
      <c r="B115" s="20"/>
      <c r="C115" s="20"/>
      <c r="D115" s="25"/>
      <c r="E115" s="27"/>
      <c r="F115" s="12"/>
      <c r="G115" s="12" t="s">
        <v>409</v>
      </c>
      <c r="H115" s="12">
        <f ca="1">YEAR(TODAY())-MID(K115,7,4)</f>
        <v>56</v>
      </c>
      <c r="I115" s="12" t="str">
        <f>IF(MOD(MID(K115,17,1),2)=1,"男","女")</f>
        <v>女</v>
      </c>
      <c r="J115" s="12" t="s">
        <v>532</v>
      </c>
      <c r="K115" s="13" t="s">
        <v>410</v>
      </c>
      <c r="L115" s="12">
        <v>13705388004</v>
      </c>
      <c r="M115" s="12" t="s">
        <v>20</v>
      </c>
      <c r="N115" s="9">
        <v>1</v>
      </c>
      <c r="O115" s="8"/>
    </row>
    <row r="116" spans="1:15" ht="18" customHeight="1" x14ac:dyDescent="0.15">
      <c r="A116" s="20"/>
      <c r="B116" s="20"/>
      <c r="C116" s="20"/>
      <c r="D116" s="25"/>
      <c r="E116" s="27"/>
      <c r="F116" s="12"/>
      <c r="G116" s="12" t="s">
        <v>411</v>
      </c>
      <c r="H116" s="12">
        <f ca="1">YEAR(TODAY())-MID(K116,7,4)</f>
        <v>32</v>
      </c>
      <c r="I116" s="12" t="str">
        <f>IF(MOD(MID(K116,17,1),2)=1,"男","女")</f>
        <v>男</v>
      </c>
      <c r="J116" s="12" t="s">
        <v>532</v>
      </c>
      <c r="K116" s="13" t="s">
        <v>412</v>
      </c>
      <c r="L116" s="12">
        <v>15865386518</v>
      </c>
      <c r="M116" s="12" t="s">
        <v>20</v>
      </c>
      <c r="N116" s="9">
        <v>1</v>
      </c>
      <c r="O116" s="8"/>
    </row>
    <row r="117" spans="1:15" ht="18" customHeight="1" x14ac:dyDescent="0.15">
      <c r="A117" s="21"/>
      <c r="B117" s="21"/>
      <c r="C117" s="21"/>
      <c r="D117" s="26"/>
      <c r="E117" s="27"/>
      <c r="F117" s="12"/>
      <c r="G117" s="12" t="s">
        <v>413</v>
      </c>
      <c r="H117" s="12">
        <f ca="1">YEAR(TODAY())-MID(K117,7,4)</f>
        <v>34</v>
      </c>
      <c r="I117" s="12" t="str">
        <f>IF(MOD(MID(K117,17,1),2)=1,"男","女")</f>
        <v>男</v>
      </c>
      <c r="J117" s="12" t="s">
        <v>532</v>
      </c>
      <c r="K117" s="13" t="s">
        <v>414</v>
      </c>
      <c r="L117" s="12">
        <v>15866012988</v>
      </c>
      <c r="M117" s="12" t="s">
        <v>20</v>
      </c>
      <c r="N117" s="9">
        <v>1</v>
      </c>
      <c r="O117" s="8"/>
    </row>
    <row r="118" spans="1:15" ht="18" customHeight="1" x14ac:dyDescent="0.15">
      <c r="A118" s="19">
        <v>24</v>
      </c>
      <c r="B118" s="22" t="s">
        <v>533</v>
      </c>
      <c r="C118" s="19"/>
      <c r="D118" s="24" t="s">
        <v>415</v>
      </c>
      <c r="E118" s="27" t="s">
        <v>360</v>
      </c>
      <c r="F118" s="12" t="s">
        <v>8</v>
      </c>
      <c r="G118" s="12" t="s">
        <v>416</v>
      </c>
      <c r="H118" s="12">
        <f ca="1">YEAR(TODAY())-MID(K118,7,4)</f>
        <v>39</v>
      </c>
      <c r="I118" s="12" t="str">
        <f>IF(MOD(MID(K118,17,1),2)=1,"男","女")</f>
        <v>男</v>
      </c>
      <c r="J118" s="12" t="s">
        <v>532</v>
      </c>
      <c r="K118" s="13" t="s">
        <v>417</v>
      </c>
      <c r="L118" s="12">
        <v>15666937236</v>
      </c>
      <c r="M118" s="12" t="s">
        <v>20</v>
      </c>
      <c r="N118" s="9">
        <v>1</v>
      </c>
      <c r="O118" s="8"/>
    </row>
    <row r="119" spans="1:15" ht="18" customHeight="1" x14ac:dyDescent="0.15">
      <c r="A119" s="20"/>
      <c r="B119" s="20"/>
      <c r="C119" s="20"/>
      <c r="D119" s="25"/>
      <c r="E119" s="27"/>
      <c r="F119" s="12"/>
      <c r="G119" s="12" t="s">
        <v>418</v>
      </c>
      <c r="H119" s="12">
        <f ca="1">YEAR(TODAY())-MID(K119,7,4)</f>
        <v>46</v>
      </c>
      <c r="I119" s="12" t="str">
        <f>IF(MOD(MID(K119,17,1),2)=1,"男","女")</f>
        <v>男</v>
      </c>
      <c r="J119" s="12" t="s">
        <v>532</v>
      </c>
      <c r="K119" s="13" t="s">
        <v>419</v>
      </c>
      <c r="L119" s="12">
        <v>13583828180</v>
      </c>
      <c r="M119" s="12" t="s">
        <v>20</v>
      </c>
      <c r="N119" s="9">
        <v>1</v>
      </c>
      <c r="O119" s="8"/>
    </row>
    <row r="120" spans="1:15" ht="18" customHeight="1" x14ac:dyDescent="0.15">
      <c r="A120" s="20"/>
      <c r="B120" s="20"/>
      <c r="C120" s="20"/>
      <c r="D120" s="25"/>
      <c r="E120" s="27"/>
      <c r="F120" s="12"/>
      <c r="G120" s="12" t="s">
        <v>420</v>
      </c>
      <c r="H120" s="12">
        <f ca="1">YEAR(TODAY())-MID(K120,7,4)</f>
        <v>45</v>
      </c>
      <c r="I120" s="12" t="str">
        <f>IF(MOD(MID(K120,17,1),2)=1,"男","女")</f>
        <v>女</v>
      </c>
      <c r="J120" s="12" t="s">
        <v>532</v>
      </c>
      <c r="K120" s="13" t="s">
        <v>421</v>
      </c>
      <c r="L120" s="12">
        <v>13561785668</v>
      </c>
      <c r="M120" s="12" t="s">
        <v>20</v>
      </c>
      <c r="N120" s="9">
        <v>1</v>
      </c>
      <c r="O120" s="8"/>
    </row>
    <row r="121" spans="1:15" ht="18" customHeight="1" x14ac:dyDescent="0.15">
      <c r="A121" s="20"/>
      <c r="B121" s="20"/>
      <c r="C121" s="20"/>
      <c r="D121" s="25"/>
      <c r="E121" s="27"/>
      <c r="F121" s="12"/>
      <c r="G121" s="12" t="s">
        <v>422</v>
      </c>
      <c r="H121" s="12">
        <f ca="1">YEAR(TODAY())-MID(K121,7,4)</f>
        <v>40</v>
      </c>
      <c r="I121" s="12" t="str">
        <f>IF(MOD(MID(K121,17,1),2)=1,"男","女")</f>
        <v>女</v>
      </c>
      <c r="J121" s="12" t="s">
        <v>532</v>
      </c>
      <c r="K121" s="13" t="s">
        <v>423</v>
      </c>
      <c r="L121" s="12">
        <v>13615387698</v>
      </c>
      <c r="M121" s="12" t="s">
        <v>20</v>
      </c>
      <c r="N121" s="9">
        <v>1</v>
      </c>
      <c r="O121" s="8"/>
    </row>
    <row r="122" spans="1:15" ht="18" customHeight="1" x14ac:dyDescent="0.15">
      <c r="A122" s="21"/>
      <c r="B122" s="21"/>
      <c r="C122" s="21"/>
      <c r="D122" s="26"/>
      <c r="E122" s="27"/>
      <c r="F122" s="12"/>
      <c r="G122" s="12" t="s">
        <v>424</v>
      </c>
      <c r="H122" s="12">
        <f ca="1">YEAR(TODAY())-MID(K122,7,4)</f>
        <v>36</v>
      </c>
      <c r="I122" s="12" t="str">
        <f>IF(MOD(MID(K122,17,1),2)=1,"男","女")</f>
        <v>男</v>
      </c>
      <c r="J122" s="12" t="s">
        <v>532</v>
      </c>
      <c r="K122" s="13" t="s">
        <v>425</v>
      </c>
      <c r="L122" s="12" t="s">
        <v>144</v>
      </c>
      <c r="M122" s="12" t="s">
        <v>20</v>
      </c>
      <c r="N122" s="9">
        <v>1</v>
      </c>
      <c r="O122" s="8"/>
    </row>
    <row r="123" spans="1:15" ht="18" customHeight="1" x14ac:dyDescent="0.15">
      <c r="A123" s="19">
        <v>25</v>
      </c>
      <c r="B123" s="22" t="s">
        <v>533</v>
      </c>
      <c r="C123" s="19"/>
      <c r="D123" s="24" t="s">
        <v>426</v>
      </c>
      <c r="E123" s="27" t="s">
        <v>360</v>
      </c>
      <c r="F123" s="12" t="s">
        <v>8</v>
      </c>
      <c r="G123" s="12" t="s">
        <v>427</v>
      </c>
      <c r="H123" s="12">
        <f ca="1">YEAR(TODAY())-MID(K123,7,4)</f>
        <v>35</v>
      </c>
      <c r="I123" s="12" t="str">
        <f>IF(MOD(MID(K123,17,1),2)=1,"男","女")</f>
        <v>女</v>
      </c>
      <c r="J123" s="12" t="s">
        <v>532</v>
      </c>
      <c r="K123" s="13" t="s">
        <v>428</v>
      </c>
      <c r="L123" s="12">
        <v>13625384577</v>
      </c>
      <c r="M123" s="12" t="s">
        <v>20</v>
      </c>
      <c r="N123" s="9">
        <v>1</v>
      </c>
      <c r="O123" s="8"/>
    </row>
    <row r="124" spans="1:15" ht="18" customHeight="1" x14ac:dyDescent="0.15">
      <c r="A124" s="20"/>
      <c r="B124" s="20"/>
      <c r="C124" s="20"/>
      <c r="D124" s="25"/>
      <c r="E124" s="27"/>
      <c r="F124" s="12"/>
      <c r="G124" s="12" t="s">
        <v>429</v>
      </c>
      <c r="H124" s="12">
        <f ca="1">YEAR(TODAY())-MID(K124,7,4)</f>
        <v>37</v>
      </c>
      <c r="I124" s="12" t="str">
        <f>IF(MOD(MID(K124,17,1),2)=1,"男","女")</f>
        <v>男</v>
      </c>
      <c r="J124" s="12" t="s">
        <v>532</v>
      </c>
      <c r="K124" s="13" t="s">
        <v>430</v>
      </c>
      <c r="L124" s="12">
        <v>18905387599</v>
      </c>
      <c r="M124" s="12" t="s">
        <v>20</v>
      </c>
      <c r="N124" s="9">
        <v>1</v>
      </c>
      <c r="O124" s="8"/>
    </row>
    <row r="125" spans="1:15" ht="18" customHeight="1" x14ac:dyDescent="0.15">
      <c r="A125" s="20"/>
      <c r="B125" s="20"/>
      <c r="C125" s="20"/>
      <c r="D125" s="25"/>
      <c r="E125" s="27"/>
      <c r="F125" s="12"/>
      <c r="G125" s="12" t="s">
        <v>431</v>
      </c>
      <c r="H125" s="12">
        <f ca="1">YEAR(TODAY())-MID(K125,7,4)</f>
        <v>45</v>
      </c>
      <c r="I125" s="12" t="str">
        <f>IF(MOD(MID(K125,17,1),2)=1,"男","女")</f>
        <v>男</v>
      </c>
      <c r="J125" s="12" t="s">
        <v>532</v>
      </c>
      <c r="K125" s="13" t="s">
        <v>432</v>
      </c>
      <c r="L125" s="12">
        <v>18653830887</v>
      </c>
      <c r="M125" s="12" t="s">
        <v>20</v>
      </c>
      <c r="N125" s="9">
        <v>1</v>
      </c>
      <c r="O125" s="8"/>
    </row>
    <row r="126" spans="1:15" ht="18" customHeight="1" x14ac:dyDescent="0.15">
      <c r="A126" s="20"/>
      <c r="B126" s="20"/>
      <c r="C126" s="20"/>
      <c r="D126" s="25"/>
      <c r="E126" s="27"/>
      <c r="F126" s="12"/>
      <c r="G126" s="12" t="s">
        <v>433</v>
      </c>
      <c r="H126" s="12">
        <f ca="1">YEAR(TODAY())-MID(K126,7,4)</f>
        <v>40</v>
      </c>
      <c r="I126" s="12" t="str">
        <f t="shared" ref="I126:I189" si="1">IF(MOD(MID(K126,17,1),2)=1,"男","女")</f>
        <v>女</v>
      </c>
      <c r="J126" s="12" t="s">
        <v>532</v>
      </c>
      <c r="K126" s="13" t="s">
        <v>434</v>
      </c>
      <c r="L126" s="12">
        <v>18653806776</v>
      </c>
      <c r="M126" s="12" t="s">
        <v>20</v>
      </c>
      <c r="N126" s="9">
        <v>1</v>
      </c>
      <c r="O126" s="8"/>
    </row>
    <row r="127" spans="1:15" ht="18" customHeight="1" x14ac:dyDescent="0.15">
      <c r="A127" s="21"/>
      <c r="B127" s="21"/>
      <c r="C127" s="21"/>
      <c r="D127" s="26"/>
      <c r="E127" s="27"/>
      <c r="F127" s="12"/>
      <c r="G127" s="12" t="s">
        <v>435</v>
      </c>
      <c r="H127" s="12">
        <f ca="1">YEAR(TODAY())-MID(K127,7,4)</f>
        <v>36</v>
      </c>
      <c r="I127" s="12" t="str">
        <f t="shared" si="1"/>
        <v>女</v>
      </c>
      <c r="J127" s="12" t="s">
        <v>532</v>
      </c>
      <c r="K127" s="13" t="s">
        <v>436</v>
      </c>
      <c r="L127" s="12">
        <v>13505483525</v>
      </c>
      <c r="M127" s="12" t="s">
        <v>20</v>
      </c>
      <c r="N127" s="9">
        <v>1</v>
      </c>
      <c r="O127" s="8"/>
    </row>
    <row r="128" spans="1:15" ht="18" customHeight="1" x14ac:dyDescent="0.15">
      <c r="A128" s="19">
        <v>26</v>
      </c>
      <c r="B128" s="22" t="s">
        <v>533</v>
      </c>
      <c r="C128" s="19"/>
      <c r="D128" s="24" t="s">
        <v>437</v>
      </c>
      <c r="E128" s="27" t="s">
        <v>360</v>
      </c>
      <c r="F128" s="12" t="s">
        <v>8</v>
      </c>
      <c r="G128" s="12" t="s">
        <v>438</v>
      </c>
      <c r="H128" s="12">
        <f ca="1">YEAR(TODAY())-MID(K128,7,4)</f>
        <v>50</v>
      </c>
      <c r="I128" s="12" t="str">
        <f t="shared" si="1"/>
        <v>男</v>
      </c>
      <c r="J128" s="12" t="s">
        <v>532</v>
      </c>
      <c r="K128" s="13" t="s">
        <v>439</v>
      </c>
      <c r="L128" s="12">
        <v>13053889918</v>
      </c>
      <c r="M128" s="12" t="s">
        <v>20</v>
      </c>
      <c r="N128" s="9">
        <v>1</v>
      </c>
      <c r="O128" s="8"/>
    </row>
    <row r="129" spans="1:15" ht="18" customHeight="1" x14ac:dyDescent="0.15">
      <c r="A129" s="20"/>
      <c r="B129" s="20"/>
      <c r="C129" s="20"/>
      <c r="D129" s="25"/>
      <c r="E129" s="27"/>
      <c r="F129" s="12"/>
      <c r="G129" s="12" t="s">
        <v>440</v>
      </c>
      <c r="H129" s="12">
        <f ca="1">YEAR(TODAY())-MID(K129,7,4)</f>
        <v>48</v>
      </c>
      <c r="I129" s="12" t="str">
        <f t="shared" si="1"/>
        <v>男</v>
      </c>
      <c r="J129" s="12" t="s">
        <v>532</v>
      </c>
      <c r="K129" s="13" t="s">
        <v>441</v>
      </c>
      <c r="L129" s="12">
        <v>15305385855</v>
      </c>
      <c r="M129" s="12" t="s">
        <v>20</v>
      </c>
      <c r="N129" s="9">
        <v>1</v>
      </c>
      <c r="O129" s="8"/>
    </row>
    <row r="130" spans="1:15" ht="18" customHeight="1" x14ac:dyDescent="0.15">
      <c r="A130" s="20"/>
      <c r="B130" s="20"/>
      <c r="C130" s="20"/>
      <c r="D130" s="25"/>
      <c r="E130" s="27"/>
      <c r="F130" s="12"/>
      <c r="G130" s="12" t="s">
        <v>442</v>
      </c>
      <c r="H130" s="12">
        <f ca="1">YEAR(TODAY())-MID(K130,7,4)</f>
        <v>33</v>
      </c>
      <c r="I130" s="12" t="str">
        <f t="shared" si="1"/>
        <v>女</v>
      </c>
      <c r="J130" s="12" t="s">
        <v>532</v>
      </c>
      <c r="K130" s="13" t="s">
        <v>443</v>
      </c>
      <c r="L130" s="12">
        <v>13853835289</v>
      </c>
      <c r="M130" s="12" t="s">
        <v>20</v>
      </c>
      <c r="N130" s="9">
        <v>1</v>
      </c>
      <c r="O130" s="8"/>
    </row>
    <row r="131" spans="1:15" ht="18" customHeight="1" x14ac:dyDescent="0.15">
      <c r="A131" s="20"/>
      <c r="B131" s="20"/>
      <c r="C131" s="20"/>
      <c r="D131" s="25"/>
      <c r="E131" s="27"/>
      <c r="F131" s="12"/>
      <c r="G131" s="12" t="s">
        <v>444</v>
      </c>
      <c r="H131" s="12">
        <f ca="1">YEAR(TODAY())-MID(K131,7,4)</f>
        <v>27</v>
      </c>
      <c r="I131" s="12" t="str">
        <f t="shared" si="1"/>
        <v>男</v>
      </c>
      <c r="J131" s="12" t="s">
        <v>532</v>
      </c>
      <c r="K131" s="13" t="s">
        <v>445</v>
      </c>
      <c r="L131" s="12">
        <v>18954899577</v>
      </c>
      <c r="M131" s="12" t="s">
        <v>20</v>
      </c>
      <c r="N131" s="9">
        <v>1</v>
      </c>
      <c r="O131" s="8"/>
    </row>
    <row r="132" spans="1:15" ht="18" customHeight="1" x14ac:dyDescent="0.15">
      <c r="A132" s="21"/>
      <c r="B132" s="21"/>
      <c r="C132" s="21"/>
      <c r="D132" s="26"/>
      <c r="E132" s="27"/>
      <c r="F132" s="12"/>
      <c r="G132" s="12" t="s">
        <v>446</v>
      </c>
      <c r="H132" s="12">
        <f ca="1">YEAR(TODAY())-MID(K132,7,4)</f>
        <v>31</v>
      </c>
      <c r="I132" s="12" t="str">
        <f t="shared" si="1"/>
        <v>女</v>
      </c>
      <c r="J132" s="12" t="s">
        <v>532</v>
      </c>
      <c r="K132" s="13" t="s">
        <v>447</v>
      </c>
      <c r="L132" s="12">
        <v>15621598777</v>
      </c>
      <c r="M132" s="12" t="s">
        <v>20</v>
      </c>
      <c r="N132" s="9">
        <v>1</v>
      </c>
      <c r="O132" s="8"/>
    </row>
    <row r="133" spans="1:15" ht="18" customHeight="1" x14ac:dyDescent="0.15">
      <c r="A133" s="19">
        <v>27</v>
      </c>
      <c r="B133" s="22" t="s">
        <v>533</v>
      </c>
      <c r="C133" s="19"/>
      <c r="D133" s="24" t="s">
        <v>448</v>
      </c>
      <c r="E133" s="27" t="s">
        <v>360</v>
      </c>
      <c r="F133" s="12" t="s">
        <v>8</v>
      </c>
      <c r="G133" s="12" t="s">
        <v>449</v>
      </c>
      <c r="H133" s="12">
        <f ca="1">YEAR(TODAY())-MID(K133,7,4)</f>
        <v>39</v>
      </c>
      <c r="I133" s="12" t="str">
        <f t="shared" si="1"/>
        <v>男</v>
      </c>
      <c r="J133" s="12" t="s">
        <v>532</v>
      </c>
      <c r="K133" s="13" t="s">
        <v>450</v>
      </c>
      <c r="L133" s="12">
        <v>15905380020</v>
      </c>
      <c r="M133" s="12" t="s">
        <v>20</v>
      </c>
      <c r="N133" s="9">
        <v>1</v>
      </c>
      <c r="O133" s="8"/>
    </row>
    <row r="134" spans="1:15" ht="18" customHeight="1" x14ac:dyDescent="0.15">
      <c r="A134" s="20"/>
      <c r="B134" s="20"/>
      <c r="C134" s="20"/>
      <c r="D134" s="25"/>
      <c r="E134" s="27"/>
      <c r="F134" s="12"/>
      <c r="G134" s="12" t="s">
        <v>451</v>
      </c>
      <c r="H134" s="12">
        <f ca="1">YEAR(TODAY())-MID(K134,7,4)</f>
        <v>30</v>
      </c>
      <c r="I134" s="12" t="str">
        <f t="shared" si="1"/>
        <v>男</v>
      </c>
      <c r="J134" s="12" t="s">
        <v>532</v>
      </c>
      <c r="K134" s="13" t="s">
        <v>452</v>
      </c>
      <c r="L134" s="12">
        <v>18864802000</v>
      </c>
      <c r="M134" s="12" t="s">
        <v>20</v>
      </c>
      <c r="N134" s="9">
        <v>1</v>
      </c>
      <c r="O134" s="8"/>
    </row>
    <row r="135" spans="1:15" ht="18" customHeight="1" x14ac:dyDescent="0.15">
      <c r="A135" s="20"/>
      <c r="B135" s="20"/>
      <c r="C135" s="20"/>
      <c r="D135" s="25"/>
      <c r="E135" s="27"/>
      <c r="F135" s="12"/>
      <c r="G135" s="12" t="s">
        <v>453</v>
      </c>
      <c r="H135" s="12">
        <f ca="1">YEAR(TODAY())-MID(K135,7,4)</f>
        <v>23</v>
      </c>
      <c r="I135" s="12" t="str">
        <f t="shared" si="1"/>
        <v>女</v>
      </c>
      <c r="J135" s="12" t="s">
        <v>532</v>
      </c>
      <c r="K135" s="13" t="s">
        <v>454</v>
      </c>
      <c r="L135" s="12">
        <v>13305385613</v>
      </c>
      <c r="M135" s="12" t="s">
        <v>20</v>
      </c>
      <c r="N135" s="9">
        <v>1</v>
      </c>
      <c r="O135" s="8"/>
    </row>
    <row r="136" spans="1:15" ht="18" customHeight="1" x14ac:dyDescent="0.15">
      <c r="A136" s="20"/>
      <c r="B136" s="20"/>
      <c r="C136" s="20"/>
      <c r="D136" s="25"/>
      <c r="E136" s="27"/>
      <c r="F136" s="12"/>
      <c r="G136" s="12" t="s">
        <v>455</v>
      </c>
      <c r="H136" s="12">
        <f ca="1">YEAR(TODAY())-MID(K136,7,4)</f>
        <v>46</v>
      </c>
      <c r="I136" s="12" t="str">
        <f t="shared" si="1"/>
        <v>男</v>
      </c>
      <c r="J136" s="12" t="s">
        <v>532</v>
      </c>
      <c r="K136" s="13" t="s">
        <v>456</v>
      </c>
      <c r="L136" s="12">
        <v>13615381309</v>
      </c>
      <c r="M136" s="12" t="s">
        <v>20</v>
      </c>
      <c r="N136" s="9">
        <v>1</v>
      </c>
      <c r="O136" s="8"/>
    </row>
    <row r="137" spans="1:15" ht="18" customHeight="1" x14ac:dyDescent="0.15">
      <c r="A137" s="21"/>
      <c r="B137" s="21"/>
      <c r="C137" s="21"/>
      <c r="D137" s="26"/>
      <c r="E137" s="27"/>
      <c r="F137" s="12"/>
      <c r="G137" s="12" t="s">
        <v>457</v>
      </c>
      <c r="H137" s="12">
        <f ca="1">YEAR(TODAY())-MID(K137,7,4)</f>
        <v>34</v>
      </c>
      <c r="I137" s="12" t="str">
        <f t="shared" si="1"/>
        <v>男</v>
      </c>
      <c r="J137" s="12" t="s">
        <v>532</v>
      </c>
      <c r="K137" s="13" t="s">
        <v>458</v>
      </c>
      <c r="L137" s="12">
        <v>15094799788</v>
      </c>
      <c r="M137" s="12" t="s">
        <v>20</v>
      </c>
      <c r="N137" s="9">
        <v>1</v>
      </c>
      <c r="O137" s="8"/>
    </row>
    <row r="138" spans="1:15" ht="18" customHeight="1" x14ac:dyDescent="0.15">
      <c r="A138" s="19">
        <v>28</v>
      </c>
      <c r="B138" s="22" t="s">
        <v>533</v>
      </c>
      <c r="C138" s="19"/>
      <c r="D138" s="24" t="s">
        <v>459</v>
      </c>
      <c r="E138" s="27" t="s">
        <v>360</v>
      </c>
      <c r="F138" s="12" t="s">
        <v>8</v>
      </c>
      <c r="G138" s="12" t="s">
        <v>460</v>
      </c>
      <c r="H138" s="12">
        <f ca="1">YEAR(TODAY())-MID(K138,7,4)</f>
        <v>36</v>
      </c>
      <c r="I138" s="12" t="str">
        <f t="shared" si="1"/>
        <v>男</v>
      </c>
      <c r="J138" s="12" t="s">
        <v>532</v>
      </c>
      <c r="K138" s="13" t="s">
        <v>461</v>
      </c>
      <c r="L138" s="12">
        <v>18853854888</v>
      </c>
      <c r="M138" s="12" t="s">
        <v>20</v>
      </c>
      <c r="N138" s="9">
        <v>1</v>
      </c>
      <c r="O138" s="8"/>
    </row>
    <row r="139" spans="1:15" ht="18" customHeight="1" x14ac:dyDescent="0.15">
      <c r="A139" s="20"/>
      <c r="B139" s="20"/>
      <c r="C139" s="20"/>
      <c r="D139" s="25"/>
      <c r="E139" s="27"/>
      <c r="F139" s="12"/>
      <c r="G139" s="12" t="s">
        <v>462</v>
      </c>
      <c r="H139" s="12">
        <f ca="1">YEAR(TODAY())-MID(K139,7,4)</f>
        <v>48</v>
      </c>
      <c r="I139" s="12" t="str">
        <f t="shared" si="1"/>
        <v>女</v>
      </c>
      <c r="J139" s="12" t="s">
        <v>532</v>
      </c>
      <c r="K139" s="13" t="s">
        <v>463</v>
      </c>
      <c r="L139" s="12">
        <v>13615486504</v>
      </c>
      <c r="M139" s="12" t="s">
        <v>20</v>
      </c>
      <c r="N139" s="9">
        <v>1</v>
      </c>
      <c r="O139" s="8"/>
    </row>
    <row r="140" spans="1:15" ht="18" customHeight="1" x14ac:dyDescent="0.15">
      <c r="A140" s="20"/>
      <c r="B140" s="20"/>
      <c r="C140" s="20"/>
      <c r="D140" s="25"/>
      <c r="E140" s="27"/>
      <c r="F140" s="12"/>
      <c r="G140" s="12" t="s">
        <v>464</v>
      </c>
      <c r="H140" s="12">
        <f ca="1">YEAR(TODAY())-MID(K140,7,4)</f>
        <v>49</v>
      </c>
      <c r="I140" s="12" t="str">
        <f t="shared" si="1"/>
        <v>男</v>
      </c>
      <c r="J140" s="12" t="s">
        <v>532</v>
      </c>
      <c r="K140" s="13" t="s">
        <v>465</v>
      </c>
      <c r="L140" s="12">
        <v>13505389659</v>
      </c>
      <c r="M140" s="12" t="s">
        <v>20</v>
      </c>
      <c r="N140" s="9">
        <v>1</v>
      </c>
      <c r="O140" s="8"/>
    </row>
    <row r="141" spans="1:15" ht="18" customHeight="1" x14ac:dyDescent="0.15">
      <c r="A141" s="20"/>
      <c r="B141" s="20"/>
      <c r="C141" s="20"/>
      <c r="D141" s="25"/>
      <c r="E141" s="27"/>
      <c r="F141" s="12"/>
      <c r="G141" s="12" t="s">
        <v>466</v>
      </c>
      <c r="H141" s="12">
        <f ca="1">YEAR(TODAY())-MID(K141,7,4)</f>
        <v>51</v>
      </c>
      <c r="I141" s="12" t="str">
        <f t="shared" si="1"/>
        <v>女</v>
      </c>
      <c r="J141" s="12" t="s">
        <v>532</v>
      </c>
      <c r="K141" s="13" t="s">
        <v>467</v>
      </c>
      <c r="L141" s="12">
        <v>13793811080</v>
      </c>
      <c r="M141" s="12" t="s">
        <v>20</v>
      </c>
      <c r="N141" s="9">
        <v>1</v>
      </c>
      <c r="O141" s="8"/>
    </row>
    <row r="142" spans="1:15" ht="18" customHeight="1" x14ac:dyDescent="0.15">
      <c r="A142" s="21"/>
      <c r="B142" s="21"/>
      <c r="C142" s="21"/>
      <c r="D142" s="26"/>
      <c r="E142" s="27"/>
      <c r="F142" s="12"/>
      <c r="G142" s="12" t="s">
        <v>468</v>
      </c>
      <c r="H142" s="12">
        <f ca="1">YEAR(TODAY())-MID(K142,7,4)</f>
        <v>24</v>
      </c>
      <c r="I142" s="12" t="str">
        <f t="shared" si="1"/>
        <v>男</v>
      </c>
      <c r="J142" s="12" t="s">
        <v>532</v>
      </c>
      <c r="K142" s="13" t="s">
        <v>469</v>
      </c>
      <c r="L142" s="12">
        <v>18854888062</v>
      </c>
      <c r="M142" s="12" t="s">
        <v>20</v>
      </c>
      <c r="N142" s="9">
        <v>1</v>
      </c>
      <c r="O142" s="8"/>
    </row>
    <row r="143" spans="1:15" ht="18" customHeight="1" x14ac:dyDescent="0.15">
      <c r="A143" s="19">
        <v>29</v>
      </c>
      <c r="B143" s="22" t="s">
        <v>533</v>
      </c>
      <c r="C143" s="19"/>
      <c r="D143" s="24" t="s">
        <v>470</v>
      </c>
      <c r="E143" s="27" t="s">
        <v>360</v>
      </c>
      <c r="F143" s="12" t="s">
        <v>8</v>
      </c>
      <c r="G143" s="12" t="s">
        <v>471</v>
      </c>
      <c r="H143" s="12">
        <f ca="1">YEAR(TODAY())-MID(K143,7,4)</f>
        <v>45</v>
      </c>
      <c r="I143" s="12" t="str">
        <f t="shared" si="1"/>
        <v>男</v>
      </c>
      <c r="J143" s="12" t="s">
        <v>532</v>
      </c>
      <c r="K143" s="13" t="s">
        <v>472</v>
      </c>
      <c r="L143" s="12">
        <v>13793832777</v>
      </c>
      <c r="M143" s="12" t="s">
        <v>20</v>
      </c>
      <c r="N143" s="9">
        <v>1</v>
      </c>
      <c r="O143" s="8"/>
    </row>
    <row r="144" spans="1:15" ht="18" customHeight="1" x14ac:dyDescent="0.15">
      <c r="A144" s="20"/>
      <c r="B144" s="20"/>
      <c r="C144" s="20"/>
      <c r="D144" s="25"/>
      <c r="E144" s="27"/>
      <c r="F144" s="12"/>
      <c r="G144" s="12" t="s">
        <v>473</v>
      </c>
      <c r="H144" s="12">
        <f ca="1">YEAR(TODAY())-MID(K144,7,4)</f>
        <v>34</v>
      </c>
      <c r="I144" s="12" t="str">
        <f t="shared" si="1"/>
        <v>女</v>
      </c>
      <c r="J144" s="12" t="s">
        <v>532</v>
      </c>
      <c r="K144" s="13" t="s">
        <v>474</v>
      </c>
      <c r="L144" s="12">
        <v>13156977115</v>
      </c>
      <c r="M144" s="12" t="s">
        <v>20</v>
      </c>
      <c r="N144" s="9">
        <v>1</v>
      </c>
      <c r="O144" s="8"/>
    </row>
    <row r="145" spans="1:15" ht="18" customHeight="1" x14ac:dyDescent="0.15">
      <c r="A145" s="20"/>
      <c r="B145" s="20"/>
      <c r="C145" s="20"/>
      <c r="D145" s="25"/>
      <c r="E145" s="27"/>
      <c r="F145" s="12"/>
      <c r="G145" s="12" t="s">
        <v>475</v>
      </c>
      <c r="H145" s="12">
        <f ca="1">YEAR(TODAY())-MID(K145,7,4)</f>
        <v>35</v>
      </c>
      <c r="I145" s="12" t="str">
        <f t="shared" si="1"/>
        <v>男</v>
      </c>
      <c r="J145" s="12" t="s">
        <v>532</v>
      </c>
      <c r="K145" s="13" t="s">
        <v>476</v>
      </c>
      <c r="L145" s="12">
        <v>18753852677</v>
      </c>
      <c r="M145" s="12" t="s">
        <v>20</v>
      </c>
      <c r="N145" s="9">
        <v>1</v>
      </c>
      <c r="O145" s="8"/>
    </row>
    <row r="146" spans="1:15" ht="18" customHeight="1" x14ac:dyDescent="0.15">
      <c r="A146" s="20"/>
      <c r="B146" s="20"/>
      <c r="C146" s="20"/>
      <c r="D146" s="25"/>
      <c r="E146" s="27"/>
      <c r="F146" s="12"/>
      <c r="G146" s="12" t="s">
        <v>477</v>
      </c>
      <c r="H146" s="12">
        <f ca="1">YEAR(TODAY())-MID(K146,7,4)</f>
        <v>46</v>
      </c>
      <c r="I146" s="12" t="str">
        <f t="shared" si="1"/>
        <v>女</v>
      </c>
      <c r="J146" s="12" t="s">
        <v>532</v>
      </c>
      <c r="K146" s="13" t="s">
        <v>478</v>
      </c>
      <c r="L146" s="12">
        <v>13854869864</v>
      </c>
      <c r="M146" s="12" t="s">
        <v>20</v>
      </c>
      <c r="N146" s="9">
        <v>1</v>
      </c>
      <c r="O146" s="8"/>
    </row>
    <row r="147" spans="1:15" ht="18" customHeight="1" x14ac:dyDescent="0.15">
      <c r="A147" s="21"/>
      <c r="B147" s="21"/>
      <c r="C147" s="21"/>
      <c r="D147" s="26"/>
      <c r="E147" s="27"/>
      <c r="F147" s="12"/>
      <c r="G147" s="12" t="s">
        <v>479</v>
      </c>
      <c r="H147" s="12">
        <f ca="1">YEAR(TODAY())-MID(K147,7,4)</f>
        <v>35</v>
      </c>
      <c r="I147" s="12" t="str">
        <f t="shared" si="1"/>
        <v>男</v>
      </c>
      <c r="J147" s="12" t="s">
        <v>532</v>
      </c>
      <c r="K147" s="13" t="s">
        <v>480</v>
      </c>
      <c r="L147" s="12">
        <v>13287611333</v>
      </c>
      <c r="M147" s="12" t="s">
        <v>20</v>
      </c>
      <c r="N147" s="9">
        <v>1</v>
      </c>
      <c r="O147" s="8"/>
    </row>
    <row r="148" spans="1:15" ht="18" customHeight="1" x14ac:dyDescent="0.15">
      <c r="A148" s="19">
        <v>30</v>
      </c>
      <c r="B148" s="22" t="s">
        <v>533</v>
      </c>
      <c r="C148" s="19"/>
      <c r="D148" s="24" t="s">
        <v>481</v>
      </c>
      <c r="E148" s="27" t="s">
        <v>360</v>
      </c>
      <c r="F148" s="12" t="s">
        <v>8</v>
      </c>
      <c r="G148" s="12" t="s">
        <v>482</v>
      </c>
      <c r="H148" s="12">
        <f ca="1">YEAR(TODAY())-MID(K148,7,4)</f>
        <v>28</v>
      </c>
      <c r="I148" s="12" t="str">
        <f t="shared" si="1"/>
        <v>男</v>
      </c>
      <c r="J148" s="12" t="s">
        <v>532</v>
      </c>
      <c r="K148" s="13" t="s">
        <v>483</v>
      </c>
      <c r="L148" s="12">
        <v>18853851058</v>
      </c>
      <c r="M148" s="12" t="s">
        <v>20</v>
      </c>
      <c r="N148" s="9">
        <v>1</v>
      </c>
      <c r="O148" s="8"/>
    </row>
    <row r="149" spans="1:15" ht="18" customHeight="1" x14ac:dyDescent="0.15">
      <c r="A149" s="20"/>
      <c r="B149" s="20"/>
      <c r="C149" s="20"/>
      <c r="D149" s="25"/>
      <c r="E149" s="27"/>
      <c r="F149" s="12"/>
      <c r="G149" s="12" t="s">
        <v>484</v>
      </c>
      <c r="H149" s="12">
        <f ca="1">YEAR(TODAY())-MID(K149,7,4)</f>
        <v>49</v>
      </c>
      <c r="I149" s="12" t="str">
        <f t="shared" si="1"/>
        <v>女</v>
      </c>
      <c r="J149" s="12" t="s">
        <v>532</v>
      </c>
      <c r="K149" s="13" t="s">
        <v>485</v>
      </c>
      <c r="L149" s="12">
        <v>13255381943</v>
      </c>
      <c r="M149" s="12" t="s">
        <v>20</v>
      </c>
      <c r="N149" s="9">
        <v>1</v>
      </c>
      <c r="O149" s="8"/>
    </row>
    <row r="150" spans="1:15" ht="18" customHeight="1" x14ac:dyDescent="0.15">
      <c r="A150" s="20"/>
      <c r="B150" s="20"/>
      <c r="C150" s="20"/>
      <c r="D150" s="25"/>
      <c r="E150" s="27"/>
      <c r="F150" s="12"/>
      <c r="G150" s="12" t="s">
        <v>486</v>
      </c>
      <c r="H150" s="12">
        <f ca="1">YEAR(TODAY())-MID(K150,7,4)</f>
        <v>60</v>
      </c>
      <c r="I150" s="12" t="str">
        <f t="shared" si="1"/>
        <v>男</v>
      </c>
      <c r="J150" s="12" t="s">
        <v>532</v>
      </c>
      <c r="K150" s="13" t="s">
        <v>487</v>
      </c>
      <c r="L150" s="12">
        <v>13954821928</v>
      </c>
      <c r="M150" s="12" t="s">
        <v>20</v>
      </c>
      <c r="N150" s="9">
        <v>1</v>
      </c>
      <c r="O150" s="8"/>
    </row>
    <row r="151" spans="1:15" ht="18" customHeight="1" x14ac:dyDescent="0.15">
      <c r="A151" s="20"/>
      <c r="B151" s="20"/>
      <c r="C151" s="20"/>
      <c r="D151" s="25"/>
      <c r="E151" s="27"/>
      <c r="F151" s="12"/>
      <c r="G151" s="12" t="s">
        <v>488</v>
      </c>
      <c r="H151" s="12">
        <f ca="1">YEAR(TODAY())-MID(K151,7,4)</f>
        <v>36</v>
      </c>
      <c r="I151" s="12" t="str">
        <f t="shared" si="1"/>
        <v>男</v>
      </c>
      <c r="J151" s="12" t="s">
        <v>532</v>
      </c>
      <c r="K151" s="13" t="s">
        <v>489</v>
      </c>
      <c r="L151" s="12">
        <v>15866015207</v>
      </c>
      <c r="M151" s="12" t="s">
        <v>20</v>
      </c>
      <c r="N151" s="9">
        <v>1</v>
      </c>
      <c r="O151" s="8"/>
    </row>
    <row r="152" spans="1:15" ht="18" customHeight="1" x14ac:dyDescent="0.15">
      <c r="A152" s="21"/>
      <c r="B152" s="21"/>
      <c r="C152" s="21"/>
      <c r="D152" s="26"/>
      <c r="E152" s="27"/>
      <c r="F152" s="12"/>
      <c r="G152" s="12" t="s">
        <v>490</v>
      </c>
      <c r="H152" s="12">
        <f ca="1">YEAR(TODAY())-MID(K152,7,4)</f>
        <v>44</v>
      </c>
      <c r="I152" s="12" t="str">
        <f t="shared" si="1"/>
        <v>男</v>
      </c>
      <c r="J152" s="12" t="s">
        <v>532</v>
      </c>
      <c r="K152" s="13" t="s">
        <v>491</v>
      </c>
      <c r="L152" s="12">
        <v>18605488926</v>
      </c>
      <c r="M152" s="12" t="s">
        <v>20</v>
      </c>
      <c r="N152" s="9">
        <v>1</v>
      </c>
      <c r="O152" s="8"/>
    </row>
    <row r="153" spans="1:15" ht="18" customHeight="1" x14ac:dyDescent="0.15">
      <c r="A153" s="19">
        <v>31</v>
      </c>
      <c r="B153" s="22" t="s">
        <v>533</v>
      </c>
      <c r="C153" s="19"/>
      <c r="D153" s="27" t="s">
        <v>492</v>
      </c>
      <c r="E153" s="27"/>
      <c r="F153" s="11" t="s">
        <v>8</v>
      </c>
      <c r="G153" s="15" t="s">
        <v>493</v>
      </c>
      <c r="H153" s="12">
        <f ca="1">YEAR(TODAY())-MID(K153,7,4)</f>
        <v>51</v>
      </c>
      <c r="I153" s="12" t="str">
        <f t="shared" si="1"/>
        <v>女</v>
      </c>
      <c r="J153" s="12" t="s">
        <v>532</v>
      </c>
      <c r="K153" s="15" t="s">
        <v>494</v>
      </c>
      <c r="L153" s="16">
        <v>13854806263</v>
      </c>
      <c r="M153" s="12" t="s">
        <v>20</v>
      </c>
      <c r="N153" s="9">
        <v>1</v>
      </c>
      <c r="O153" s="8"/>
    </row>
    <row r="154" spans="1:15" ht="18" customHeight="1" x14ac:dyDescent="0.15">
      <c r="A154" s="20"/>
      <c r="B154" s="20"/>
      <c r="C154" s="20"/>
      <c r="D154" s="27"/>
      <c r="E154" s="27"/>
      <c r="F154" s="11"/>
      <c r="G154" s="15" t="s">
        <v>145</v>
      </c>
      <c r="H154" s="12">
        <f ca="1">YEAR(TODAY())-MID(K154,7,4)</f>
        <v>51</v>
      </c>
      <c r="I154" s="12" t="str">
        <f t="shared" si="1"/>
        <v>男</v>
      </c>
      <c r="J154" s="12" t="s">
        <v>532</v>
      </c>
      <c r="K154" s="15" t="s">
        <v>146</v>
      </c>
      <c r="L154" s="16">
        <v>15853878577</v>
      </c>
      <c r="M154" s="12" t="s">
        <v>20</v>
      </c>
      <c r="N154" s="9">
        <v>1</v>
      </c>
      <c r="O154" s="8"/>
    </row>
    <row r="155" spans="1:15" ht="18" customHeight="1" x14ac:dyDescent="0.15">
      <c r="A155" s="20"/>
      <c r="B155" s="20"/>
      <c r="C155" s="20"/>
      <c r="D155" s="27"/>
      <c r="E155" s="27"/>
      <c r="F155" s="11"/>
      <c r="G155" s="15" t="s">
        <v>147</v>
      </c>
      <c r="H155" s="12">
        <f ca="1">YEAR(TODAY())-MID(K155,7,4)</f>
        <v>52</v>
      </c>
      <c r="I155" s="12" t="str">
        <f t="shared" si="1"/>
        <v>女</v>
      </c>
      <c r="J155" s="12" t="s">
        <v>532</v>
      </c>
      <c r="K155" s="15" t="s">
        <v>148</v>
      </c>
      <c r="L155" s="16">
        <v>13505389909</v>
      </c>
      <c r="M155" s="12" t="s">
        <v>20</v>
      </c>
      <c r="N155" s="9">
        <v>1</v>
      </c>
      <c r="O155" s="8"/>
    </row>
    <row r="156" spans="1:15" ht="18" customHeight="1" x14ac:dyDescent="0.15">
      <c r="A156" s="20"/>
      <c r="B156" s="20"/>
      <c r="C156" s="20"/>
      <c r="D156" s="27"/>
      <c r="E156" s="27"/>
      <c r="F156" s="11"/>
      <c r="G156" s="15" t="s">
        <v>149</v>
      </c>
      <c r="H156" s="12">
        <f ca="1">YEAR(TODAY())-MID(K156,7,4)</f>
        <v>51</v>
      </c>
      <c r="I156" s="12" t="str">
        <f t="shared" si="1"/>
        <v>女</v>
      </c>
      <c r="J156" s="12" t="s">
        <v>532</v>
      </c>
      <c r="K156" s="15" t="s">
        <v>150</v>
      </c>
      <c r="L156" s="16">
        <v>13581190271</v>
      </c>
      <c r="M156" s="12" t="s">
        <v>20</v>
      </c>
      <c r="N156" s="9">
        <v>1</v>
      </c>
      <c r="O156" s="8"/>
    </row>
    <row r="157" spans="1:15" ht="18" customHeight="1" x14ac:dyDescent="0.15">
      <c r="A157" s="21"/>
      <c r="B157" s="21"/>
      <c r="C157" s="21"/>
      <c r="D157" s="27"/>
      <c r="E157" s="27"/>
      <c r="F157" s="11"/>
      <c r="G157" s="15" t="s">
        <v>495</v>
      </c>
      <c r="H157" s="12">
        <f ca="1">YEAR(TODAY())-MID(K157,7,4)</f>
        <v>52</v>
      </c>
      <c r="I157" s="12" t="str">
        <f t="shared" si="1"/>
        <v>男</v>
      </c>
      <c r="J157" s="12" t="s">
        <v>532</v>
      </c>
      <c r="K157" s="15" t="s">
        <v>151</v>
      </c>
      <c r="L157" s="16">
        <v>13615380985</v>
      </c>
      <c r="M157" s="12" t="s">
        <v>20</v>
      </c>
      <c r="N157" s="9">
        <v>1</v>
      </c>
      <c r="O157" s="8"/>
    </row>
    <row r="158" spans="1:15" ht="18" customHeight="1" x14ac:dyDescent="0.15">
      <c r="A158" s="19">
        <v>32</v>
      </c>
      <c r="B158" s="22" t="s">
        <v>533</v>
      </c>
      <c r="C158" s="19"/>
      <c r="D158" s="27" t="s">
        <v>496</v>
      </c>
      <c r="E158" s="27"/>
      <c r="F158" s="11" t="s">
        <v>8</v>
      </c>
      <c r="G158" s="15" t="s">
        <v>152</v>
      </c>
      <c r="H158" s="12">
        <f ca="1">YEAR(TODAY())-MID(K158,7,4)</f>
        <v>51</v>
      </c>
      <c r="I158" s="12" t="str">
        <f t="shared" si="1"/>
        <v>男</v>
      </c>
      <c r="J158" s="12" t="s">
        <v>532</v>
      </c>
      <c r="K158" s="15" t="s">
        <v>153</v>
      </c>
      <c r="L158" s="16">
        <v>13515380928</v>
      </c>
      <c r="M158" s="12" t="s">
        <v>20</v>
      </c>
      <c r="N158" s="9">
        <v>1</v>
      </c>
      <c r="O158" s="8"/>
    </row>
    <row r="159" spans="1:15" ht="18" customHeight="1" x14ac:dyDescent="0.15">
      <c r="A159" s="20"/>
      <c r="B159" s="20"/>
      <c r="C159" s="20"/>
      <c r="D159" s="27"/>
      <c r="E159" s="27"/>
      <c r="F159" s="11"/>
      <c r="G159" s="15" t="s">
        <v>154</v>
      </c>
      <c r="H159" s="12">
        <f ca="1">YEAR(TODAY())-MID(K159,7,4)</f>
        <v>50</v>
      </c>
      <c r="I159" s="12" t="str">
        <f t="shared" si="1"/>
        <v>女</v>
      </c>
      <c r="J159" s="12" t="s">
        <v>532</v>
      </c>
      <c r="K159" s="15" t="s">
        <v>155</v>
      </c>
      <c r="L159" s="16">
        <v>15949802600</v>
      </c>
      <c r="M159" s="12" t="s">
        <v>20</v>
      </c>
      <c r="N159" s="9">
        <v>1</v>
      </c>
      <c r="O159" s="8"/>
    </row>
    <row r="160" spans="1:15" ht="18" customHeight="1" x14ac:dyDescent="0.15">
      <c r="A160" s="20"/>
      <c r="B160" s="20"/>
      <c r="C160" s="20"/>
      <c r="D160" s="27"/>
      <c r="E160" s="27"/>
      <c r="F160" s="11"/>
      <c r="G160" s="15" t="s">
        <v>497</v>
      </c>
      <c r="H160" s="12">
        <f ca="1">YEAR(TODAY())-MID(K160,7,4)</f>
        <v>51</v>
      </c>
      <c r="I160" s="12" t="str">
        <f t="shared" si="1"/>
        <v>女</v>
      </c>
      <c r="J160" s="12" t="s">
        <v>532</v>
      </c>
      <c r="K160" s="15" t="s">
        <v>156</v>
      </c>
      <c r="L160" s="16">
        <v>15953855196</v>
      </c>
      <c r="M160" s="12" t="s">
        <v>20</v>
      </c>
      <c r="N160" s="9">
        <v>1</v>
      </c>
      <c r="O160" s="8"/>
    </row>
    <row r="161" spans="1:15" ht="18" customHeight="1" x14ac:dyDescent="0.15">
      <c r="A161" s="20"/>
      <c r="B161" s="20"/>
      <c r="C161" s="20"/>
      <c r="D161" s="27"/>
      <c r="E161" s="27"/>
      <c r="F161" s="11"/>
      <c r="G161" s="15" t="s">
        <v>157</v>
      </c>
      <c r="H161" s="12">
        <f ca="1">YEAR(TODAY())-MID(K161,7,4)</f>
        <v>51</v>
      </c>
      <c r="I161" s="12" t="str">
        <f t="shared" si="1"/>
        <v>男</v>
      </c>
      <c r="J161" s="12" t="s">
        <v>532</v>
      </c>
      <c r="K161" s="15" t="s">
        <v>158</v>
      </c>
      <c r="L161" s="16">
        <v>15666596661</v>
      </c>
      <c r="M161" s="12" t="s">
        <v>20</v>
      </c>
      <c r="N161" s="9">
        <v>1</v>
      </c>
      <c r="O161" s="8"/>
    </row>
    <row r="162" spans="1:15" ht="18" customHeight="1" x14ac:dyDescent="0.15">
      <c r="A162" s="21"/>
      <c r="B162" s="21"/>
      <c r="C162" s="21"/>
      <c r="D162" s="27"/>
      <c r="E162" s="27"/>
      <c r="F162" s="11"/>
      <c r="G162" s="15" t="s">
        <v>159</v>
      </c>
      <c r="H162" s="12">
        <f ca="1">YEAR(TODAY())-MID(K162,7,4)</f>
        <v>45</v>
      </c>
      <c r="I162" s="12" t="str">
        <f t="shared" si="1"/>
        <v>男</v>
      </c>
      <c r="J162" s="12" t="s">
        <v>532</v>
      </c>
      <c r="K162" s="15" t="s">
        <v>160</v>
      </c>
      <c r="L162" s="16">
        <v>15666596636</v>
      </c>
      <c r="M162" s="12" t="s">
        <v>20</v>
      </c>
      <c r="N162" s="9">
        <v>1</v>
      </c>
      <c r="O162" s="8"/>
    </row>
    <row r="163" spans="1:15" ht="18" customHeight="1" x14ac:dyDescent="0.15">
      <c r="A163" s="19">
        <v>33</v>
      </c>
      <c r="B163" s="22" t="s">
        <v>533</v>
      </c>
      <c r="C163" s="19"/>
      <c r="D163" s="24" t="s">
        <v>498</v>
      </c>
      <c r="E163" s="27"/>
      <c r="F163" s="11" t="s">
        <v>8</v>
      </c>
      <c r="G163" s="15" t="s">
        <v>161</v>
      </c>
      <c r="H163" s="12">
        <f ca="1">YEAR(TODAY())-MID(K163,7,4)</f>
        <v>38</v>
      </c>
      <c r="I163" s="12" t="str">
        <f t="shared" si="1"/>
        <v>男</v>
      </c>
      <c r="J163" s="12" t="s">
        <v>532</v>
      </c>
      <c r="K163" s="15" t="s">
        <v>162</v>
      </c>
      <c r="L163" s="16">
        <v>13153885876</v>
      </c>
      <c r="M163" s="12" t="s">
        <v>20</v>
      </c>
      <c r="N163" s="9">
        <v>1</v>
      </c>
      <c r="O163" s="8"/>
    </row>
    <row r="164" spans="1:15" ht="18" customHeight="1" x14ac:dyDescent="0.15">
      <c r="A164" s="20"/>
      <c r="B164" s="20"/>
      <c r="C164" s="20"/>
      <c r="D164" s="25"/>
      <c r="E164" s="27"/>
      <c r="F164" s="11"/>
      <c r="G164" s="15" t="s">
        <v>499</v>
      </c>
      <c r="H164" s="12">
        <f ca="1">YEAR(TODAY())-MID(K164,7,4)</f>
        <v>31</v>
      </c>
      <c r="I164" s="12" t="str">
        <f t="shared" si="1"/>
        <v>男</v>
      </c>
      <c r="J164" s="12" t="s">
        <v>532</v>
      </c>
      <c r="K164" s="15" t="s">
        <v>163</v>
      </c>
      <c r="L164" s="16">
        <v>13853863182</v>
      </c>
      <c r="M164" s="12" t="s">
        <v>20</v>
      </c>
      <c r="N164" s="9">
        <v>1</v>
      </c>
      <c r="O164" s="8"/>
    </row>
    <row r="165" spans="1:15" ht="18" customHeight="1" x14ac:dyDescent="0.15">
      <c r="A165" s="20"/>
      <c r="B165" s="20"/>
      <c r="C165" s="20"/>
      <c r="D165" s="25"/>
      <c r="E165" s="27"/>
      <c r="F165" s="11"/>
      <c r="G165" s="15" t="s">
        <v>500</v>
      </c>
      <c r="H165" s="12">
        <f ca="1">YEAR(TODAY())-MID(K165,7,4)</f>
        <v>26</v>
      </c>
      <c r="I165" s="12" t="str">
        <f t="shared" si="1"/>
        <v>女</v>
      </c>
      <c r="J165" s="12" t="s">
        <v>532</v>
      </c>
      <c r="K165" s="15" t="s">
        <v>164</v>
      </c>
      <c r="L165" s="16">
        <v>18454817337</v>
      </c>
      <c r="M165" s="12" t="s">
        <v>20</v>
      </c>
      <c r="N165" s="9">
        <v>1</v>
      </c>
      <c r="O165" s="8"/>
    </row>
    <row r="166" spans="1:15" ht="18" customHeight="1" x14ac:dyDescent="0.15">
      <c r="A166" s="20"/>
      <c r="B166" s="20"/>
      <c r="C166" s="20"/>
      <c r="D166" s="25"/>
      <c r="E166" s="27"/>
      <c r="F166" s="11"/>
      <c r="G166" s="15" t="s">
        <v>165</v>
      </c>
      <c r="H166" s="12">
        <f ca="1">YEAR(TODAY())-MID(K166,7,4)</f>
        <v>38</v>
      </c>
      <c r="I166" s="12" t="str">
        <f t="shared" si="1"/>
        <v>男</v>
      </c>
      <c r="J166" s="12" t="s">
        <v>532</v>
      </c>
      <c r="K166" s="15" t="s">
        <v>166</v>
      </c>
      <c r="L166" s="16">
        <v>13465389206</v>
      </c>
      <c r="M166" s="12" t="s">
        <v>20</v>
      </c>
      <c r="N166" s="9">
        <v>1</v>
      </c>
      <c r="O166" s="8"/>
    </row>
    <row r="167" spans="1:15" ht="18" customHeight="1" x14ac:dyDescent="0.15">
      <c r="A167" s="21"/>
      <c r="B167" s="21"/>
      <c r="C167" s="21"/>
      <c r="D167" s="26"/>
      <c r="E167" s="27"/>
      <c r="F167" s="11"/>
      <c r="G167" s="15" t="s">
        <v>167</v>
      </c>
      <c r="H167" s="12">
        <f ca="1">YEAR(TODAY())-MID(K167,7,4)</f>
        <v>48</v>
      </c>
      <c r="I167" s="12" t="str">
        <f t="shared" si="1"/>
        <v>男</v>
      </c>
      <c r="J167" s="12" t="s">
        <v>532</v>
      </c>
      <c r="K167" s="15" t="s">
        <v>168</v>
      </c>
      <c r="L167" s="16">
        <v>13665386536</v>
      </c>
      <c r="M167" s="12" t="s">
        <v>20</v>
      </c>
      <c r="N167" s="9">
        <v>1</v>
      </c>
      <c r="O167" s="8"/>
    </row>
    <row r="168" spans="1:15" ht="18" customHeight="1" x14ac:dyDescent="0.15">
      <c r="A168" s="19">
        <v>34</v>
      </c>
      <c r="B168" s="22" t="s">
        <v>533</v>
      </c>
      <c r="C168" s="19"/>
      <c r="D168" s="24" t="s">
        <v>501</v>
      </c>
      <c r="E168" s="27"/>
      <c r="F168" s="11" t="s">
        <v>8</v>
      </c>
      <c r="G168" s="15" t="s">
        <v>502</v>
      </c>
      <c r="H168" s="12">
        <f ca="1">YEAR(TODAY())-MID(K168,7,4)</f>
        <v>42</v>
      </c>
      <c r="I168" s="12" t="str">
        <f t="shared" si="1"/>
        <v>男</v>
      </c>
      <c r="J168" s="12" t="s">
        <v>532</v>
      </c>
      <c r="K168" s="15" t="s">
        <v>169</v>
      </c>
      <c r="L168" s="16">
        <v>18653882029</v>
      </c>
      <c r="M168" s="12" t="s">
        <v>20</v>
      </c>
      <c r="N168" s="9">
        <v>1</v>
      </c>
      <c r="O168" s="8"/>
    </row>
    <row r="169" spans="1:15" ht="18" customHeight="1" x14ac:dyDescent="0.15">
      <c r="A169" s="20"/>
      <c r="B169" s="20"/>
      <c r="C169" s="20"/>
      <c r="D169" s="25"/>
      <c r="E169" s="27"/>
      <c r="F169" s="11"/>
      <c r="G169" s="15" t="s">
        <v>170</v>
      </c>
      <c r="H169" s="12">
        <f ca="1">YEAR(TODAY())-MID(K169,7,4)</f>
        <v>47</v>
      </c>
      <c r="I169" s="12" t="str">
        <f t="shared" si="1"/>
        <v>男</v>
      </c>
      <c r="J169" s="12" t="s">
        <v>532</v>
      </c>
      <c r="K169" s="15" t="s">
        <v>171</v>
      </c>
      <c r="L169" s="16">
        <v>13053828299</v>
      </c>
      <c r="M169" s="12" t="s">
        <v>20</v>
      </c>
      <c r="N169" s="9">
        <v>1</v>
      </c>
      <c r="O169" s="8"/>
    </row>
    <row r="170" spans="1:15" ht="18" customHeight="1" x14ac:dyDescent="0.15">
      <c r="A170" s="20"/>
      <c r="B170" s="20"/>
      <c r="C170" s="20"/>
      <c r="D170" s="25"/>
      <c r="E170" s="27"/>
      <c r="F170" s="11"/>
      <c r="G170" s="15" t="s">
        <v>172</v>
      </c>
      <c r="H170" s="12">
        <f ca="1">YEAR(TODAY())-MID(K170,7,4)</f>
        <v>29</v>
      </c>
      <c r="I170" s="12" t="str">
        <f t="shared" si="1"/>
        <v>男</v>
      </c>
      <c r="J170" s="12" t="s">
        <v>532</v>
      </c>
      <c r="K170" s="15" t="s">
        <v>173</v>
      </c>
      <c r="L170" s="16">
        <v>15662050086</v>
      </c>
      <c r="M170" s="12" t="s">
        <v>20</v>
      </c>
      <c r="N170" s="9">
        <v>1</v>
      </c>
      <c r="O170" s="8"/>
    </row>
    <row r="171" spans="1:15" ht="18" customHeight="1" x14ac:dyDescent="0.15">
      <c r="A171" s="20"/>
      <c r="B171" s="20"/>
      <c r="C171" s="20"/>
      <c r="D171" s="25"/>
      <c r="E171" s="27"/>
      <c r="F171" s="11"/>
      <c r="G171" s="15" t="s">
        <v>174</v>
      </c>
      <c r="H171" s="12">
        <f ca="1">YEAR(TODAY())-MID(K171,7,4)</f>
        <v>46</v>
      </c>
      <c r="I171" s="12" t="str">
        <f t="shared" si="1"/>
        <v>男</v>
      </c>
      <c r="J171" s="12" t="s">
        <v>532</v>
      </c>
      <c r="K171" s="15" t="s">
        <v>175</v>
      </c>
      <c r="L171" s="16">
        <v>18653808884</v>
      </c>
      <c r="M171" s="12" t="s">
        <v>20</v>
      </c>
      <c r="N171" s="9">
        <v>1</v>
      </c>
      <c r="O171" s="8"/>
    </row>
    <row r="172" spans="1:15" ht="18" customHeight="1" x14ac:dyDescent="0.15">
      <c r="A172" s="21"/>
      <c r="B172" s="21"/>
      <c r="C172" s="21"/>
      <c r="D172" s="26"/>
      <c r="E172" s="27"/>
      <c r="F172" s="11"/>
      <c r="G172" s="15" t="s">
        <v>503</v>
      </c>
      <c r="H172" s="12">
        <f ca="1">YEAR(TODAY())-MID(K172,7,4)</f>
        <v>38</v>
      </c>
      <c r="I172" s="12" t="str">
        <f t="shared" si="1"/>
        <v>女</v>
      </c>
      <c r="J172" s="12" t="s">
        <v>532</v>
      </c>
      <c r="K172" s="15" t="s">
        <v>176</v>
      </c>
      <c r="L172" s="16">
        <v>15615488855</v>
      </c>
      <c r="M172" s="12" t="s">
        <v>20</v>
      </c>
      <c r="N172" s="9">
        <v>1</v>
      </c>
      <c r="O172" s="8"/>
    </row>
    <row r="173" spans="1:15" ht="18" customHeight="1" x14ac:dyDescent="0.15">
      <c r="A173" s="19">
        <v>35</v>
      </c>
      <c r="B173" s="22" t="s">
        <v>533</v>
      </c>
      <c r="C173" s="19"/>
      <c r="D173" s="24" t="s">
        <v>504</v>
      </c>
      <c r="E173" s="27"/>
      <c r="F173" s="11" t="s">
        <v>8</v>
      </c>
      <c r="G173" s="15" t="s">
        <v>177</v>
      </c>
      <c r="H173" s="12">
        <f ca="1">YEAR(TODAY())-MID(K173,7,4)</f>
        <v>58</v>
      </c>
      <c r="I173" s="12" t="str">
        <f t="shared" si="1"/>
        <v>男</v>
      </c>
      <c r="J173" s="12" t="s">
        <v>532</v>
      </c>
      <c r="K173" s="15" t="s">
        <v>178</v>
      </c>
      <c r="L173" s="16">
        <v>13615380931</v>
      </c>
      <c r="M173" s="12" t="s">
        <v>20</v>
      </c>
      <c r="N173" s="9">
        <v>1</v>
      </c>
      <c r="O173" s="8"/>
    </row>
    <row r="174" spans="1:15" ht="18" customHeight="1" x14ac:dyDescent="0.15">
      <c r="A174" s="20"/>
      <c r="B174" s="20"/>
      <c r="C174" s="20"/>
      <c r="D174" s="25"/>
      <c r="E174" s="27"/>
      <c r="F174" s="11"/>
      <c r="G174" s="15" t="s">
        <v>179</v>
      </c>
      <c r="H174" s="12">
        <f ca="1">YEAR(TODAY())-MID(K174,7,4)</f>
        <v>53</v>
      </c>
      <c r="I174" s="12" t="str">
        <f t="shared" si="1"/>
        <v>男</v>
      </c>
      <c r="J174" s="12" t="s">
        <v>532</v>
      </c>
      <c r="K174" s="15" t="s">
        <v>180</v>
      </c>
      <c r="L174" s="16">
        <v>18353890839</v>
      </c>
      <c r="M174" s="12" t="s">
        <v>20</v>
      </c>
      <c r="N174" s="9">
        <v>1</v>
      </c>
      <c r="O174" s="8"/>
    </row>
    <row r="175" spans="1:15" ht="18" customHeight="1" x14ac:dyDescent="0.15">
      <c r="A175" s="20"/>
      <c r="B175" s="20"/>
      <c r="C175" s="20"/>
      <c r="D175" s="25"/>
      <c r="E175" s="27"/>
      <c r="F175" s="11"/>
      <c r="G175" s="15" t="s">
        <v>181</v>
      </c>
      <c r="H175" s="12">
        <f ca="1">YEAR(TODAY())-MID(K175,7,4)</f>
        <v>51</v>
      </c>
      <c r="I175" s="12" t="str">
        <f t="shared" si="1"/>
        <v>女</v>
      </c>
      <c r="J175" s="12" t="s">
        <v>532</v>
      </c>
      <c r="K175" s="15" t="s">
        <v>182</v>
      </c>
      <c r="L175" s="16">
        <v>13685380869</v>
      </c>
      <c r="M175" s="12" t="s">
        <v>20</v>
      </c>
      <c r="N175" s="9">
        <v>1</v>
      </c>
      <c r="O175" s="8"/>
    </row>
    <row r="176" spans="1:15" ht="18" customHeight="1" x14ac:dyDescent="0.15">
      <c r="A176" s="20"/>
      <c r="B176" s="20"/>
      <c r="C176" s="20"/>
      <c r="D176" s="25"/>
      <c r="E176" s="27"/>
      <c r="F176" s="11"/>
      <c r="G176" s="15" t="s">
        <v>183</v>
      </c>
      <c r="H176" s="12">
        <f ca="1">YEAR(TODAY())-MID(K176,7,4)</f>
        <v>49</v>
      </c>
      <c r="I176" s="12" t="str">
        <f t="shared" si="1"/>
        <v>男</v>
      </c>
      <c r="J176" s="12" t="s">
        <v>532</v>
      </c>
      <c r="K176" s="15" t="s">
        <v>184</v>
      </c>
      <c r="L176" s="16">
        <v>18953800036</v>
      </c>
      <c r="M176" s="12" t="s">
        <v>20</v>
      </c>
      <c r="N176" s="9">
        <v>1</v>
      </c>
      <c r="O176" s="8"/>
    </row>
    <row r="177" spans="1:15" ht="18" customHeight="1" x14ac:dyDescent="0.15">
      <c r="A177" s="21"/>
      <c r="B177" s="21"/>
      <c r="C177" s="21"/>
      <c r="D177" s="26"/>
      <c r="E177" s="27"/>
      <c r="F177" s="11"/>
      <c r="G177" s="15" t="s">
        <v>185</v>
      </c>
      <c r="H177" s="12">
        <f ca="1">YEAR(TODAY())-MID(K177,7,4)</f>
        <v>45</v>
      </c>
      <c r="I177" s="12" t="str">
        <f t="shared" si="1"/>
        <v>男</v>
      </c>
      <c r="J177" s="12" t="s">
        <v>532</v>
      </c>
      <c r="K177" s="15" t="s">
        <v>186</v>
      </c>
      <c r="L177" s="16">
        <v>13153888055</v>
      </c>
      <c r="M177" s="12" t="s">
        <v>20</v>
      </c>
      <c r="N177" s="9">
        <v>1</v>
      </c>
      <c r="O177" s="8"/>
    </row>
    <row r="178" spans="1:15" ht="18" customHeight="1" x14ac:dyDescent="0.15">
      <c r="A178" s="19">
        <v>36</v>
      </c>
      <c r="B178" s="22" t="s">
        <v>533</v>
      </c>
      <c r="C178" s="19"/>
      <c r="D178" s="24" t="s">
        <v>505</v>
      </c>
      <c r="E178" s="27"/>
      <c r="F178" s="11" t="s">
        <v>8</v>
      </c>
      <c r="G178" s="15" t="s">
        <v>187</v>
      </c>
      <c r="H178" s="12">
        <f ca="1">YEAR(TODAY())-MID(K178,7,4)</f>
        <v>50</v>
      </c>
      <c r="I178" s="12" t="str">
        <f t="shared" si="1"/>
        <v>男</v>
      </c>
      <c r="J178" s="12" t="s">
        <v>532</v>
      </c>
      <c r="K178" s="15" t="s">
        <v>188</v>
      </c>
      <c r="L178" s="16">
        <v>13505389907</v>
      </c>
      <c r="M178" s="12" t="s">
        <v>20</v>
      </c>
      <c r="N178" s="9">
        <v>1</v>
      </c>
      <c r="O178" s="8"/>
    </row>
    <row r="179" spans="1:15" ht="18" customHeight="1" x14ac:dyDescent="0.15">
      <c r="A179" s="20"/>
      <c r="B179" s="20"/>
      <c r="C179" s="20"/>
      <c r="D179" s="25"/>
      <c r="E179" s="27"/>
      <c r="F179" s="11"/>
      <c r="G179" s="15" t="s">
        <v>189</v>
      </c>
      <c r="H179" s="12">
        <f ca="1">YEAR(TODAY())-MID(K179,7,4)</f>
        <v>54</v>
      </c>
      <c r="I179" s="12" t="str">
        <f t="shared" si="1"/>
        <v>男</v>
      </c>
      <c r="J179" s="12" t="s">
        <v>532</v>
      </c>
      <c r="K179" s="15" t="s">
        <v>190</v>
      </c>
      <c r="L179" s="16">
        <v>18605380376</v>
      </c>
      <c r="M179" s="12" t="s">
        <v>20</v>
      </c>
      <c r="N179" s="9">
        <v>1</v>
      </c>
      <c r="O179" s="8"/>
    </row>
    <row r="180" spans="1:15" ht="18" customHeight="1" x14ac:dyDescent="0.15">
      <c r="A180" s="20"/>
      <c r="B180" s="20"/>
      <c r="C180" s="20"/>
      <c r="D180" s="25"/>
      <c r="E180" s="27"/>
      <c r="F180" s="11"/>
      <c r="G180" s="15" t="s">
        <v>191</v>
      </c>
      <c r="H180" s="12">
        <f ca="1">YEAR(TODAY())-MID(K180,7,4)</f>
        <v>48</v>
      </c>
      <c r="I180" s="12" t="str">
        <f t="shared" si="1"/>
        <v>女</v>
      </c>
      <c r="J180" s="12" t="s">
        <v>532</v>
      </c>
      <c r="K180" s="15" t="s">
        <v>192</v>
      </c>
      <c r="L180" s="16">
        <v>13793823792</v>
      </c>
      <c r="M180" s="12" t="s">
        <v>20</v>
      </c>
      <c r="N180" s="9">
        <v>1</v>
      </c>
      <c r="O180" s="8"/>
    </row>
    <row r="181" spans="1:15" ht="18" customHeight="1" x14ac:dyDescent="0.15">
      <c r="A181" s="20"/>
      <c r="B181" s="20"/>
      <c r="C181" s="20"/>
      <c r="D181" s="25"/>
      <c r="E181" s="27"/>
      <c r="F181" s="11"/>
      <c r="G181" s="15" t="s">
        <v>193</v>
      </c>
      <c r="H181" s="12">
        <f ca="1">YEAR(TODAY())-MID(K181,7,4)</f>
        <v>46</v>
      </c>
      <c r="I181" s="12" t="str">
        <f t="shared" si="1"/>
        <v>男</v>
      </c>
      <c r="J181" s="12" t="s">
        <v>532</v>
      </c>
      <c r="K181" s="15" t="s">
        <v>194</v>
      </c>
      <c r="L181" s="16">
        <v>18653820155</v>
      </c>
      <c r="M181" s="12" t="s">
        <v>20</v>
      </c>
      <c r="N181" s="9">
        <v>1</v>
      </c>
      <c r="O181" s="8"/>
    </row>
    <row r="182" spans="1:15" ht="18" customHeight="1" x14ac:dyDescent="0.15">
      <c r="A182" s="21"/>
      <c r="B182" s="21"/>
      <c r="C182" s="21"/>
      <c r="D182" s="26"/>
      <c r="E182" s="27"/>
      <c r="F182" s="11"/>
      <c r="G182" s="15" t="s">
        <v>195</v>
      </c>
      <c r="H182" s="12">
        <f ca="1">YEAR(TODAY())-MID(K182,7,4)</f>
        <v>50</v>
      </c>
      <c r="I182" s="12" t="str">
        <f t="shared" si="1"/>
        <v>女</v>
      </c>
      <c r="J182" s="12" t="s">
        <v>532</v>
      </c>
      <c r="K182" s="15" t="s">
        <v>196</v>
      </c>
      <c r="L182" s="16">
        <v>13792123469</v>
      </c>
      <c r="M182" s="12" t="s">
        <v>20</v>
      </c>
      <c r="N182" s="9">
        <v>1</v>
      </c>
      <c r="O182" s="8"/>
    </row>
    <row r="183" spans="1:15" ht="18" customHeight="1" x14ac:dyDescent="0.15">
      <c r="A183" s="19">
        <v>37</v>
      </c>
      <c r="B183" s="22" t="s">
        <v>533</v>
      </c>
      <c r="C183" s="19"/>
      <c r="D183" s="24" t="s">
        <v>506</v>
      </c>
      <c r="E183" s="27"/>
      <c r="F183" s="11" t="s">
        <v>8</v>
      </c>
      <c r="G183" s="15" t="s">
        <v>197</v>
      </c>
      <c r="H183" s="12">
        <f ca="1">YEAR(TODAY())-MID(K183,7,4)</f>
        <v>52</v>
      </c>
      <c r="I183" s="12" t="str">
        <f t="shared" si="1"/>
        <v>男</v>
      </c>
      <c r="J183" s="12" t="s">
        <v>532</v>
      </c>
      <c r="K183" s="15" t="s">
        <v>198</v>
      </c>
      <c r="L183" s="16">
        <v>18266670006</v>
      </c>
      <c r="M183" s="12" t="s">
        <v>20</v>
      </c>
      <c r="N183" s="9">
        <v>1</v>
      </c>
      <c r="O183" s="8"/>
    </row>
    <row r="184" spans="1:15" ht="18" customHeight="1" x14ac:dyDescent="0.15">
      <c r="A184" s="20"/>
      <c r="B184" s="20"/>
      <c r="C184" s="20"/>
      <c r="D184" s="25"/>
      <c r="E184" s="27"/>
      <c r="F184" s="11"/>
      <c r="G184" s="15" t="s">
        <v>199</v>
      </c>
      <c r="H184" s="12">
        <f ca="1">YEAR(TODAY())-MID(K184,7,4)</f>
        <v>48</v>
      </c>
      <c r="I184" s="12" t="str">
        <f t="shared" si="1"/>
        <v>女</v>
      </c>
      <c r="J184" s="12" t="s">
        <v>532</v>
      </c>
      <c r="K184" s="15" t="s">
        <v>200</v>
      </c>
      <c r="L184" s="16">
        <v>13953889295</v>
      </c>
      <c r="M184" s="12" t="s">
        <v>20</v>
      </c>
      <c r="N184" s="9">
        <v>1</v>
      </c>
      <c r="O184" s="8"/>
    </row>
    <row r="185" spans="1:15" ht="18" customHeight="1" x14ac:dyDescent="0.15">
      <c r="A185" s="20"/>
      <c r="B185" s="20"/>
      <c r="C185" s="20"/>
      <c r="D185" s="25"/>
      <c r="E185" s="27"/>
      <c r="F185" s="11"/>
      <c r="G185" s="15" t="s">
        <v>201</v>
      </c>
      <c r="H185" s="12">
        <f ca="1">YEAR(TODAY())-MID(K185,7,4)</f>
        <v>38</v>
      </c>
      <c r="I185" s="12" t="str">
        <f t="shared" si="1"/>
        <v>男</v>
      </c>
      <c r="J185" s="12" t="s">
        <v>532</v>
      </c>
      <c r="K185" s="15" t="s">
        <v>202</v>
      </c>
      <c r="L185" s="16">
        <v>15653802626</v>
      </c>
      <c r="M185" s="12" t="s">
        <v>20</v>
      </c>
      <c r="N185" s="9">
        <v>1</v>
      </c>
      <c r="O185" s="8"/>
    </row>
    <row r="186" spans="1:15" ht="18" customHeight="1" x14ac:dyDescent="0.15">
      <c r="A186" s="20"/>
      <c r="B186" s="20"/>
      <c r="C186" s="20"/>
      <c r="D186" s="25"/>
      <c r="E186" s="27"/>
      <c r="F186" s="11"/>
      <c r="G186" s="15" t="s">
        <v>203</v>
      </c>
      <c r="H186" s="12">
        <f ca="1">YEAR(TODAY())-MID(K186,7,4)</f>
        <v>48</v>
      </c>
      <c r="I186" s="12" t="str">
        <f t="shared" si="1"/>
        <v>男</v>
      </c>
      <c r="J186" s="12" t="s">
        <v>532</v>
      </c>
      <c r="K186" s="15" t="s">
        <v>204</v>
      </c>
      <c r="L186" s="16">
        <v>13665487235</v>
      </c>
      <c r="M186" s="12" t="s">
        <v>20</v>
      </c>
      <c r="N186" s="9">
        <v>1</v>
      </c>
      <c r="O186" s="8"/>
    </row>
    <row r="187" spans="1:15" ht="18" customHeight="1" x14ac:dyDescent="0.15">
      <c r="A187" s="21"/>
      <c r="B187" s="21"/>
      <c r="C187" s="21"/>
      <c r="D187" s="26"/>
      <c r="E187" s="27"/>
      <c r="F187" s="11"/>
      <c r="G187" s="15" t="s">
        <v>205</v>
      </c>
      <c r="H187" s="12">
        <f ca="1">YEAR(TODAY())-MID(K187,7,4)</f>
        <v>55</v>
      </c>
      <c r="I187" s="12" t="str">
        <f t="shared" si="1"/>
        <v>男</v>
      </c>
      <c r="J187" s="12" t="s">
        <v>532</v>
      </c>
      <c r="K187" s="15" t="s">
        <v>206</v>
      </c>
      <c r="L187" s="16">
        <v>13954826009</v>
      </c>
      <c r="M187" s="12" t="s">
        <v>20</v>
      </c>
      <c r="N187" s="9">
        <v>1</v>
      </c>
      <c r="O187" s="8"/>
    </row>
    <row r="188" spans="1:15" ht="18" customHeight="1" x14ac:dyDescent="0.15">
      <c r="A188" s="19">
        <v>38</v>
      </c>
      <c r="B188" s="22" t="s">
        <v>533</v>
      </c>
      <c r="C188" s="19"/>
      <c r="D188" s="24" t="s">
        <v>507</v>
      </c>
      <c r="E188" s="27"/>
      <c r="F188" s="11" t="s">
        <v>8</v>
      </c>
      <c r="G188" s="15" t="s">
        <v>508</v>
      </c>
      <c r="H188" s="12">
        <f ca="1">YEAR(TODAY())-MID(K188,7,4)</f>
        <v>51</v>
      </c>
      <c r="I188" s="12" t="str">
        <f t="shared" si="1"/>
        <v>女</v>
      </c>
      <c r="J188" s="12" t="s">
        <v>532</v>
      </c>
      <c r="K188" s="15" t="s">
        <v>207</v>
      </c>
      <c r="L188" s="16">
        <v>15054806263</v>
      </c>
      <c r="M188" s="12" t="s">
        <v>20</v>
      </c>
      <c r="N188" s="9">
        <v>1</v>
      </c>
      <c r="O188" s="8"/>
    </row>
    <row r="189" spans="1:15" ht="18" customHeight="1" x14ac:dyDescent="0.15">
      <c r="A189" s="20"/>
      <c r="B189" s="20"/>
      <c r="C189" s="20"/>
      <c r="D189" s="25"/>
      <c r="E189" s="27"/>
      <c r="F189" s="11"/>
      <c r="G189" s="15" t="s">
        <v>208</v>
      </c>
      <c r="H189" s="12">
        <f ca="1">YEAR(TODAY())-MID(K189,7,4)</f>
        <v>49</v>
      </c>
      <c r="I189" s="12" t="str">
        <f t="shared" si="1"/>
        <v>女</v>
      </c>
      <c r="J189" s="12" t="s">
        <v>532</v>
      </c>
      <c r="K189" s="15" t="s">
        <v>209</v>
      </c>
      <c r="L189" s="16">
        <v>15949818599</v>
      </c>
      <c r="M189" s="12" t="s">
        <v>20</v>
      </c>
      <c r="N189" s="9">
        <v>1</v>
      </c>
      <c r="O189" s="8"/>
    </row>
    <row r="190" spans="1:15" ht="18" customHeight="1" x14ac:dyDescent="0.15">
      <c r="A190" s="20"/>
      <c r="B190" s="20"/>
      <c r="C190" s="20"/>
      <c r="D190" s="25"/>
      <c r="E190" s="27"/>
      <c r="F190" s="11"/>
      <c r="G190" s="15" t="s">
        <v>210</v>
      </c>
      <c r="H190" s="12">
        <f ca="1">YEAR(TODAY())-MID(K190,7,4)</f>
        <v>49</v>
      </c>
      <c r="I190" s="12" t="str">
        <f t="shared" ref="I190:I232" si="2">IF(MOD(MID(K190,17,1),2)=1,"男","女")</f>
        <v>女</v>
      </c>
      <c r="J190" s="12" t="s">
        <v>532</v>
      </c>
      <c r="K190" s="15" t="s">
        <v>211</v>
      </c>
      <c r="L190" s="16">
        <v>15069842850</v>
      </c>
      <c r="M190" s="12" t="s">
        <v>20</v>
      </c>
      <c r="N190" s="9">
        <v>1</v>
      </c>
      <c r="O190" s="8"/>
    </row>
    <row r="191" spans="1:15" ht="18" customHeight="1" x14ac:dyDescent="0.15">
      <c r="A191" s="20"/>
      <c r="B191" s="20"/>
      <c r="C191" s="20"/>
      <c r="D191" s="25"/>
      <c r="E191" s="27"/>
      <c r="F191" s="11"/>
      <c r="G191" s="15" t="s">
        <v>212</v>
      </c>
      <c r="H191" s="12">
        <f ca="1">YEAR(TODAY())-MID(K191,7,4)</f>
        <v>53</v>
      </c>
      <c r="I191" s="12" t="str">
        <f t="shared" si="2"/>
        <v>男</v>
      </c>
      <c r="J191" s="12" t="s">
        <v>532</v>
      </c>
      <c r="K191" s="15" t="s">
        <v>213</v>
      </c>
      <c r="L191" s="16">
        <v>18769860689</v>
      </c>
      <c r="M191" s="12" t="s">
        <v>20</v>
      </c>
      <c r="N191" s="9">
        <v>1</v>
      </c>
      <c r="O191" s="8"/>
    </row>
    <row r="192" spans="1:15" ht="18" customHeight="1" x14ac:dyDescent="0.15">
      <c r="A192" s="21"/>
      <c r="B192" s="21"/>
      <c r="C192" s="21"/>
      <c r="D192" s="26"/>
      <c r="E192" s="27"/>
      <c r="F192" s="11"/>
      <c r="G192" s="15" t="s">
        <v>214</v>
      </c>
      <c r="H192" s="12">
        <f ca="1">YEAR(TODAY())-MID(K192,7,4)</f>
        <v>53</v>
      </c>
      <c r="I192" s="12" t="str">
        <f t="shared" si="2"/>
        <v>女</v>
      </c>
      <c r="J192" s="12" t="s">
        <v>532</v>
      </c>
      <c r="K192" s="15" t="s">
        <v>215</v>
      </c>
      <c r="L192" s="16">
        <v>13583817553</v>
      </c>
      <c r="M192" s="12" t="s">
        <v>20</v>
      </c>
      <c r="N192" s="9">
        <v>1</v>
      </c>
      <c r="O192" s="8"/>
    </row>
    <row r="193" spans="1:15" ht="18" customHeight="1" x14ac:dyDescent="0.15">
      <c r="A193" s="19">
        <v>39</v>
      </c>
      <c r="B193" s="22" t="s">
        <v>533</v>
      </c>
      <c r="C193" s="19"/>
      <c r="D193" s="24" t="s">
        <v>509</v>
      </c>
      <c r="E193" s="27"/>
      <c r="F193" s="11" t="s">
        <v>8</v>
      </c>
      <c r="G193" s="15" t="s">
        <v>216</v>
      </c>
      <c r="H193" s="12">
        <f ca="1">YEAR(TODAY())-MID(K193,7,4)</f>
        <v>44</v>
      </c>
      <c r="I193" s="12" t="str">
        <f t="shared" si="2"/>
        <v>女</v>
      </c>
      <c r="J193" s="12" t="s">
        <v>532</v>
      </c>
      <c r="K193" s="15" t="s">
        <v>217</v>
      </c>
      <c r="L193" s="16">
        <v>18953893699</v>
      </c>
      <c r="M193" s="12" t="s">
        <v>20</v>
      </c>
      <c r="N193" s="9">
        <v>1</v>
      </c>
      <c r="O193" s="8"/>
    </row>
    <row r="194" spans="1:15" ht="18" customHeight="1" x14ac:dyDescent="0.15">
      <c r="A194" s="20"/>
      <c r="B194" s="20"/>
      <c r="C194" s="20"/>
      <c r="D194" s="25"/>
      <c r="E194" s="27"/>
      <c r="F194" s="11"/>
      <c r="G194" s="15" t="s">
        <v>510</v>
      </c>
      <c r="H194" s="12">
        <f ca="1">YEAR(TODAY())-MID(K194,7,4)</f>
        <v>51</v>
      </c>
      <c r="I194" s="12" t="str">
        <f t="shared" si="2"/>
        <v>男</v>
      </c>
      <c r="J194" s="12" t="s">
        <v>532</v>
      </c>
      <c r="K194" s="15" t="s">
        <v>218</v>
      </c>
      <c r="L194" s="16">
        <v>18953888136</v>
      </c>
      <c r="M194" s="12" t="s">
        <v>20</v>
      </c>
      <c r="N194" s="9">
        <v>1</v>
      </c>
      <c r="O194" s="8"/>
    </row>
    <row r="195" spans="1:15" ht="18" customHeight="1" x14ac:dyDescent="0.15">
      <c r="A195" s="20"/>
      <c r="B195" s="20"/>
      <c r="C195" s="20"/>
      <c r="D195" s="25"/>
      <c r="E195" s="27"/>
      <c r="F195" s="11"/>
      <c r="G195" s="15" t="s">
        <v>511</v>
      </c>
      <c r="H195" s="12">
        <f ca="1">YEAR(TODAY())-MID(K195,7,4)</f>
        <v>36</v>
      </c>
      <c r="I195" s="12" t="str">
        <f t="shared" si="2"/>
        <v>男</v>
      </c>
      <c r="J195" s="12" t="s">
        <v>532</v>
      </c>
      <c r="K195" s="15" t="s">
        <v>219</v>
      </c>
      <c r="L195" s="16">
        <v>18953888376</v>
      </c>
      <c r="M195" s="12" t="s">
        <v>20</v>
      </c>
      <c r="N195" s="9">
        <v>1</v>
      </c>
      <c r="O195" s="8"/>
    </row>
    <row r="196" spans="1:15" ht="18" customHeight="1" x14ac:dyDescent="0.15">
      <c r="A196" s="20"/>
      <c r="B196" s="20"/>
      <c r="C196" s="20"/>
      <c r="D196" s="25"/>
      <c r="E196" s="27"/>
      <c r="F196" s="11"/>
      <c r="G196" s="15" t="s">
        <v>220</v>
      </c>
      <c r="H196" s="12">
        <f ca="1">YEAR(TODAY())-MID(K196,7,4)</f>
        <v>39</v>
      </c>
      <c r="I196" s="12" t="str">
        <f t="shared" si="2"/>
        <v>男</v>
      </c>
      <c r="J196" s="12" t="s">
        <v>532</v>
      </c>
      <c r="K196" s="15" t="s">
        <v>221</v>
      </c>
      <c r="L196" s="16">
        <v>18953888359</v>
      </c>
      <c r="M196" s="12" t="s">
        <v>20</v>
      </c>
      <c r="N196" s="9">
        <v>1</v>
      </c>
      <c r="O196" s="8"/>
    </row>
    <row r="197" spans="1:15" ht="18" customHeight="1" x14ac:dyDescent="0.15">
      <c r="A197" s="21"/>
      <c r="B197" s="21"/>
      <c r="C197" s="21"/>
      <c r="D197" s="26"/>
      <c r="E197" s="27"/>
      <c r="F197" s="11"/>
      <c r="G197" s="15" t="s">
        <v>222</v>
      </c>
      <c r="H197" s="12">
        <f ca="1">YEAR(TODAY())-MID(K197,7,4)</f>
        <v>42</v>
      </c>
      <c r="I197" s="12" t="str">
        <f t="shared" si="2"/>
        <v>男</v>
      </c>
      <c r="J197" s="12" t="s">
        <v>532</v>
      </c>
      <c r="K197" s="15" t="s">
        <v>223</v>
      </c>
      <c r="L197" s="16">
        <v>18953888227</v>
      </c>
      <c r="M197" s="12" t="s">
        <v>20</v>
      </c>
      <c r="N197" s="9">
        <v>1</v>
      </c>
      <c r="O197" s="8"/>
    </row>
    <row r="198" spans="1:15" ht="18" customHeight="1" x14ac:dyDescent="0.15">
      <c r="A198" s="19">
        <v>40</v>
      </c>
      <c r="B198" s="22" t="s">
        <v>533</v>
      </c>
      <c r="C198" s="19"/>
      <c r="D198" s="24" t="s">
        <v>512</v>
      </c>
      <c r="E198" s="27"/>
      <c r="F198" s="11" t="s">
        <v>8</v>
      </c>
      <c r="G198" s="15" t="s">
        <v>513</v>
      </c>
      <c r="H198" s="12">
        <f ca="1">YEAR(TODAY())-MID(K198,7,4)</f>
        <v>48</v>
      </c>
      <c r="I198" s="12" t="str">
        <f t="shared" si="2"/>
        <v>男</v>
      </c>
      <c r="J198" s="12" t="s">
        <v>532</v>
      </c>
      <c r="K198" s="15" t="s">
        <v>224</v>
      </c>
      <c r="L198" s="16">
        <v>18953888299</v>
      </c>
      <c r="M198" s="12" t="s">
        <v>20</v>
      </c>
      <c r="N198" s="9">
        <v>1</v>
      </c>
      <c r="O198" s="8"/>
    </row>
    <row r="199" spans="1:15" ht="18" customHeight="1" x14ac:dyDescent="0.15">
      <c r="A199" s="20"/>
      <c r="B199" s="20"/>
      <c r="C199" s="20"/>
      <c r="D199" s="25"/>
      <c r="E199" s="27"/>
      <c r="F199" s="11"/>
      <c r="G199" s="15" t="s">
        <v>514</v>
      </c>
      <c r="H199" s="12">
        <f ca="1">YEAR(TODAY())-MID(K199,7,4)</f>
        <v>52</v>
      </c>
      <c r="I199" s="12" t="str">
        <f t="shared" si="2"/>
        <v>男</v>
      </c>
      <c r="J199" s="12" t="s">
        <v>532</v>
      </c>
      <c r="K199" s="15" t="s">
        <v>225</v>
      </c>
      <c r="L199" s="16">
        <v>18953888210</v>
      </c>
      <c r="M199" s="12" t="s">
        <v>20</v>
      </c>
      <c r="N199" s="9">
        <v>1</v>
      </c>
      <c r="O199" s="8"/>
    </row>
    <row r="200" spans="1:15" ht="18" customHeight="1" x14ac:dyDescent="0.15">
      <c r="A200" s="20"/>
      <c r="B200" s="20"/>
      <c r="C200" s="20"/>
      <c r="D200" s="25"/>
      <c r="E200" s="27"/>
      <c r="F200" s="11"/>
      <c r="G200" s="15" t="s">
        <v>226</v>
      </c>
      <c r="H200" s="12">
        <f ca="1">YEAR(TODAY())-MID(K200,7,4)</f>
        <v>46</v>
      </c>
      <c r="I200" s="12" t="str">
        <f t="shared" si="2"/>
        <v>男</v>
      </c>
      <c r="J200" s="12" t="s">
        <v>532</v>
      </c>
      <c r="K200" s="15" t="s">
        <v>227</v>
      </c>
      <c r="L200" s="16">
        <v>18953888217</v>
      </c>
      <c r="M200" s="12" t="s">
        <v>20</v>
      </c>
      <c r="N200" s="9">
        <v>1</v>
      </c>
      <c r="O200" s="8"/>
    </row>
    <row r="201" spans="1:15" ht="18" customHeight="1" x14ac:dyDescent="0.15">
      <c r="A201" s="20"/>
      <c r="B201" s="20"/>
      <c r="C201" s="20"/>
      <c r="D201" s="25"/>
      <c r="E201" s="27"/>
      <c r="F201" s="11"/>
      <c r="G201" s="15" t="s">
        <v>515</v>
      </c>
      <c r="H201" s="12">
        <f ca="1">YEAR(TODAY())-MID(K201,7,4)</f>
        <v>47</v>
      </c>
      <c r="I201" s="12" t="str">
        <f t="shared" si="2"/>
        <v>男</v>
      </c>
      <c r="J201" s="12" t="s">
        <v>532</v>
      </c>
      <c r="K201" s="15" t="s">
        <v>228</v>
      </c>
      <c r="L201" s="16">
        <v>18953888388</v>
      </c>
      <c r="M201" s="12" t="s">
        <v>20</v>
      </c>
      <c r="N201" s="9">
        <v>1</v>
      </c>
      <c r="O201" s="8"/>
    </row>
    <row r="202" spans="1:15" ht="18" customHeight="1" x14ac:dyDescent="0.15">
      <c r="A202" s="21"/>
      <c r="B202" s="21"/>
      <c r="C202" s="21"/>
      <c r="D202" s="26"/>
      <c r="E202" s="27"/>
      <c r="F202" s="11"/>
      <c r="G202" s="15" t="s">
        <v>229</v>
      </c>
      <c r="H202" s="12">
        <f ca="1">YEAR(TODAY())-MID(K202,7,4)</f>
        <v>41</v>
      </c>
      <c r="I202" s="12" t="str">
        <f t="shared" si="2"/>
        <v>女</v>
      </c>
      <c r="J202" s="12" t="s">
        <v>532</v>
      </c>
      <c r="K202" s="15" t="s">
        <v>230</v>
      </c>
      <c r="L202" s="16">
        <v>17753839808</v>
      </c>
      <c r="M202" s="12" t="s">
        <v>20</v>
      </c>
      <c r="N202" s="9">
        <v>1</v>
      </c>
      <c r="O202" s="8"/>
    </row>
    <row r="203" spans="1:15" ht="18" customHeight="1" x14ac:dyDescent="0.15">
      <c r="A203" s="19">
        <v>41</v>
      </c>
      <c r="B203" s="22" t="s">
        <v>533</v>
      </c>
      <c r="C203" s="19"/>
      <c r="D203" s="24" t="s">
        <v>516</v>
      </c>
      <c r="E203" s="27"/>
      <c r="F203" s="11" t="s">
        <v>8</v>
      </c>
      <c r="G203" s="15" t="s">
        <v>231</v>
      </c>
      <c r="H203" s="12">
        <f ca="1">YEAR(TODAY())-MID(K203,7,4)</f>
        <v>37</v>
      </c>
      <c r="I203" s="12" t="str">
        <f t="shared" si="2"/>
        <v>男</v>
      </c>
      <c r="J203" s="12" t="s">
        <v>532</v>
      </c>
      <c r="K203" s="15" t="s">
        <v>232</v>
      </c>
      <c r="L203" s="16">
        <v>15610309988</v>
      </c>
      <c r="M203" s="12" t="s">
        <v>20</v>
      </c>
      <c r="N203" s="9">
        <v>1</v>
      </c>
      <c r="O203" s="8"/>
    </row>
    <row r="204" spans="1:15" ht="18" customHeight="1" x14ac:dyDescent="0.15">
      <c r="A204" s="20"/>
      <c r="B204" s="20"/>
      <c r="C204" s="20"/>
      <c r="D204" s="25"/>
      <c r="E204" s="27"/>
      <c r="F204" s="11"/>
      <c r="G204" s="15" t="s">
        <v>233</v>
      </c>
      <c r="H204" s="12">
        <f ca="1">YEAR(TODAY())-MID(K204,7,4)</f>
        <v>46</v>
      </c>
      <c r="I204" s="12" t="str">
        <f t="shared" si="2"/>
        <v>女</v>
      </c>
      <c r="J204" s="12" t="s">
        <v>532</v>
      </c>
      <c r="K204" s="15" t="s">
        <v>234</v>
      </c>
      <c r="L204" s="16">
        <v>13181781555</v>
      </c>
      <c r="M204" s="12" t="s">
        <v>20</v>
      </c>
      <c r="N204" s="9">
        <v>1</v>
      </c>
      <c r="O204" s="8"/>
    </row>
    <row r="205" spans="1:15" ht="18" customHeight="1" x14ac:dyDescent="0.15">
      <c r="A205" s="20"/>
      <c r="B205" s="20"/>
      <c r="C205" s="20"/>
      <c r="D205" s="25"/>
      <c r="E205" s="27"/>
      <c r="F205" s="11"/>
      <c r="G205" s="15" t="s">
        <v>235</v>
      </c>
      <c r="H205" s="12">
        <f ca="1">YEAR(TODAY())-MID(K205,7,4)</f>
        <v>36</v>
      </c>
      <c r="I205" s="12" t="str">
        <f t="shared" si="2"/>
        <v>男</v>
      </c>
      <c r="J205" s="12" t="s">
        <v>532</v>
      </c>
      <c r="K205" s="15" t="s">
        <v>236</v>
      </c>
      <c r="L205" s="16">
        <v>13562822232</v>
      </c>
      <c r="M205" s="12" t="s">
        <v>20</v>
      </c>
      <c r="N205" s="9">
        <v>1</v>
      </c>
      <c r="O205" s="8"/>
    </row>
    <row r="206" spans="1:15" ht="18" customHeight="1" x14ac:dyDescent="0.15">
      <c r="A206" s="20"/>
      <c r="B206" s="20"/>
      <c r="C206" s="20"/>
      <c r="D206" s="25"/>
      <c r="E206" s="27"/>
      <c r="F206" s="11"/>
      <c r="G206" s="15" t="s">
        <v>517</v>
      </c>
      <c r="H206" s="12">
        <f ca="1">YEAR(TODAY())-MID(K206,7,4)</f>
        <v>38</v>
      </c>
      <c r="I206" s="12" t="str">
        <f t="shared" si="2"/>
        <v>男</v>
      </c>
      <c r="J206" s="12" t="s">
        <v>532</v>
      </c>
      <c r="K206" s="15" t="s">
        <v>237</v>
      </c>
      <c r="L206" s="16">
        <v>13468008919</v>
      </c>
      <c r="M206" s="12" t="s">
        <v>20</v>
      </c>
      <c r="N206" s="9">
        <v>1</v>
      </c>
      <c r="O206" s="8"/>
    </row>
    <row r="207" spans="1:15" ht="18" customHeight="1" x14ac:dyDescent="0.15">
      <c r="A207" s="21"/>
      <c r="B207" s="21"/>
      <c r="C207" s="21"/>
      <c r="D207" s="26"/>
      <c r="E207" s="27"/>
      <c r="F207" s="11"/>
      <c r="G207" s="15" t="s">
        <v>518</v>
      </c>
      <c r="H207" s="12">
        <f ca="1">YEAR(TODAY())-MID(K207,7,4)</f>
        <v>41</v>
      </c>
      <c r="I207" s="12" t="str">
        <f t="shared" si="2"/>
        <v>男</v>
      </c>
      <c r="J207" s="12" t="s">
        <v>532</v>
      </c>
      <c r="K207" s="15" t="s">
        <v>238</v>
      </c>
      <c r="L207" s="16">
        <v>13562882081</v>
      </c>
      <c r="M207" s="12" t="s">
        <v>20</v>
      </c>
      <c r="N207" s="9">
        <v>1</v>
      </c>
      <c r="O207" s="8"/>
    </row>
    <row r="208" spans="1:15" ht="18" customHeight="1" x14ac:dyDescent="0.15">
      <c r="A208" s="19">
        <v>42</v>
      </c>
      <c r="B208" s="22" t="s">
        <v>533</v>
      </c>
      <c r="C208" s="19"/>
      <c r="D208" s="24" t="s">
        <v>519</v>
      </c>
      <c r="E208" s="27"/>
      <c r="F208" s="11" t="s">
        <v>8</v>
      </c>
      <c r="G208" s="15" t="s">
        <v>239</v>
      </c>
      <c r="H208" s="12">
        <f ca="1">YEAR(TODAY())-MID(K208,7,4)</f>
        <v>47</v>
      </c>
      <c r="I208" s="12" t="str">
        <f t="shared" si="2"/>
        <v>男</v>
      </c>
      <c r="J208" s="12" t="s">
        <v>532</v>
      </c>
      <c r="K208" s="15" t="s">
        <v>240</v>
      </c>
      <c r="L208" s="16">
        <v>18953888116</v>
      </c>
      <c r="M208" s="12" t="s">
        <v>20</v>
      </c>
      <c r="N208" s="9">
        <v>1</v>
      </c>
      <c r="O208" s="8"/>
    </row>
    <row r="209" spans="1:15" ht="18" customHeight="1" x14ac:dyDescent="0.15">
      <c r="A209" s="20"/>
      <c r="B209" s="20"/>
      <c r="C209" s="20"/>
      <c r="D209" s="25"/>
      <c r="E209" s="27"/>
      <c r="F209" s="11"/>
      <c r="G209" s="15" t="s">
        <v>520</v>
      </c>
      <c r="H209" s="12">
        <f ca="1">YEAR(TODAY())-MID(K209,7,4)</f>
        <v>42</v>
      </c>
      <c r="I209" s="12" t="str">
        <f t="shared" si="2"/>
        <v>男</v>
      </c>
      <c r="J209" s="12" t="s">
        <v>532</v>
      </c>
      <c r="K209" s="15" t="s">
        <v>241</v>
      </c>
      <c r="L209" s="16">
        <v>18953888255</v>
      </c>
      <c r="M209" s="12" t="s">
        <v>20</v>
      </c>
      <c r="N209" s="9">
        <v>1</v>
      </c>
      <c r="O209" s="8"/>
    </row>
    <row r="210" spans="1:15" ht="18" customHeight="1" x14ac:dyDescent="0.15">
      <c r="A210" s="20"/>
      <c r="B210" s="20"/>
      <c r="C210" s="20"/>
      <c r="D210" s="25"/>
      <c r="E210" s="27"/>
      <c r="F210" s="11"/>
      <c r="G210" s="15" t="s">
        <v>242</v>
      </c>
      <c r="H210" s="12">
        <f ca="1">YEAR(TODAY())-MID(K210,7,4)</f>
        <v>50</v>
      </c>
      <c r="I210" s="12" t="str">
        <f t="shared" si="2"/>
        <v>男</v>
      </c>
      <c r="J210" s="12" t="s">
        <v>532</v>
      </c>
      <c r="K210" s="15" t="s">
        <v>243</v>
      </c>
      <c r="L210" s="16">
        <v>17753839816</v>
      </c>
      <c r="M210" s="12" t="s">
        <v>20</v>
      </c>
      <c r="N210" s="9">
        <v>1</v>
      </c>
      <c r="O210" s="8"/>
    </row>
    <row r="211" spans="1:15" ht="18" customHeight="1" x14ac:dyDescent="0.15">
      <c r="A211" s="20"/>
      <c r="B211" s="20"/>
      <c r="C211" s="20"/>
      <c r="D211" s="25"/>
      <c r="E211" s="27"/>
      <c r="F211" s="11"/>
      <c r="G211" s="15" t="s">
        <v>244</v>
      </c>
      <c r="H211" s="12">
        <f ca="1">YEAR(TODAY())-MID(K211,7,4)</f>
        <v>34</v>
      </c>
      <c r="I211" s="12" t="str">
        <f t="shared" si="2"/>
        <v>女</v>
      </c>
      <c r="J211" s="12" t="s">
        <v>532</v>
      </c>
      <c r="K211" s="15" t="s">
        <v>245</v>
      </c>
      <c r="L211" s="16">
        <v>13583860287</v>
      </c>
      <c r="M211" s="12" t="s">
        <v>20</v>
      </c>
      <c r="N211" s="9">
        <v>1</v>
      </c>
      <c r="O211" s="8"/>
    </row>
    <row r="212" spans="1:15" ht="18" customHeight="1" x14ac:dyDescent="0.15">
      <c r="A212" s="21"/>
      <c r="B212" s="21"/>
      <c r="C212" s="21"/>
      <c r="D212" s="26"/>
      <c r="E212" s="27"/>
      <c r="F212" s="11"/>
      <c r="G212" s="15" t="s">
        <v>246</v>
      </c>
      <c r="H212" s="12">
        <f ca="1">YEAR(TODAY())-MID(K212,7,4)</f>
        <v>37</v>
      </c>
      <c r="I212" s="12" t="str">
        <f t="shared" si="2"/>
        <v>男</v>
      </c>
      <c r="J212" s="12" t="s">
        <v>532</v>
      </c>
      <c r="K212" s="15" t="s">
        <v>247</v>
      </c>
      <c r="L212" s="16">
        <v>18953888121</v>
      </c>
      <c r="M212" s="12" t="s">
        <v>20</v>
      </c>
      <c r="N212" s="9">
        <v>1</v>
      </c>
      <c r="O212" s="8"/>
    </row>
    <row r="213" spans="1:15" ht="18" customHeight="1" x14ac:dyDescent="0.15">
      <c r="A213" s="19">
        <v>43</v>
      </c>
      <c r="B213" s="22" t="s">
        <v>533</v>
      </c>
      <c r="C213" s="19"/>
      <c r="D213" s="24" t="s">
        <v>521</v>
      </c>
      <c r="E213" s="27"/>
      <c r="F213" s="11" t="s">
        <v>8</v>
      </c>
      <c r="G213" s="15" t="s">
        <v>248</v>
      </c>
      <c r="H213" s="12">
        <f ca="1">YEAR(TODAY())-MID(K213,7,4)</f>
        <v>33</v>
      </c>
      <c r="I213" s="12" t="str">
        <f t="shared" si="2"/>
        <v>男</v>
      </c>
      <c r="J213" s="12" t="s">
        <v>532</v>
      </c>
      <c r="K213" s="15" t="s">
        <v>249</v>
      </c>
      <c r="L213" s="16">
        <v>15163894111</v>
      </c>
      <c r="M213" s="12" t="s">
        <v>20</v>
      </c>
      <c r="N213" s="9">
        <v>1</v>
      </c>
      <c r="O213" s="8"/>
    </row>
    <row r="214" spans="1:15" ht="18" customHeight="1" x14ac:dyDescent="0.15">
      <c r="A214" s="20"/>
      <c r="B214" s="20"/>
      <c r="C214" s="20"/>
      <c r="D214" s="25"/>
      <c r="E214" s="27"/>
      <c r="F214" s="11"/>
      <c r="G214" s="15" t="s">
        <v>522</v>
      </c>
      <c r="H214" s="12">
        <f ca="1">YEAR(TODAY())-MID(K214,7,4)</f>
        <v>39</v>
      </c>
      <c r="I214" s="12" t="str">
        <f t="shared" si="2"/>
        <v>女</v>
      </c>
      <c r="J214" s="12" t="s">
        <v>532</v>
      </c>
      <c r="K214" s="15" t="s">
        <v>250</v>
      </c>
      <c r="L214" s="16">
        <v>18605380729</v>
      </c>
      <c r="M214" s="12" t="s">
        <v>20</v>
      </c>
      <c r="N214" s="9">
        <v>1</v>
      </c>
      <c r="O214" s="8"/>
    </row>
    <row r="215" spans="1:15" ht="18" customHeight="1" x14ac:dyDescent="0.15">
      <c r="A215" s="20"/>
      <c r="B215" s="20"/>
      <c r="C215" s="20"/>
      <c r="D215" s="25"/>
      <c r="E215" s="27"/>
      <c r="F215" s="11"/>
      <c r="G215" s="15" t="s">
        <v>251</v>
      </c>
      <c r="H215" s="12">
        <f ca="1">YEAR(TODAY())-MID(K215,7,4)</f>
        <v>44</v>
      </c>
      <c r="I215" s="12" t="str">
        <f t="shared" si="2"/>
        <v>男</v>
      </c>
      <c r="J215" s="12" t="s">
        <v>532</v>
      </c>
      <c r="K215" s="15" t="s">
        <v>252</v>
      </c>
      <c r="L215" s="16">
        <v>18953888322</v>
      </c>
      <c r="M215" s="12" t="s">
        <v>20</v>
      </c>
      <c r="N215" s="9">
        <v>1</v>
      </c>
      <c r="O215" s="8"/>
    </row>
    <row r="216" spans="1:15" ht="18" customHeight="1" x14ac:dyDescent="0.15">
      <c r="A216" s="20"/>
      <c r="B216" s="20"/>
      <c r="C216" s="20"/>
      <c r="D216" s="25"/>
      <c r="E216" s="27"/>
      <c r="F216" s="11"/>
      <c r="G216" s="15" t="s">
        <v>523</v>
      </c>
      <c r="H216" s="12">
        <f ca="1">YEAR(TODAY())-MID(K216,7,4)</f>
        <v>49</v>
      </c>
      <c r="I216" s="12" t="str">
        <f t="shared" si="2"/>
        <v>男</v>
      </c>
      <c r="J216" s="12" t="s">
        <v>532</v>
      </c>
      <c r="K216" s="15" t="s">
        <v>253</v>
      </c>
      <c r="L216" s="16">
        <v>13953863158</v>
      </c>
      <c r="M216" s="12" t="s">
        <v>20</v>
      </c>
      <c r="N216" s="9">
        <v>1</v>
      </c>
      <c r="O216" s="8"/>
    </row>
    <row r="217" spans="1:15" ht="18" customHeight="1" x14ac:dyDescent="0.15">
      <c r="A217" s="21"/>
      <c r="B217" s="21"/>
      <c r="C217" s="21"/>
      <c r="D217" s="26"/>
      <c r="E217" s="27"/>
      <c r="F217" s="11"/>
      <c r="G217" s="15" t="s">
        <v>254</v>
      </c>
      <c r="H217" s="12">
        <f ca="1">YEAR(TODAY())-MID(K217,7,4)</f>
        <v>42</v>
      </c>
      <c r="I217" s="12" t="str">
        <f t="shared" si="2"/>
        <v>男</v>
      </c>
      <c r="J217" s="12" t="s">
        <v>532</v>
      </c>
      <c r="K217" s="15" t="s">
        <v>255</v>
      </c>
      <c r="L217" s="16">
        <v>15662060003</v>
      </c>
      <c r="M217" s="12" t="s">
        <v>20</v>
      </c>
      <c r="N217" s="9">
        <v>1</v>
      </c>
      <c r="O217" s="8"/>
    </row>
    <row r="218" spans="1:15" ht="18" customHeight="1" x14ac:dyDescent="0.15">
      <c r="A218" s="19">
        <v>44</v>
      </c>
      <c r="B218" s="22" t="s">
        <v>533</v>
      </c>
      <c r="C218" s="19"/>
      <c r="D218" s="24" t="s">
        <v>524</v>
      </c>
      <c r="E218" s="27"/>
      <c r="F218" s="11" t="s">
        <v>8</v>
      </c>
      <c r="G218" s="15" t="s">
        <v>525</v>
      </c>
      <c r="H218" s="12">
        <f ca="1">YEAR(TODAY())-MID(K218,7,4)</f>
        <v>41</v>
      </c>
      <c r="I218" s="12" t="str">
        <f t="shared" si="2"/>
        <v>男</v>
      </c>
      <c r="J218" s="12" t="s">
        <v>532</v>
      </c>
      <c r="K218" s="15" t="s">
        <v>256</v>
      </c>
      <c r="L218" s="16">
        <v>18053805886</v>
      </c>
      <c r="M218" s="12" t="s">
        <v>20</v>
      </c>
      <c r="N218" s="9">
        <v>1</v>
      </c>
      <c r="O218" s="8"/>
    </row>
    <row r="219" spans="1:15" ht="18" customHeight="1" x14ac:dyDescent="0.15">
      <c r="A219" s="20"/>
      <c r="B219" s="20"/>
      <c r="C219" s="20"/>
      <c r="D219" s="25"/>
      <c r="E219" s="27"/>
      <c r="F219" s="11"/>
      <c r="G219" s="15" t="s">
        <v>257</v>
      </c>
      <c r="H219" s="12">
        <f ca="1">YEAR(TODAY())-MID(K219,7,4)</f>
        <v>47</v>
      </c>
      <c r="I219" s="12" t="str">
        <f t="shared" si="2"/>
        <v>男</v>
      </c>
      <c r="J219" s="12" t="s">
        <v>532</v>
      </c>
      <c r="K219" s="15" t="s">
        <v>258</v>
      </c>
      <c r="L219" s="16">
        <v>18953888226</v>
      </c>
      <c r="M219" s="12" t="s">
        <v>20</v>
      </c>
      <c r="N219" s="9">
        <v>1</v>
      </c>
      <c r="O219" s="8"/>
    </row>
    <row r="220" spans="1:15" ht="18" customHeight="1" x14ac:dyDescent="0.15">
      <c r="A220" s="20"/>
      <c r="B220" s="20"/>
      <c r="C220" s="20"/>
      <c r="D220" s="25"/>
      <c r="E220" s="27"/>
      <c r="F220" s="11"/>
      <c r="G220" s="15" t="s">
        <v>133</v>
      </c>
      <c r="H220" s="12">
        <f ca="1">YEAR(TODAY())-MID(K220,7,4)</f>
        <v>36</v>
      </c>
      <c r="I220" s="12" t="str">
        <f t="shared" si="2"/>
        <v>男</v>
      </c>
      <c r="J220" s="12" t="s">
        <v>532</v>
      </c>
      <c r="K220" s="15" t="s">
        <v>259</v>
      </c>
      <c r="L220" s="16">
        <v>18953888236</v>
      </c>
      <c r="M220" s="12" t="s">
        <v>20</v>
      </c>
      <c r="N220" s="9">
        <v>1</v>
      </c>
      <c r="O220" s="8"/>
    </row>
    <row r="221" spans="1:15" ht="18" customHeight="1" x14ac:dyDescent="0.15">
      <c r="A221" s="20"/>
      <c r="B221" s="20"/>
      <c r="C221" s="20"/>
      <c r="D221" s="25"/>
      <c r="E221" s="27"/>
      <c r="F221" s="11"/>
      <c r="G221" s="15" t="s">
        <v>119</v>
      </c>
      <c r="H221" s="12">
        <f ca="1">YEAR(TODAY())-MID(K221,7,4)</f>
        <v>46</v>
      </c>
      <c r="I221" s="12" t="str">
        <f t="shared" si="2"/>
        <v>女</v>
      </c>
      <c r="J221" s="12" t="s">
        <v>532</v>
      </c>
      <c r="K221" s="15" t="s">
        <v>260</v>
      </c>
      <c r="L221" s="16">
        <v>13581142065</v>
      </c>
      <c r="M221" s="12" t="s">
        <v>20</v>
      </c>
      <c r="N221" s="9">
        <v>1</v>
      </c>
      <c r="O221" s="8"/>
    </row>
    <row r="222" spans="1:15" ht="18" customHeight="1" x14ac:dyDescent="0.15">
      <c r="A222" s="21"/>
      <c r="B222" s="21"/>
      <c r="C222" s="21"/>
      <c r="D222" s="26"/>
      <c r="E222" s="27"/>
      <c r="F222" s="11"/>
      <c r="G222" s="15" t="s">
        <v>261</v>
      </c>
      <c r="H222" s="12">
        <f ca="1">YEAR(TODAY())-MID(K222,7,4)</f>
        <v>49</v>
      </c>
      <c r="I222" s="12" t="str">
        <f t="shared" si="2"/>
        <v>男</v>
      </c>
      <c r="J222" s="12" t="s">
        <v>532</v>
      </c>
      <c r="K222" s="15" t="s">
        <v>262</v>
      </c>
      <c r="L222" s="16">
        <v>18953888233</v>
      </c>
      <c r="M222" s="12" t="s">
        <v>20</v>
      </c>
      <c r="N222" s="9">
        <v>1</v>
      </c>
      <c r="O222" s="8"/>
    </row>
    <row r="223" spans="1:15" ht="18" customHeight="1" x14ac:dyDescent="0.15">
      <c r="A223" s="19">
        <v>45</v>
      </c>
      <c r="B223" s="22" t="s">
        <v>533</v>
      </c>
      <c r="C223" s="23"/>
      <c r="D223" s="24" t="s">
        <v>526</v>
      </c>
      <c r="E223" s="27"/>
      <c r="F223" s="11" t="s">
        <v>8</v>
      </c>
      <c r="G223" s="15" t="s">
        <v>263</v>
      </c>
      <c r="H223" s="12">
        <f ca="1">YEAR(TODAY())-MID(K223,7,4)</f>
        <v>35</v>
      </c>
      <c r="I223" s="12" t="str">
        <f t="shared" si="2"/>
        <v>男</v>
      </c>
      <c r="J223" s="12" t="s">
        <v>532</v>
      </c>
      <c r="K223" s="15" t="s">
        <v>264</v>
      </c>
      <c r="L223" s="16">
        <v>18953888282</v>
      </c>
      <c r="M223" s="12" t="s">
        <v>20</v>
      </c>
      <c r="N223" s="9">
        <v>1</v>
      </c>
      <c r="O223" s="8"/>
    </row>
    <row r="224" spans="1:15" ht="18" customHeight="1" x14ac:dyDescent="0.15">
      <c r="A224" s="20"/>
      <c r="B224" s="20"/>
      <c r="C224" s="23"/>
      <c r="D224" s="25"/>
      <c r="E224" s="27"/>
      <c r="F224" s="11"/>
      <c r="G224" s="15" t="s">
        <v>265</v>
      </c>
      <c r="H224" s="12">
        <f ca="1">YEAR(TODAY())-MID(K224,7,4)</f>
        <v>39</v>
      </c>
      <c r="I224" s="12" t="str">
        <f t="shared" si="2"/>
        <v>男</v>
      </c>
      <c r="J224" s="12" t="s">
        <v>532</v>
      </c>
      <c r="K224" s="15" t="s">
        <v>266</v>
      </c>
      <c r="L224" s="16">
        <v>15653809555</v>
      </c>
      <c r="M224" s="12" t="s">
        <v>20</v>
      </c>
      <c r="N224" s="9">
        <v>1</v>
      </c>
      <c r="O224" s="8"/>
    </row>
    <row r="225" spans="1:15" ht="18" customHeight="1" x14ac:dyDescent="0.15">
      <c r="A225" s="20"/>
      <c r="B225" s="20"/>
      <c r="C225" s="23"/>
      <c r="D225" s="25"/>
      <c r="E225" s="27"/>
      <c r="F225" s="11"/>
      <c r="G225" s="15" t="s">
        <v>527</v>
      </c>
      <c r="H225" s="12">
        <f ca="1">YEAR(TODAY())-MID(K225,7,4)</f>
        <v>33</v>
      </c>
      <c r="I225" s="12" t="str">
        <f t="shared" si="2"/>
        <v>女</v>
      </c>
      <c r="J225" s="12" t="s">
        <v>532</v>
      </c>
      <c r="K225" s="15" t="s">
        <v>267</v>
      </c>
      <c r="L225" s="16">
        <v>17705388299</v>
      </c>
      <c r="M225" s="12" t="s">
        <v>20</v>
      </c>
      <c r="N225" s="9">
        <v>1</v>
      </c>
      <c r="O225" s="8"/>
    </row>
    <row r="226" spans="1:15" ht="18" customHeight="1" x14ac:dyDescent="0.15">
      <c r="A226" s="20"/>
      <c r="B226" s="20"/>
      <c r="C226" s="23"/>
      <c r="D226" s="25"/>
      <c r="E226" s="27"/>
      <c r="F226" s="11"/>
      <c r="G226" s="15" t="s">
        <v>268</v>
      </c>
      <c r="H226" s="12">
        <f ca="1">YEAR(TODAY())-MID(K226,7,4)</f>
        <v>25</v>
      </c>
      <c r="I226" s="12" t="str">
        <f t="shared" si="2"/>
        <v>女</v>
      </c>
      <c r="J226" s="12" t="s">
        <v>532</v>
      </c>
      <c r="K226" s="15" t="s">
        <v>269</v>
      </c>
      <c r="L226" s="16">
        <v>18953888265</v>
      </c>
      <c r="M226" s="12" t="s">
        <v>20</v>
      </c>
      <c r="N226" s="9">
        <v>1</v>
      </c>
      <c r="O226" s="8"/>
    </row>
    <row r="227" spans="1:15" ht="18" customHeight="1" x14ac:dyDescent="0.15">
      <c r="A227" s="21"/>
      <c r="B227" s="21"/>
      <c r="C227" s="23"/>
      <c r="D227" s="26"/>
      <c r="E227" s="27"/>
      <c r="F227" s="11"/>
      <c r="G227" s="15" t="s">
        <v>528</v>
      </c>
      <c r="H227" s="12">
        <f ca="1">YEAR(TODAY())-MID(K227,7,4)</f>
        <v>40</v>
      </c>
      <c r="I227" s="12" t="str">
        <f t="shared" si="2"/>
        <v>男</v>
      </c>
      <c r="J227" s="12" t="s">
        <v>532</v>
      </c>
      <c r="K227" s="15" t="s">
        <v>270</v>
      </c>
      <c r="L227" s="16">
        <v>18953888181</v>
      </c>
      <c r="M227" s="12" t="s">
        <v>20</v>
      </c>
      <c r="N227" s="9">
        <v>1</v>
      </c>
      <c r="O227" s="8"/>
    </row>
    <row r="228" spans="1:15" ht="18" customHeight="1" x14ac:dyDescent="0.15">
      <c r="A228" s="19">
        <v>46</v>
      </c>
      <c r="B228" s="22" t="s">
        <v>533</v>
      </c>
      <c r="C228" s="23"/>
      <c r="D228" s="27" t="s">
        <v>529</v>
      </c>
      <c r="E228" s="27"/>
      <c r="F228" s="11" t="s">
        <v>8</v>
      </c>
      <c r="G228" s="15" t="s">
        <v>271</v>
      </c>
      <c r="H228" s="12">
        <f ca="1">YEAR(TODAY())-MID(K228,7,4)</f>
        <v>48</v>
      </c>
      <c r="I228" s="12" t="str">
        <f t="shared" si="2"/>
        <v>男</v>
      </c>
      <c r="J228" s="12" t="s">
        <v>532</v>
      </c>
      <c r="K228" s="15" t="s">
        <v>272</v>
      </c>
      <c r="L228" s="16">
        <v>18853860757</v>
      </c>
      <c r="M228" s="12" t="s">
        <v>20</v>
      </c>
      <c r="N228" s="9">
        <v>1</v>
      </c>
      <c r="O228" s="10"/>
    </row>
    <row r="229" spans="1:15" ht="18" customHeight="1" x14ac:dyDescent="0.15">
      <c r="A229" s="20"/>
      <c r="B229" s="20"/>
      <c r="C229" s="23"/>
      <c r="D229" s="27"/>
      <c r="E229" s="27"/>
      <c r="F229" s="11"/>
      <c r="G229" s="15" t="s">
        <v>273</v>
      </c>
      <c r="H229" s="12">
        <f ca="1">YEAR(TODAY())-MID(K229,7,4)</f>
        <v>46</v>
      </c>
      <c r="I229" s="12" t="str">
        <f t="shared" si="2"/>
        <v>男</v>
      </c>
      <c r="J229" s="12" t="s">
        <v>532</v>
      </c>
      <c r="K229" s="15" t="s">
        <v>274</v>
      </c>
      <c r="L229" s="16">
        <v>18615574786</v>
      </c>
      <c r="M229" s="12" t="s">
        <v>20</v>
      </c>
      <c r="N229" s="9">
        <v>1</v>
      </c>
      <c r="O229" s="10"/>
    </row>
    <row r="230" spans="1:15" ht="18" customHeight="1" x14ac:dyDescent="0.15">
      <c r="A230" s="20"/>
      <c r="B230" s="20"/>
      <c r="C230" s="23"/>
      <c r="D230" s="27"/>
      <c r="E230" s="27"/>
      <c r="F230" s="11"/>
      <c r="G230" s="15" t="s">
        <v>275</v>
      </c>
      <c r="H230" s="12">
        <f ca="1">YEAR(TODAY())-MID(K230,7,4)</f>
        <v>43</v>
      </c>
      <c r="I230" s="12" t="str">
        <f t="shared" si="2"/>
        <v>女</v>
      </c>
      <c r="J230" s="12" t="s">
        <v>532</v>
      </c>
      <c r="K230" s="15" t="s">
        <v>276</v>
      </c>
      <c r="L230" s="16">
        <v>13854857715</v>
      </c>
      <c r="M230" s="12" t="s">
        <v>20</v>
      </c>
      <c r="N230" s="9">
        <v>1</v>
      </c>
      <c r="O230" s="10"/>
    </row>
    <row r="231" spans="1:15" ht="18" customHeight="1" x14ac:dyDescent="0.15">
      <c r="A231" s="20"/>
      <c r="B231" s="20"/>
      <c r="C231" s="23"/>
      <c r="D231" s="27"/>
      <c r="E231" s="27"/>
      <c r="F231" s="11"/>
      <c r="G231" s="15" t="s">
        <v>530</v>
      </c>
      <c r="H231" s="12">
        <f ca="1">YEAR(TODAY())-MID(K231,7,4)</f>
        <v>48</v>
      </c>
      <c r="I231" s="12" t="str">
        <f t="shared" si="2"/>
        <v>男</v>
      </c>
      <c r="J231" s="12" t="s">
        <v>532</v>
      </c>
      <c r="K231" s="15" t="s">
        <v>277</v>
      </c>
      <c r="L231" s="16">
        <v>13583897500</v>
      </c>
      <c r="M231" s="12" t="s">
        <v>20</v>
      </c>
      <c r="N231" s="9">
        <v>1</v>
      </c>
      <c r="O231" s="10"/>
    </row>
    <row r="232" spans="1:15" ht="18" customHeight="1" x14ac:dyDescent="0.15">
      <c r="A232" s="21"/>
      <c r="B232" s="21"/>
      <c r="C232" s="23"/>
      <c r="D232" s="27"/>
      <c r="E232" s="27"/>
      <c r="F232" s="11"/>
      <c r="G232" s="15" t="s">
        <v>278</v>
      </c>
      <c r="H232" s="12">
        <f ca="1">YEAR(TODAY())-MID(K232,7,4)</f>
        <v>32</v>
      </c>
      <c r="I232" s="12" t="str">
        <f t="shared" si="2"/>
        <v>男</v>
      </c>
      <c r="J232" s="12" t="s">
        <v>532</v>
      </c>
      <c r="K232" s="15" t="s">
        <v>279</v>
      </c>
      <c r="L232" s="16">
        <v>15853872778</v>
      </c>
      <c r="M232" s="12" t="s">
        <v>20</v>
      </c>
      <c r="N232" s="9">
        <v>1</v>
      </c>
      <c r="O232" s="10"/>
    </row>
    <row r="233" spans="1:15" ht="18" customHeight="1" x14ac:dyDescent="0.15">
      <c r="B233" s="17"/>
      <c r="C233" s="17"/>
    </row>
    <row r="234" spans="1:15" ht="18" customHeight="1" x14ac:dyDescent="0.15">
      <c r="B234" s="17"/>
      <c r="C234" s="17"/>
    </row>
    <row r="235" spans="1:15" ht="18" customHeight="1" x14ac:dyDescent="0.15">
      <c r="B235" s="17"/>
      <c r="C235" s="17"/>
    </row>
    <row r="236" spans="1:15" ht="18" customHeight="1" x14ac:dyDescent="0.15">
      <c r="B236" s="17"/>
      <c r="C236" s="17"/>
    </row>
    <row r="237" spans="1:15" ht="18" customHeight="1" x14ac:dyDescent="0.15">
      <c r="B237" s="17"/>
      <c r="C237" s="17"/>
    </row>
    <row r="238" spans="1:15" ht="18" customHeight="1" x14ac:dyDescent="0.15"/>
    <row r="239" spans="1:15" ht="18" customHeight="1" x14ac:dyDescent="0.15"/>
    <row r="240" spans="1:15" ht="18" customHeight="1" x14ac:dyDescent="0.15"/>
    <row r="241" ht="18" customHeight="1" x14ac:dyDescent="0.15"/>
    <row r="242" ht="18" customHeight="1" x14ac:dyDescent="0.15"/>
    <row r="243" ht="18" customHeight="1" x14ac:dyDescent="0.15"/>
    <row r="244" ht="18" customHeight="1" x14ac:dyDescent="0.15"/>
    <row r="245" ht="18" customHeight="1" x14ac:dyDescent="0.15"/>
    <row r="246" ht="18" customHeight="1" x14ac:dyDescent="0.15"/>
    <row r="247" ht="18" customHeight="1" x14ac:dyDescent="0.15"/>
    <row r="248" ht="18" customHeight="1" x14ac:dyDescent="0.15"/>
    <row r="249" ht="18" customHeight="1" x14ac:dyDescent="0.15"/>
    <row r="250" ht="18" customHeight="1" x14ac:dyDescent="0.15"/>
    <row r="251" ht="18" customHeight="1" x14ac:dyDescent="0.15"/>
    <row r="252" ht="18" customHeight="1" x14ac:dyDescent="0.15"/>
    <row r="253" ht="18" customHeight="1" x14ac:dyDescent="0.15"/>
    <row r="254" ht="18" customHeight="1" x14ac:dyDescent="0.15"/>
    <row r="255" ht="18" customHeight="1" x14ac:dyDescent="0.15"/>
    <row r="256" ht="18" customHeight="1" x14ac:dyDescent="0.15"/>
    <row r="257" ht="18" customHeight="1" x14ac:dyDescent="0.15"/>
    <row r="258" ht="18" customHeight="1" x14ac:dyDescent="0.15"/>
    <row r="259" ht="18" customHeight="1" x14ac:dyDescent="0.15"/>
    <row r="260" ht="18" customHeight="1" x14ac:dyDescent="0.15"/>
    <row r="261" ht="18" customHeight="1" x14ac:dyDescent="0.15"/>
    <row r="262" ht="18" customHeight="1" x14ac:dyDescent="0.15"/>
    <row r="263" ht="18" customHeight="1" x14ac:dyDescent="0.15"/>
    <row r="264" ht="18" customHeight="1" x14ac:dyDescent="0.15"/>
    <row r="265" ht="18" customHeight="1" x14ac:dyDescent="0.15"/>
    <row r="266" ht="18" customHeight="1" x14ac:dyDescent="0.15"/>
    <row r="267" ht="18" customHeight="1" x14ac:dyDescent="0.15"/>
    <row r="268" ht="18" customHeight="1" x14ac:dyDescent="0.15"/>
    <row r="269" ht="18" customHeight="1" x14ac:dyDescent="0.15"/>
    <row r="270" ht="18" customHeight="1" x14ac:dyDescent="0.15"/>
    <row r="271" ht="18" customHeight="1" x14ac:dyDescent="0.15"/>
    <row r="272" ht="18" customHeight="1" x14ac:dyDescent="0.15"/>
    <row r="273" ht="18" customHeight="1" x14ac:dyDescent="0.15"/>
    <row r="274" ht="18" customHeight="1" x14ac:dyDescent="0.15"/>
    <row r="275" ht="18" customHeight="1" x14ac:dyDescent="0.15"/>
    <row r="276" ht="18" customHeight="1" x14ac:dyDescent="0.15"/>
    <row r="277" ht="18" customHeight="1" x14ac:dyDescent="0.15"/>
    <row r="278" ht="18" customHeight="1" x14ac:dyDescent="0.15"/>
    <row r="279" ht="18" customHeight="1" x14ac:dyDescent="0.15"/>
    <row r="280" ht="18" customHeight="1" x14ac:dyDescent="0.15"/>
    <row r="281" ht="18" customHeight="1" x14ac:dyDescent="0.15"/>
    <row r="282" ht="18" customHeight="1" x14ac:dyDescent="0.15"/>
    <row r="283" ht="18" customHeight="1" x14ac:dyDescent="0.15"/>
    <row r="284" ht="18" customHeight="1" x14ac:dyDescent="0.15"/>
    <row r="285" ht="18" customHeight="1" x14ac:dyDescent="0.15"/>
    <row r="286" ht="18" customHeight="1" x14ac:dyDescent="0.15"/>
    <row r="287" ht="18" customHeight="1" x14ac:dyDescent="0.15"/>
    <row r="288" ht="18" customHeight="1" x14ac:dyDescent="0.15"/>
    <row r="289" ht="18" customHeight="1" x14ac:dyDescent="0.15"/>
    <row r="290" ht="18" customHeight="1" x14ac:dyDescent="0.15"/>
    <row r="291" ht="18" customHeight="1" x14ac:dyDescent="0.15"/>
    <row r="292" ht="18" customHeight="1" x14ac:dyDescent="0.15"/>
    <row r="293" ht="18" customHeight="1" x14ac:dyDescent="0.15"/>
    <row r="294" ht="18" customHeight="1" x14ac:dyDescent="0.15"/>
    <row r="295" ht="18" customHeight="1" x14ac:dyDescent="0.15"/>
    <row r="296" ht="18" customHeight="1" x14ac:dyDescent="0.15"/>
    <row r="297" ht="18" customHeight="1" x14ac:dyDescent="0.15"/>
    <row r="298" ht="18" customHeight="1" x14ac:dyDescent="0.15"/>
    <row r="299" ht="18" customHeight="1" x14ac:dyDescent="0.15"/>
    <row r="300" ht="18" customHeight="1" x14ac:dyDescent="0.15"/>
    <row r="301" ht="18" customHeight="1" x14ac:dyDescent="0.15"/>
    <row r="302" ht="18" customHeight="1" x14ac:dyDescent="0.15"/>
    <row r="303" ht="18" customHeight="1" x14ac:dyDescent="0.15"/>
    <row r="304" ht="18" customHeight="1" x14ac:dyDescent="0.15"/>
    <row r="305" ht="18" customHeight="1" x14ac:dyDescent="0.15"/>
    <row r="306" ht="18" customHeight="1" x14ac:dyDescent="0.15"/>
    <row r="307" ht="18" customHeight="1" x14ac:dyDescent="0.15"/>
    <row r="308" ht="18" customHeight="1" x14ac:dyDescent="0.15"/>
    <row r="309" ht="18" customHeight="1" x14ac:dyDescent="0.15"/>
    <row r="310" ht="18" customHeight="1" x14ac:dyDescent="0.15"/>
    <row r="311" ht="18" customHeight="1" x14ac:dyDescent="0.15"/>
    <row r="312" ht="18" customHeight="1" x14ac:dyDescent="0.15"/>
    <row r="313" ht="18" customHeight="1" x14ac:dyDescent="0.15"/>
    <row r="314" ht="18" customHeight="1" x14ac:dyDescent="0.15"/>
    <row r="315" ht="18" customHeight="1" x14ac:dyDescent="0.15"/>
    <row r="316" ht="18" customHeight="1" x14ac:dyDescent="0.15"/>
    <row r="317" ht="18" customHeight="1" x14ac:dyDescent="0.15"/>
    <row r="318" ht="18" customHeight="1" x14ac:dyDescent="0.15"/>
    <row r="319" ht="18" customHeight="1" x14ac:dyDescent="0.15"/>
    <row r="320" ht="18" customHeight="1" x14ac:dyDescent="0.15"/>
    <row r="321" ht="18" customHeight="1" x14ac:dyDescent="0.15"/>
    <row r="322" ht="18" customHeight="1" x14ac:dyDescent="0.15"/>
    <row r="323" ht="18" customHeight="1" x14ac:dyDescent="0.15"/>
    <row r="324" ht="18" customHeight="1" x14ac:dyDescent="0.15"/>
    <row r="325" ht="18" customHeight="1" x14ac:dyDescent="0.15"/>
    <row r="326" ht="18" customHeight="1" x14ac:dyDescent="0.15"/>
    <row r="327" ht="18" customHeight="1" x14ac:dyDescent="0.15"/>
    <row r="328" ht="18" customHeight="1" x14ac:dyDescent="0.15"/>
    <row r="329" ht="18" customHeight="1" x14ac:dyDescent="0.15"/>
    <row r="330" ht="18" customHeight="1" x14ac:dyDescent="0.15"/>
    <row r="331" ht="18" customHeight="1" x14ac:dyDescent="0.15"/>
    <row r="332" ht="18" customHeight="1" x14ac:dyDescent="0.15"/>
    <row r="333" ht="18" customHeight="1" x14ac:dyDescent="0.15"/>
    <row r="334" ht="18" customHeight="1" x14ac:dyDescent="0.15"/>
    <row r="335" ht="18" customHeight="1" x14ac:dyDescent="0.15"/>
    <row r="336" ht="18" customHeight="1" x14ac:dyDescent="0.15"/>
    <row r="337" ht="18" customHeight="1" x14ac:dyDescent="0.15"/>
    <row r="338" ht="18" customHeight="1" x14ac:dyDescent="0.15"/>
    <row r="339" ht="18" customHeight="1" x14ac:dyDescent="0.15"/>
    <row r="340" ht="18" customHeight="1" x14ac:dyDescent="0.15"/>
    <row r="341" ht="18" customHeight="1" x14ac:dyDescent="0.15"/>
    <row r="342" ht="18" customHeight="1" x14ac:dyDescent="0.15"/>
    <row r="343" ht="18" customHeight="1" x14ac:dyDescent="0.15"/>
    <row r="344" ht="18" customHeight="1" x14ac:dyDescent="0.15"/>
    <row r="345" ht="18" customHeight="1" x14ac:dyDescent="0.15"/>
    <row r="346" ht="18" customHeight="1" x14ac:dyDescent="0.15"/>
    <row r="347" ht="18" customHeight="1" x14ac:dyDescent="0.15"/>
    <row r="348" ht="18" customHeight="1" x14ac:dyDescent="0.15"/>
    <row r="349" ht="18" customHeight="1" x14ac:dyDescent="0.15"/>
    <row r="350" ht="18" customHeight="1" x14ac:dyDescent="0.15"/>
    <row r="351" ht="18" customHeight="1" x14ac:dyDescent="0.15"/>
    <row r="352" ht="18" customHeight="1" x14ac:dyDescent="0.15"/>
    <row r="353" ht="18" customHeight="1" x14ac:dyDescent="0.15"/>
    <row r="354" ht="18" customHeight="1" x14ac:dyDescent="0.15"/>
    <row r="355" ht="18" customHeight="1" x14ac:dyDescent="0.15"/>
    <row r="356" ht="18" customHeight="1" x14ac:dyDescent="0.15"/>
    <row r="357" ht="18" customHeight="1" x14ac:dyDescent="0.15"/>
    <row r="358" ht="18" customHeight="1" x14ac:dyDescent="0.15"/>
    <row r="359" ht="18" customHeight="1" x14ac:dyDescent="0.15"/>
    <row r="360" ht="18" customHeight="1" x14ac:dyDescent="0.15"/>
    <row r="361" ht="18" customHeight="1" x14ac:dyDescent="0.15"/>
    <row r="362" ht="18" customHeight="1" x14ac:dyDescent="0.15"/>
    <row r="363" ht="18" customHeight="1" x14ac:dyDescent="0.15"/>
    <row r="364" ht="18" customHeight="1" x14ac:dyDescent="0.15"/>
    <row r="365" ht="18" customHeight="1" x14ac:dyDescent="0.15"/>
    <row r="366" ht="18" customHeight="1" x14ac:dyDescent="0.15"/>
    <row r="367" ht="18" customHeight="1" x14ac:dyDescent="0.15"/>
    <row r="368" ht="18" customHeight="1" x14ac:dyDescent="0.15"/>
    <row r="369" ht="18" customHeight="1" x14ac:dyDescent="0.15"/>
    <row r="370" ht="18" customHeight="1" x14ac:dyDescent="0.15"/>
    <row r="371" ht="18" customHeight="1" x14ac:dyDescent="0.15"/>
    <row r="372" ht="18" customHeight="1" x14ac:dyDescent="0.15"/>
    <row r="373" ht="18" customHeight="1" x14ac:dyDescent="0.15"/>
    <row r="374" ht="18" customHeight="1" x14ac:dyDescent="0.15"/>
    <row r="375" ht="18" customHeight="1" x14ac:dyDescent="0.15"/>
    <row r="376" ht="18" customHeight="1" x14ac:dyDescent="0.15"/>
    <row r="377" ht="18" customHeight="1" x14ac:dyDescent="0.15"/>
    <row r="378" ht="18" customHeight="1" x14ac:dyDescent="0.15"/>
    <row r="379" ht="18" customHeight="1" x14ac:dyDescent="0.15"/>
    <row r="380" ht="18" customHeight="1" x14ac:dyDescent="0.15"/>
    <row r="381" ht="18" customHeight="1" x14ac:dyDescent="0.15"/>
    <row r="382" ht="18" customHeight="1" x14ac:dyDescent="0.15"/>
    <row r="383" ht="18" customHeight="1" x14ac:dyDescent="0.15"/>
    <row r="384" ht="18" customHeight="1" x14ac:dyDescent="0.15"/>
    <row r="385" ht="18" customHeight="1" x14ac:dyDescent="0.15"/>
    <row r="386" ht="18" customHeight="1" x14ac:dyDescent="0.15"/>
    <row r="387" ht="18" customHeight="1" x14ac:dyDescent="0.15"/>
    <row r="388" ht="18" customHeight="1" x14ac:dyDescent="0.15"/>
    <row r="389" ht="18" customHeight="1" x14ac:dyDescent="0.15"/>
    <row r="390" ht="18" customHeight="1" x14ac:dyDescent="0.15"/>
    <row r="391" ht="18" customHeight="1" x14ac:dyDescent="0.15"/>
    <row r="392" ht="18" customHeight="1" x14ac:dyDescent="0.15"/>
    <row r="393" ht="18" customHeight="1" x14ac:dyDescent="0.15"/>
    <row r="394" ht="18" customHeight="1" x14ac:dyDescent="0.15"/>
    <row r="395" ht="18" customHeight="1" x14ac:dyDescent="0.15"/>
    <row r="396" ht="18" customHeight="1" x14ac:dyDescent="0.15"/>
    <row r="397" ht="18" customHeight="1" x14ac:dyDescent="0.15"/>
    <row r="398" ht="18" customHeight="1" x14ac:dyDescent="0.15"/>
    <row r="399" ht="18" customHeight="1" x14ac:dyDescent="0.15"/>
    <row r="400" ht="18" customHeight="1" x14ac:dyDescent="0.15"/>
    <row r="401" ht="18" customHeight="1" x14ac:dyDescent="0.15"/>
    <row r="402" ht="18" customHeight="1" x14ac:dyDescent="0.15"/>
    <row r="403" ht="18" customHeight="1" x14ac:dyDescent="0.15"/>
    <row r="404" ht="18" customHeight="1" x14ac:dyDescent="0.15"/>
    <row r="405" ht="18" customHeight="1" x14ac:dyDescent="0.15"/>
    <row r="406" ht="18" customHeight="1" x14ac:dyDescent="0.15"/>
    <row r="407" ht="18" customHeight="1" x14ac:dyDescent="0.15"/>
    <row r="408" ht="18" customHeight="1" x14ac:dyDescent="0.15"/>
    <row r="409" ht="18" customHeight="1" x14ac:dyDescent="0.15"/>
    <row r="410" ht="18" customHeight="1" x14ac:dyDescent="0.15"/>
    <row r="411" ht="18" customHeight="1" x14ac:dyDescent="0.15"/>
    <row r="412" ht="18" customHeight="1" x14ac:dyDescent="0.15"/>
    <row r="413" ht="18" customHeight="1" x14ac:dyDescent="0.15"/>
    <row r="414" ht="18" customHeight="1" x14ac:dyDescent="0.15"/>
    <row r="415" ht="18" customHeight="1" x14ac:dyDescent="0.15"/>
    <row r="416" ht="18" customHeight="1" x14ac:dyDescent="0.15"/>
    <row r="417" ht="18" customHeight="1" x14ac:dyDescent="0.15"/>
    <row r="418" ht="18" customHeight="1" x14ac:dyDescent="0.15"/>
    <row r="419" ht="18" customHeight="1" x14ac:dyDescent="0.15"/>
    <row r="420" ht="18" customHeight="1" x14ac:dyDescent="0.15"/>
    <row r="421" ht="18" customHeight="1" x14ac:dyDescent="0.15"/>
    <row r="422" ht="18" customHeight="1" x14ac:dyDescent="0.15"/>
    <row r="423" ht="18" customHeight="1" x14ac:dyDescent="0.15"/>
    <row r="424" ht="18" customHeight="1" x14ac:dyDescent="0.15"/>
    <row r="425" ht="18" customHeight="1" x14ac:dyDescent="0.15"/>
    <row r="426" ht="18" customHeight="1" x14ac:dyDescent="0.15"/>
    <row r="427" ht="18" customHeight="1" x14ac:dyDescent="0.15"/>
    <row r="428" ht="18" customHeight="1" x14ac:dyDescent="0.15"/>
    <row r="429" ht="18" customHeight="1" x14ac:dyDescent="0.15"/>
    <row r="430" ht="18" customHeight="1" x14ac:dyDescent="0.15"/>
    <row r="431" ht="18" customHeight="1" x14ac:dyDescent="0.15"/>
    <row r="432" ht="18" customHeight="1" x14ac:dyDescent="0.15"/>
    <row r="433" ht="18" customHeight="1" x14ac:dyDescent="0.15"/>
    <row r="434" ht="18" customHeight="1" x14ac:dyDescent="0.15"/>
    <row r="435" ht="18" customHeight="1" x14ac:dyDescent="0.15"/>
    <row r="436" ht="18" customHeight="1" x14ac:dyDescent="0.15"/>
    <row r="437" ht="18" customHeight="1" x14ac:dyDescent="0.15"/>
    <row r="438" ht="18" customHeight="1" x14ac:dyDescent="0.15"/>
    <row r="439" ht="18" customHeight="1" x14ac:dyDescent="0.15"/>
    <row r="440" ht="18" customHeight="1" x14ac:dyDescent="0.15"/>
    <row r="441" ht="18" customHeight="1" x14ac:dyDescent="0.15"/>
    <row r="442" ht="18" customHeight="1" x14ac:dyDescent="0.15"/>
    <row r="443" ht="18" customHeight="1" x14ac:dyDescent="0.15"/>
    <row r="444" ht="18" customHeight="1" x14ac:dyDescent="0.15"/>
    <row r="445" ht="18" customHeight="1" x14ac:dyDescent="0.15"/>
    <row r="446" ht="18" customHeight="1" x14ac:dyDescent="0.15"/>
    <row r="447" ht="18" customHeight="1" x14ac:dyDescent="0.15"/>
    <row r="448" ht="18" customHeight="1" x14ac:dyDescent="0.15"/>
    <row r="449" ht="18" customHeight="1" x14ac:dyDescent="0.15"/>
    <row r="450" ht="18" customHeight="1" x14ac:dyDescent="0.15"/>
    <row r="451" ht="18" customHeight="1" x14ac:dyDescent="0.15"/>
    <row r="452" ht="18" customHeight="1" x14ac:dyDescent="0.15"/>
    <row r="453" ht="18" customHeight="1" x14ac:dyDescent="0.15"/>
    <row r="454" ht="18" customHeight="1" x14ac:dyDescent="0.15"/>
    <row r="455" ht="18" customHeight="1" x14ac:dyDescent="0.15"/>
    <row r="456" ht="18" customHeight="1" x14ac:dyDescent="0.15"/>
    <row r="457" ht="18" customHeight="1" x14ac:dyDescent="0.15"/>
    <row r="458" ht="18" customHeight="1" x14ac:dyDescent="0.15"/>
    <row r="459" ht="18" customHeight="1" x14ac:dyDescent="0.15"/>
    <row r="460" ht="18" customHeight="1" x14ac:dyDescent="0.15"/>
    <row r="461" ht="18" customHeight="1" x14ac:dyDescent="0.15"/>
    <row r="462" ht="18" customHeight="1" x14ac:dyDescent="0.15"/>
    <row r="463" ht="18" customHeight="1" x14ac:dyDescent="0.15"/>
    <row r="464" ht="18" customHeight="1" x14ac:dyDescent="0.15"/>
    <row r="465" ht="18" customHeight="1" x14ac:dyDescent="0.15"/>
    <row r="466" ht="18" customHeight="1" x14ac:dyDescent="0.15"/>
    <row r="467" ht="18" customHeight="1" x14ac:dyDescent="0.15"/>
    <row r="468" ht="18" customHeight="1" x14ac:dyDescent="0.15"/>
    <row r="469" ht="18" customHeight="1" x14ac:dyDescent="0.15"/>
    <row r="470" ht="18" customHeight="1" x14ac:dyDescent="0.15"/>
    <row r="471" ht="18" customHeight="1" x14ac:dyDescent="0.15"/>
    <row r="472" ht="18" customHeight="1" x14ac:dyDescent="0.15"/>
    <row r="473" ht="18" customHeight="1" x14ac:dyDescent="0.15"/>
    <row r="474" ht="18" customHeight="1" x14ac:dyDescent="0.15"/>
    <row r="475" ht="18" customHeight="1" x14ac:dyDescent="0.15"/>
    <row r="476" ht="18" customHeight="1" x14ac:dyDescent="0.15"/>
    <row r="477" ht="18" customHeight="1" x14ac:dyDescent="0.15"/>
    <row r="478" ht="18" customHeight="1" x14ac:dyDescent="0.15"/>
    <row r="479" ht="18" customHeight="1" x14ac:dyDescent="0.15"/>
    <row r="480" ht="18" customHeight="1" x14ac:dyDescent="0.15"/>
    <row r="481" ht="18" customHeight="1" x14ac:dyDescent="0.15"/>
    <row r="482" ht="18" customHeight="1" x14ac:dyDescent="0.15"/>
    <row r="483" ht="18" customHeight="1" x14ac:dyDescent="0.15"/>
    <row r="484" ht="18" customHeight="1" x14ac:dyDescent="0.15"/>
    <row r="485" ht="18" customHeight="1" x14ac:dyDescent="0.15"/>
    <row r="486" ht="18" customHeight="1" x14ac:dyDescent="0.15"/>
    <row r="487" ht="18" customHeight="1" x14ac:dyDescent="0.15"/>
    <row r="488" ht="18" customHeight="1" x14ac:dyDescent="0.15"/>
    <row r="489" ht="18" customHeight="1" x14ac:dyDescent="0.15"/>
    <row r="490" ht="18" customHeight="1" x14ac:dyDescent="0.15"/>
    <row r="491" ht="18" customHeight="1" x14ac:dyDescent="0.15"/>
    <row r="492" ht="18" customHeight="1" x14ac:dyDescent="0.15"/>
    <row r="493" ht="18" customHeight="1" x14ac:dyDescent="0.15"/>
    <row r="494" ht="18" customHeight="1" x14ac:dyDescent="0.15"/>
    <row r="495" ht="18" customHeight="1" x14ac:dyDescent="0.15"/>
    <row r="496" ht="18" customHeight="1" x14ac:dyDescent="0.15"/>
    <row r="497" ht="18" customHeight="1" x14ac:dyDescent="0.15"/>
    <row r="498" ht="18" customHeight="1" x14ac:dyDescent="0.15"/>
    <row r="499" ht="18" customHeight="1" x14ac:dyDescent="0.15"/>
    <row r="500" ht="18" customHeight="1" x14ac:dyDescent="0.15"/>
    <row r="501" ht="18" customHeight="1" x14ac:dyDescent="0.15"/>
    <row r="502" ht="18" customHeight="1" x14ac:dyDescent="0.15"/>
    <row r="503" ht="18" customHeight="1" x14ac:dyDescent="0.15"/>
    <row r="504" ht="18" customHeight="1" x14ac:dyDescent="0.15"/>
    <row r="505" ht="18" customHeight="1" x14ac:dyDescent="0.15"/>
    <row r="506" ht="18" customHeight="1" x14ac:dyDescent="0.15"/>
    <row r="507" ht="18" customHeight="1" x14ac:dyDescent="0.15"/>
    <row r="508" ht="18" customHeight="1" x14ac:dyDescent="0.15"/>
    <row r="509" ht="18" customHeight="1" x14ac:dyDescent="0.15"/>
    <row r="510" ht="18" customHeight="1" x14ac:dyDescent="0.15"/>
    <row r="511" ht="18" customHeight="1" x14ac:dyDescent="0.15"/>
    <row r="512" ht="18" customHeight="1" x14ac:dyDescent="0.15"/>
    <row r="513" ht="18" customHeight="1" x14ac:dyDescent="0.15"/>
    <row r="514" ht="18" customHeight="1" x14ac:dyDescent="0.15"/>
    <row r="515" ht="18" customHeight="1" x14ac:dyDescent="0.15"/>
    <row r="516" ht="18" customHeight="1" x14ac:dyDescent="0.15"/>
    <row r="517" ht="18" customHeight="1" x14ac:dyDescent="0.15"/>
    <row r="518" ht="18" customHeight="1" x14ac:dyDescent="0.15"/>
    <row r="519" ht="18" customHeight="1" x14ac:dyDescent="0.15"/>
    <row r="520" ht="18" customHeight="1" x14ac:dyDescent="0.15"/>
    <row r="521" ht="18" customHeight="1" x14ac:dyDescent="0.15"/>
    <row r="522" ht="18" customHeight="1" x14ac:dyDescent="0.15"/>
    <row r="523" ht="18" customHeight="1" x14ac:dyDescent="0.15"/>
    <row r="524" ht="18" customHeight="1" x14ac:dyDescent="0.15"/>
    <row r="525" ht="18" customHeight="1" x14ac:dyDescent="0.15"/>
    <row r="526" ht="18" customHeight="1" x14ac:dyDescent="0.15"/>
    <row r="527" ht="18" customHeight="1" x14ac:dyDescent="0.15"/>
    <row r="528" ht="18" customHeight="1" x14ac:dyDescent="0.15"/>
    <row r="529" ht="18" customHeight="1" x14ac:dyDescent="0.15"/>
    <row r="530" ht="18" customHeight="1" x14ac:dyDescent="0.15"/>
    <row r="531" ht="18" customHeight="1" x14ac:dyDescent="0.15"/>
    <row r="532" ht="18" customHeight="1" x14ac:dyDescent="0.15"/>
    <row r="533" ht="18" customHeight="1" x14ac:dyDescent="0.15"/>
    <row r="534" ht="18" customHeight="1" x14ac:dyDescent="0.15"/>
    <row r="535" ht="18" customHeight="1" x14ac:dyDescent="0.15"/>
    <row r="536" ht="18" customHeight="1" x14ac:dyDescent="0.15"/>
    <row r="537" ht="18" customHeight="1" x14ac:dyDescent="0.15"/>
    <row r="538" ht="18" customHeight="1" x14ac:dyDescent="0.15"/>
    <row r="539" ht="18" customHeight="1" x14ac:dyDescent="0.15"/>
    <row r="540" ht="18" customHeight="1" x14ac:dyDescent="0.15"/>
    <row r="541" ht="18" customHeight="1" x14ac:dyDescent="0.15"/>
    <row r="542" ht="18" customHeight="1" x14ac:dyDescent="0.15"/>
    <row r="543" ht="18" customHeight="1" x14ac:dyDescent="0.15"/>
    <row r="544" ht="18" customHeight="1" x14ac:dyDescent="0.15"/>
    <row r="545" ht="18" customHeight="1" x14ac:dyDescent="0.15"/>
    <row r="546" ht="18" customHeight="1" x14ac:dyDescent="0.15"/>
    <row r="547" ht="18" customHeight="1" x14ac:dyDescent="0.15"/>
    <row r="548" ht="18" customHeight="1" x14ac:dyDescent="0.15"/>
    <row r="549" ht="18" customHeight="1" x14ac:dyDescent="0.15"/>
    <row r="550" ht="18" customHeight="1" x14ac:dyDescent="0.15"/>
    <row r="551" ht="18" customHeight="1" x14ac:dyDescent="0.15"/>
    <row r="552" ht="18" customHeight="1" x14ac:dyDescent="0.15"/>
    <row r="553" ht="18" customHeight="1" x14ac:dyDescent="0.15"/>
    <row r="554" ht="18" customHeight="1" x14ac:dyDescent="0.15"/>
    <row r="555" ht="18" customHeight="1" x14ac:dyDescent="0.15"/>
    <row r="556" ht="18" customHeight="1" x14ac:dyDescent="0.15"/>
    <row r="557" ht="18" customHeight="1" x14ac:dyDescent="0.15"/>
    <row r="558" ht="18" customHeight="1" x14ac:dyDescent="0.15"/>
    <row r="559" ht="18" customHeight="1" x14ac:dyDescent="0.15"/>
    <row r="560" ht="18" customHeight="1" x14ac:dyDescent="0.15"/>
    <row r="561" ht="18" customHeight="1" x14ac:dyDescent="0.15"/>
    <row r="562" ht="18" customHeight="1" x14ac:dyDescent="0.15"/>
    <row r="563" ht="18" customHeight="1" x14ac:dyDescent="0.15"/>
    <row r="564" ht="18" customHeight="1" x14ac:dyDescent="0.15"/>
    <row r="565" ht="18" customHeight="1" x14ac:dyDescent="0.15"/>
    <row r="566" ht="18" customHeight="1" x14ac:dyDescent="0.15"/>
    <row r="567" ht="18" customHeight="1" x14ac:dyDescent="0.15"/>
    <row r="568" ht="18" customHeight="1" x14ac:dyDescent="0.15"/>
    <row r="569" ht="18" customHeight="1" x14ac:dyDescent="0.15"/>
    <row r="570" ht="18" customHeight="1" x14ac:dyDescent="0.15"/>
    <row r="571" ht="18" customHeight="1" x14ac:dyDescent="0.15"/>
    <row r="572" ht="18" customHeight="1" x14ac:dyDescent="0.15"/>
    <row r="573" ht="18" customHeight="1" x14ac:dyDescent="0.15"/>
    <row r="574" ht="18" customHeight="1" x14ac:dyDescent="0.15"/>
    <row r="575" ht="18" customHeight="1" x14ac:dyDescent="0.15"/>
    <row r="576" ht="18" customHeight="1" x14ac:dyDescent="0.15"/>
    <row r="577" ht="18" customHeight="1" x14ac:dyDescent="0.15"/>
    <row r="578" ht="18" customHeight="1" x14ac:dyDescent="0.15"/>
    <row r="579" ht="18" customHeight="1" x14ac:dyDescent="0.15"/>
    <row r="580" ht="18" customHeight="1" x14ac:dyDescent="0.15"/>
    <row r="581" ht="18" customHeight="1" x14ac:dyDescent="0.15"/>
    <row r="582" ht="18" customHeight="1" x14ac:dyDescent="0.15"/>
    <row r="583" ht="18" customHeight="1" x14ac:dyDescent="0.15"/>
    <row r="584" ht="18" customHeight="1" x14ac:dyDescent="0.15"/>
    <row r="585" ht="18" customHeight="1" x14ac:dyDescent="0.15"/>
    <row r="586" ht="18" customHeight="1" x14ac:dyDescent="0.15"/>
    <row r="587" ht="18" customHeight="1" x14ac:dyDescent="0.15"/>
    <row r="588" ht="18" customHeight="1" x14ac:dyDescent="0.15"/>
    <row r="589" ht="18" customHeight="1" x14ac:dyDescent="0.15"/>
    <row r="590" ht="18" customHeight="1" x14ac:dyDescent="0.15"/>
    <row r="591" ht="18" customHeight="1" x14ac:dyDescent="0.15"/>
    <row r="592" ht="18" customHeight="1" x14ac:dyDescent="0.15"/>
    <row r="593" ht="18" customHeight="1" x14ac:dyDescent="0.15"/>
    <row r="594" ht="18" customHeight="1" x14ac:dyDescent="0.15"/>
    <row r="595" ht="18" customHeight="1" x14ac:dyDescent="0.15"/>
    <row r="596" ht="18" customHeight="1" x14ac:dyDescent="0.15"/>
    <row r="597" ht="18" customHeight="1" x14ac:dyDescent="0.15"/>
    <row r="598" ht="18" customHeight="1" x14ac:dyDescent="0.15"/>
    <row r="599" ht="18" customHeight="1" x14ac:dyDescent="0.15"/>
    <row r="600" ht="18" customHeight="1" x14ac:dyDescent="0.15"/>
    <row r="601" ht="18" customHeight="1" x14ac:dyDescent="0.15"/>
    <row r="602" ht="18" customHeight="1" x14ac:dyDescent="0.15"/>
    <row r="603" ht="18" customHeight="1" x14ac:dyDescent="0.15"/>
    <row r="604" ht="18" customHeight="1" x14ac:dyDescent="0.15"/>
    <row r="605" ht="18" customHeight="1" x14ac:dyDescent="0.15"/>
    <row r="606" ht="18" customHeight="1" x14ac:dyDescent="0.15"/>
    <row r="607" ht="18" customHeight="1" x14ac:dyDescent="0.15"/>
    <row r="608" ht="18" customHeight="1" x14ac:dyDescent="0.15"/>
    <row r="609" ht="18" customHeight="1" x14ac:dyDescent="0.15"/>
    <row r="610" ht="18" customHeight="1" x14ac:dyDescent="0.15"/>
    <row r="611" ht="18" customHeight="1" x14ac:dyDescent="0.15"/>
    <row r="612" ht="18" customHeight="1" x14ac:dyDescent="0.15"/>
    <row r="613" ht="18" customHeight="1" x14ac:dyDescent="0.15"/>
    <row r="614" ht="18" customHeight="1" x14ac:dyDescent="0.15"/>
    <row r="615" ht="18" customHeight="1" x14ac:dyDescent="0.15"/>
    <row r="616" ht="18" customHeight="1" x14ac:dyDescent="0.15"/>
    <row r="617" ht="18" customHeight="1" x14ac:dyDescent="0.15"/>
    <row r="618" ht="18" customHeight="1" x14ac:dyDescent="0.15"/>
    <row r="619" ht="18" customHeight="1" x14ac:dyDescent="0.15"/>
    <row r="620" ht="18" customHeight="1" x14ac:dyDescent="0.15"/>
    <row r="621" ht="18" customHeight="1" x14ac:dyDescent="0.15"/>
    <row r="622" ht="18" customHeight="1" x14ac:dyDescent="0.15"/>
    <row r="623" ht="18" customHeight="1" x14ac:dyDescent="0.15"/>
    <row r="624" ht="18" customHeight="1" x14ac:dyDescent="0.15"/>
    <row r="625" ht="18" customHeight="1" x14ac:dyDescent="0.15"/>
    <row r="626" ht="18" customHeight="1" x14ac:dyDescent="0.15"/>
    <row r="627" ht="18" customHeight="1" x14ac:dyDescent="0.15"/>
    <row r="628" ht="18" customHeight="1" x14ac:dyDescent="0.15"/>
    <row r="629" ht="18" customHeight="1" x14ac:dyDescent="0.15"/>
    <row r="630" ht="18" customHeight="1" x14ac:dyDescent="0.15"/>
    <row r="631" ht="18" customHeight="1" x14ac:dyDescent="0.15"/>
    <row r="632" ht="18" customHeight="1" x14ac:dyDescent="0.15"/>
    <row r="633" ht="18" customHeight="1" x14ac:dyDescent="0.15"/>
    <row r="634" ht="18" customHeight="1" x14ac:dyDescent="0.15"/>
    <row r="635" ht="18" customHeight="1" x14ac:dyDescent="0.15"/>
    <row r="636" ht="18" customHeight="1" x14ac:dyDescent="0.15"/>
    <row r="637" ht="18" customHeight="1" x14ac:dyDescent="0.15"/>
    <row r="638" ht="18" customHeight="1" x14ac:dyDescent="0.15"/>
    <row r="639" ht="18" customHeight="1" x14ac:dyDescent="0.15"/>
    <row r="640" ht="18" customHeight="1" x14ac:dyDescent="0.15"/>
    <row r="641" ht="18" customHeight="1" x14ac:dyDescent="0.15"/>
    <row r="642" ht="18" customHeight="1" x14ac:dyDescent="0.15"/>
    <row r="643" ht="18" customHeight="1" x14ac:dyDescent="0.15"/>
    <row r="644" ht="18" customHeight="1" x14ac:dyDescent="0.15"/>
    <row r="645" ht="18" customHeight="1" x14ac:dyDescent="0.15"/>
    <row r="646" ht="18" customHeight="1" x14ac:dyDescent="0.15"/>
    <row r="647" ht="18" customHeight="1" x14ac:dyDescent="0.15"/>
    <row r="648" ht="18" customHeight="1" x14ac:dyDescent="0.15"/>
    <row r="649" ht="18" customHeight="1" x14ac:dyDescent="0.15"/>
    <row r="650" ht="18" customHeight="1" x14ac:dyDescent="0.15"/>
    <row r="651" ht="18" customHeight="1" x14ac:dyDescent="0.15"/>
    <row r="652" ht="18" customHeight="1" x14ac:dyDescent="0.15"/>
    <row r="653" ht="18" customHeight="1" x14ac:dyDescent="0.15"/>
    <row r="654" ht="18" customHeight="1" x14ac:dyDescent="0.15"/>
    <row r="655" ht="18" customHeight="1" x14ac:dyDescent="0.15"/>
    <row r="656" ht="18" customHeight="1" x14ac:dyDescent="0.15"/>
    <row r="657" ht="18" customHeight="1" x14ac:dyDescent="0.15"/>
    <row r="658" ht="18" customHeight="1" x14ac:dyDescent="0.15"/>
    <row r="659" ht="18" customHeight="1" x14ac:dyDescent="0.15"/>
    <row r="660" ht="18" customHeight="1" x14ac:dyDescent="0.15"/>
    <row r="661" ht="18" customHeight="1" x14ac:dyDescent="0.15"/>
    <row r="662" ht="18" customHeight="1" x14ac:dyDescent="0.15"/>
    <row r="663" ht="18" customHeight="1" x14ac:dyDescent="0.15"/>
    <row r="664" ht="18" customHeight="1" x14ac:dyDescent="0.15"/>
    <row r="665" ht="18" customHeight="1" x14ac:dyDescent="0.15"/>
    <row r="666" ht="18" customHeight="1" x14ac:dyDescent="0.15"/>
    <row r="667" ht="18" customHeight="1" x14ac:dyDescent="0.15"/>
    <row r="668" ht="18" customHeight="1" x14ac:dyDescent="0.15"/>
    <row r="669" ht="18" customHeight="1" x14ac:dyDescent="0.15"/>
    <row r="670" ht="18" customHeight="1" x14ac:dyDescent="0.15"/>
    <row r="671" ht="18" customHeight="1" x14ac:dyDescent="0.15"/>
    <row r="672" ht="18" customHeight="1" x14ac:dyDescent="0.15"/>
    <row r="673" ht="18" customHeight="1" x14ac:dyDescent="0.15"/>
    <row r="674" ht="18" customHeight="1" x14ac:dyDescent="0.15"/>
    <row r="675" ht="18" customHeight="1" x14ac:dyDescent="0.15"/>
    <row r="676" ht="18" customHeight="1" x14ac:dyDescent="0.15"/>
    <row r="677" ht="18" customHeight="1" x14ac:dyDescent="0.15"/>
    <row r="678" ht="18" customHeight="1" x14ac:dyDescent="0.15"/>
    <row r="679" ht="18" customHeight="1" x14ac:dyDescent="0.15"/>
    <row r="680" ht="18" customHeight="1" x14ac:dyDescent="0.15"/>
    <row r="681" ht="18" customHeight="1" x14ac:dyDescent="0.15"/>
    <row r="682" ht="18" customHeight="1" x14ac:dyDescent="0.15"/>
    <row r="683" ht="18" customHeight="1" x14ac:dyDescent="0.15"/>
    <row r="684" ht="18" customHeight="1" x14ac:dyDescent="0.15"/>
    <row r="685" ht="18" customHeight="1" x14ac:dyDescent="0.15"/>
    <row r="686" ht="18" customHeight="1" x14ac:dyDescent="0.15"/>
    <row r="687" ht="18" customHeight="1" x14ac:dyDescent="0.15"/>
    <row r="688" ht="18" customHeight="1" x14ac:dyDescent="0.15"/>
    <row r="689" ht="18" customHeight="1" x14ac:dyDescent="0.15"/>
    <row r="690" ht="18" customHeight="1" x14ac:dyDescent="0.15"/>
    <row r="691" ht="18" customHeight="1" x14ac:dyDescent="0.15"/>
    <row r="692" ht="18" customHeight="1" x14ac:dyDescent="0.15"/>
    <row r="693" ht="18" customHeight="1" x14ac:dyDescent="0.15"/>
    <row r="694" ht="18" customHeight="1" x14ac:dyDescent="0.15"/>
    <row r="695" ht="18" customHeight="1" x14ac:dyDescent="0.15"/>
    <row r="696" ht="18" customHeight="1" x14ac:dyDescent="0.15"/>
    <row r="697" ht="18" customHeight="1" x14ac:dyDescent="0.15"/>
    <row r="698" ht="18" customHeight="1" x14ac:dyDescent="0.15"/>
    <row r="699" ht="18" customHeight="1" x14ac:dyDescent="0.15"/>
    <row r="700" ht="18" customHeight="1" x14ac:dyDescent="0.15"/>
    <row r="701" ht="18" customHeight="1" x14ac:dyDescent="0.15"/>
    <row r="702" ht="18" customHeight="1" x14ac:dyDescent="0.15"/>
    <row r="703" ht="18" customHeight="1" x14ac:dyDescent="0.15"/>
    <row r="704" ht="18" customHeight="1" x14ac:dyDescent="0.15"/>
    <row r="705" ht="18" customHeight="1" x14ac:dyDescent="0.15"/>
    <row r="706" ht="18" customHeight="1" x14ac:dyDescent="0.15"/>
    <row r="707" ht="18" customHeight="1" x14ac:dyDescent="0.15"/>
    <row r="708" ht="18" customHeight="1" x14ac:dyDescent="0.15"/>
    <row r="709" ht="18" customHeight="1" x14ac:dyDescent="0.15"/>
    <row r="710" ht="18" customHeight="1" x14ac:dyDescent="0.15"/>
    <row r="711" ht="18" customHeight="1" x14ac:dyDescent="0.15"/>
    <row r="712" ht="18" customHeight="1" x14ac:dyDescent="0.15"/>
    <row r="713" ht="18" customHeight="1" x14ac:dyDescent="0.15"/>
    <row r="714" ht="18" customHeight="1" x14ac:dyDescent="0.15"/>
    <row r="715" ht="18" customHeight="1" x14ac:dyDescent="0.15"/>
    <row r="716" ht="18" customHeight="1" x14ac:dyDescent="0.15"/>
    <row r="717" ht="18" customHeight="1" x14ac:dyDescent="0.15"/>
    <row r="718" ht="18" customHeight="1" x14ac:dyDescent="0.15"/>
    <row r="719" ht="18" customHeight="1" x14ac:dyDescent="0.15"/>
    <row r="720" ht="18" customHeight="1" x14ac:dyDescent="0.15"/>
    <row r="721" ht="18" customHeight="1" x14ac:dyDescent="0.15"/>
    <row r="722" ht="18" customHeight="1" x14ac:dyDescent="0.15"/>
    <row r="723" ht="18" customHeight="1" x14ac:dyDescent="0.15"/>
    <row r="724" ht="18" customHeight="1" x14ac:dyDescent="0.15"/>
    <row r="725" ht="18" customHeight="1" x14ac:dyDescent="0.15"/>
    <row r="726" ht="18" customHeight="1" x14ac:dyDescent="0.15"/>
    <row r="727" ht="18" customHeight="1" x14ac:dyDescent="0.15"/>
    <row r="728" ht="18" customHeight="1" x14ac:dyDescent="0.15"/>
    <row r="729" ht="18" customHeight="1" x14ac:dyDescent="0.15"/>
    <row r="730" ht="18" customHeight="1" x14ac:dyDescent="0.15"/>
    <row r="731" ht="18" customHeight="1" x14ac:dyDescent="0.15"/>
    <row r="732" ht="18" customHeight="1" x14ac:dyDescent="0.15"/>
    <row r="733" ht="18" customHeight="1" x14ac:dyDescent="0.15"/>
    <row r="734" ht="18" customHeight="1" x14ac:dyDescent="0.15"/>
    <row r="735" ht="18" customHeight="1" x14ac:dyDescent="0.15"/>
    <row r="736" ht="18" customHeight="1" x14ac:dyDescent="0.15"/>
    <row r="737" ht="18" customHeight="1" x14ac:dyDescent="0.15"/>
    <row r="738" ht="18" customHeight="1" x14ac:dyDescent="0.15"/>
    <row r="739" ht="18" customHeight="1" x14ac:dyDescent="0.15"/>
    <row r="740" ht="18" customHeight="1" x14ac:dyDescent="0.15"/>
    <row r="741" ht="18" customHeight="1" x14ac:dyDescent="0.15"/>
    <row r="742" ht="18" customHeight="1" x14ac:dyDescent="0.15"/>
    <row r="743" ht="18" customHeight="1" x14ac:dyDescent="0.15"/>
    <row r="744" ht="18" customHeight="1" x14ac:dyDescent="0.15"/>
    <row r="745" ht="18" customHeight="1" x14ac:dyDescent="0.15"/>
    <row r="746" ht="18" customHeight="1" x14ac:dyDescent="0.15"/>
    <row r="747" ht="18" customHeight="1" x14ac:dyDescent="0.15"/>
    <row r="748" ht="18" customHeight="1" x14ac:dyDescent="0.15"/>
    <row r="749" ht="18" customHeight="1" x14ac:dyDescent="0.15"/>
    <row r="750" ht="18" customHeight="1" x14ac:dyDescent="0.15"/>
    <row r="751" ht="18" customHeight="1" x14ac:dyDescent="0.15"/>
    <row r="752" ht="18" customHeight="1" x14ac:dyDescent="0.15"/>
    <row r="753" ht="18" customHeight="1" x14ac:dyDescent="0.15"/>
    <row r="754" ht="18" customHeight="1" x14ac:dyDescent="0.15"/>
    <row r="755" ht="18" customHeight="1" x14ac:dyDescent="0.15"/>
    <row r="756" ht="18" customHeight="1" x14ac:dyDescent="0.15"/>
    <row r="757" ht="18" customHeight="1" x14ac:dyDescent="0.15"/>
    <row r="758" ht="18" customHeight="1" x14ac:dyDescent="0.15"/>
    <row r="759" ht="18" customHeight="1" x14ac:dyDescent="0.15"/>
    <row r="760" ht="18" customHeight="1" x14ac:dyDescent="0.15"/>
    <row r="761" ht="18" customHeight="1" x14ac:dyDescent="0.15"/>
    <row r="762" ht="18" customHeight="1" x14ac:dyDescent="0.15"/>
    <row r="763" ht="18" customHeight="1" x14ac:dyDescent="0.15"/>
    <row r="764" ht="18" customHeight="1" x14ac:dyDescent="0.15"/>
    <row r="765" ht="18" customHeight="1" x14ac:dyDescent="0.15"/>
    <row r="766" ht="18" customHeight="1" x14ac:dyDescent="0.15"/>
    <row r="767" ht="18" customHeight="1" x14ac:dyDescent="0.15"/>
    <row r="768" ht="18" customHeight="1" x14ac:dyDescent="0.15"/>
    <row r="769" ht="18" customHeight="1" x14ac:dyDescent="0.15"/>
    <row r="770" ht="18" customHeight="1" x14ac:dyDescent="0.15"/>
    <row r="771" ht="18" customHeight="1" x14ac:dyDescent="0.15"/>
    <row r="772" ht="18" customHeight="1" x14ac:dyDescent="0.15"/>
    <row r="773" ht="18" customHeight="1" x14ac:dyDescent="0.15"/>
    <row r="774" ht="18" customHeight="1" x14ac:dyDescent="0.15"/>
    <row r="775" ht="18" customHeight="1" x14ac:dyDescent="0.15"/>
    <row r="776" ht="18" customHeight="1" x14ac:dyDescent="0.15"/>
    <row r="777" ht="18" customHeight="1" x14ac:dyDescent="0.15"/>
    <row r="778" ht="18" customHeight="1" x14ac:dyDescent="0.15"/>
    <row r="779" ht="18" customHeight="1" x14ac:dyDescent="0.15"/>
    <row r="780" ht="18" customHeight="1" x14ac:dyDescent="0.15"/>
    <row r="781" ht="18" customHeight="1" x14ac:dyDescent="0.15"/>
    <row r="782" ht="18" customHeight="1" x14ac:dyDescent="0.15"/>
    <row r="783" ht="18" customHeight="1" x14ac:dyDescent="0.15"/>
    <row r="784" ht="18" customHeight="1" x14ac:dyDescent="0.15"/>
    <row r="785" ht="18" customHeight="1" x14ac:dyDescent="0.15"/>
    <row r="786" ht="18" customHeight="1" x14ac:dyDescent="0.15"/>
    <row r="787" ht="18" customHeight="1" x14ac:dyDescent="0.15"/>
    <row r="788" ht="18" customHeight="1" x14ac:dyDescent="0.15"/>
    <row r="789" ht="18" customHeight="1" x14ac:dyDescent="0.15"/>
    <row r="790" ht="18" customHeight="1" x14ac:dyDescent="0.15"/>
    <row r="791" ht="18" customHeight="1" x14ac:dyDescent="0.15"/>
    <row r="792" ht="18" customHeight="1" x14ac:dyDescent="0.15"/>
    <row r="793" ht="18" customHeight="1" x14ac:dyDescent="0.15"/>
    <row r="794" ht="18" customHeight="1" x14ac:dyDescent="0.15"/>
    <row r="795" ht="18" customHeight="1" x14ac:dyDescent="0.15"/>
    <row r="796" ht="18" customHeight="1" x14ac:dyDescent="0.15"/>
    <row r="797" ht="18" customHeight="1" x14ac:dyDescent="0.15"/>
    <row r="798" ht="18" customHeight="1" x14ac:dyDescent="0.15"/>
    <row r="799" ht="18" customHeight="1" x14ac:dyDescent="0.15"/>
    <row r="800" ht="18" customHeight="1" x14ac:dyDescent="0.15"/>
    <row r="801" ht="18" customHeight="1" x14ac:dyDescent="0.15"/>
    <row r="802" ht="18" customHeight="1" x14ac:dyDescent="0.15"/>
    <row r="803" ht="18" customHeight="1" x14ac:dyDescent="0.15"/>
    <row r="804" ht="18" customHeight="1" x14ac:dyDescent="0.15"/>
    <row r="805" ht="18" customHeight="1" x14ac:dyDescent="0.15"/>
    <row r="806" ht="18" customHeight="1" x14ac:dyDescent="0.15"/>
    <row r="807" ht="18" customHeight="1" x14ac:dyDescent="0.15"/>
    <row r="808" ht="18" customHeight="1" x14ac:dyDescent="0.15"/>
    <row r="809" ht="18" customHeight="1" x14ac:dyDescent="0.15"/>
    <row r="810" ht="18" customHeight="1" x14ac:dyDescent="0.15"/>
    <row r="811" ht="18" customHeight="1" x14ac:dyDescent="0.15"/>
    <row r="812" ht="18" customHeight="1" x14ac:dyDescent="0.15"/>
    <row r="813" ht="18" customHeight="1" x14ac:dyDescent="0.15"/>
    <row r="814" ht="18" customHeight="1" x14ac:dyDescent="0.15"/>
    <row r="815" ht="18" customHeight="1" x14ac:dyDescent="0.15"/>
    <row r="816" ht="18" customHeight="1" x14ac:dyDescent="0.15"/>
    <row r="817" ht="18" customHeight="1" x14ac:dyDescent="0.15"/>
    <row r="818" ht="18" customHeight="1" x14ac:dyDescent="0.15"/>
    <row r="819" ht="18" customHeight="1" x14ac:dyDescent="0.15"/>
    <row r="820" ht="18" customHeight="1" x14ac:dyDescent="0.15"/>
    <row r="821" ht="18" customHeight="1" x14ac:dyDescent="0.15"/>
    <row r="822" ht="18" customHeight="1" x14ac:dyDescent="0.15"/>
    <row r="823" ht="18" customHeight="1" x14ac:dyDescent="0.15"/>
    <row r="824" ht="18" customHeight="1" x14ac:dyDescent="0.15"/>
    <row r="825" ht="18" customHeight="1" x14ac:dyDescent="0.15"/>
    <row r="826" ht="18" customHeight="1" x14ac:dyDescent="0.15"/>
    <row r="827" ht="18" customHeight="1" x14ac:dyDescent="0.15"/>
    <row r="828" ht="18" customHeight="1" x14ac:dyDescent="0.15"/>
    <row r="829" ht="18" customHeight="1" x14ac:dyDescent="0.15"/>
    <row r="830" ht="18" customHeight="1" x14ac:dyDescent="0.15"/>
    <row r="831" ht="18" customHeight="1" x14ac:dyDescent="0.15"/>
    <row r="832" ht="18" customHeight="1" x14ac:dyDescent="0.15"/>
    <row r="833" ht="18" customHeight="1" x14ac:dyDescent="0.15"/>
    <row r="834" ht="18" customHeight="1" x14ac:dyDescent="0.15"/>
    <row r="835" ht="18" customHeight="1" x14ac:dyDescent="0.15"/>
    <row r="836" ht="18" customHeight="1" x14ac:dyDescent="0.15"/>
    <row r="837" ht="18" customHeight="1" x14ac:dyDescent="0.15"/>
    <row r="838" ht="18" customHeight="1" x14ac:dyDescent="0.15"/>
    <row r="839" ht="18" customHeight="1" x14ac:dyDescent="0.15"/>
    <row r="840" ht="18" customHeight="1" x14ac:dyDescent="0.15"/>
    <row r="841" ht="18" customHeight="1" x14ac:dyDescent="0.15"/>
    <row r="842" ht="18" customHeight="1" x14ac:dyDescent="0.15"/>
    <row r="843" ht="18" customHeight="1" x14ac:dyDescent="0.15"/>
    <row r="844" ht="18" customHeight="1" x14ac:dyDescent="0.15"/>
    <row r="845" ht="18" customHeight="1" x14ac:dyDescent="0.15"/>
    <row r="846" ht="18" customHeight="1" x14ac:dyDescent="0.15"/>
    <row r="847" ht="18" customHeight="1" x14ac:dyDescent="0.15"/>
    <row r="848" ht="18" customHeight="1" x14ac:dyDescent="0.15"/>
    <row r="849" ht="18" customHeight="1" x14ac:dyDescent="0.15"/>
    <row r="850" ht="18" customHeight="1" x14ac:dyDescent="0.15"/>
    <row r="851" ht="18" customHeight="1" x14ac:dyDescent="0.15"/>
    <row r="852" ht="18" customHeight="1" x14ac:dyDescent="0.15"/>
    <row r="853" ht="18" customHeight="1" x14ac:dyDescent="0.15"/>
    <row r="854" ht="18" customHeight="1" x14ac:dyDescent="0.15"/>
    <row r="855" ht="18" customHeight="1" x14ac:dyDescent="0.15"/>
    <row r="856" ht="18" customHeight="1" x14ac:dyDescent="0.15"/>
    <row r="857" ht="18" customHeight="1" x14ac:dyDescent="0.15"/>
    <row r="858" ht="18" customHeight="1" x14ac:dyDescent="0.15"/>
    <row r="859" ht="18" customHeight="1" x14ac:dyDescent="0.15"/>
    <row r="860" ht="18" customHeight="1" x14ac:dyDescent="0.15"/>
    <row r="861" ht="18" customHeight="1" x14ac:dyDescent="0.15"/>
    <row r="862" ht="18" customHeight="1" x14ac:dyDescent="0.15"/>
    <row r="863" ht="18" customHeight="1" x14ac:dyDescent="0.15"/>
    <row r="864" ht="18" customHeight="1" x14ac:dyDescent="0.15"/>
    <row r="865" ht="18" customHeight="1" x14ac:dyDescent="0.15"/>
    <row r="866" ht="18" customHeight="1" x14ac:dyDescent="0.15"/>
    <row r="867" ht="18" customHeight="1" x14ac:dyDescent="0.15"/>
    <row r="868" ht="18" customHeight="1" x14ac:dyDescent="0.15"/>
    <row r="869" ht="18" customHeight="1" x14ac:dyDescent="0.15"/>
    <row r="870" ht="18" customHeight="1" x14ac:dyDescent="0.15"/>
    <row r="871" ht="18" customHeight="1" x14ac:dyDescent="0.15"/>
    <row r="872" ht="18" customHeight="1" x14ac:dyDescent="0.15"/>
    <row r="873" ht="18" customHeight="1" x14ac:dyDescent="0.15"/>
    <row r="874" ht="18" customHeight="1" x14ac:dyDescent="0.15"/>
    <row r="875" ht="18" customHeight="1" x14ac:dyDescent="0.15"/>
    <row r="876" ht="18" customHeight="1" x14ac:dyDescent="0.15"/>
    <row r="877" ht="18" customHeight="1" x14ac:dyDescent="0.15"/>
    <row r="878" ht="18" customHeight="1" x14ac:dyDescent="0.15"/>
    <row r="879" ht="18" customHeight="1" x14ac:dyDescent="0.15"/>
    <row r="880" ht="18" customHeight="1" x14ac:dyDescent="0.15"/>
    <row r="881" ht="18" customHeight="1" x14ac:dyDescent="0.15"/>
    <row r="882" ht="18" customHeight="1" x14ac:dyDescent="0.15"/>
    <row r="883" ht="18" customHeight="1" x14ac:dyDescent="0.15"/>
    <row r="884" ht="18" customHeight="1" x14ac:dyDescent="0.15"/>
    <row r="885" ht="18" customHeight="1" x14ac:dyDescent="0.15"/>
    <row r="886" ht="18" customHeight="1" x14ac:dyDescent="0.15"/>
    <row r="887" ht="18" customHeight="1" x14ac:dyDescent="0.15"/>
    <row r="888" ht="18" customHeight="1" x14ac:dyDescent="0.15"/>
    <row r="889" ht="18" customHeight="1" x14ac:dyDescent="0.15"/>
    <row r="890" ht="18" customHeight="1" x14ac:dyDescent="0.15"/>
    <row r="891" ht="18" customHeight="1" x14ac:dyDescent="0.15"/>
    <row r="892" ht="18" customHeight="1" x14ac:dyDescent="0.15"/>
    <row r="893" ht="18" customHeight="1" x14ac:dyDescent="0.15"/>
    <row r="894" ht="18" customHeight="1" x14ac:dyDescent="0.15"/>
    <row r="895" ht="18" customHeight="1" x14ac:dyDescent="0.15"/>
    <row r="896" ht="18" customHeight="1" x14ac:dyDescent="0.15"/>
    <row r="897" ht="18" customHeight="1" x14ac:dyDescent="0.15"/>
    <row r="898" ht="18" customHeight="1" x14ac:dyDescent="0.15"/>
    <row r="899" ht="18" customHeight="1" x14ac:dyDescent="0.15"/>
    <row r="900" ht="18" customHeight="1" x14ac:dyDescent="0.15"/>
    <row r="901" ht="18" customHeight="1" x14ac:dyDescent="0.15"/>
    <row r="902" ht="18" customHeight="1" x14ac:dyDescent="0.15"/>
    <row r="903" ht="18" customHeight="1" x14ac:dyDescent="0.15"/>
    <row r="904" ht="18" customHeight="1" x14ac:dyDescent="0.15"/>
    <row r="905" ht="18" customHeight="1" x14ac:dyDescent="0.15"/>
    <row r="906" ht="18" customHeight="1" x14ac:dyDescent="0.15"/>
    <row r="907" ht="18" customHeight="1" x14ac:dyDescent="0.15"/>
    <row r="908" ht="18" customHeight="1" x14ac:dyDescent="0.15"/>
    <row r="909" ht="18" customHeight="1" x14ac:dyDescent="0.15"/>
    <row r="910" ht="18" customHeight="1" x14ac:dyDescent="0.15"/>
    <row r="911" ht="18" customHeight="1" x14ac:dyDescent="0.15"/>
    <row r="912" ht="18" customHeight="1" x14ac:dyDescent="0.15"/>
    <row r="913" ht="18" customHeight="1" x14ac:dyDescent="0.15"/>
    <row r="914" ht="18" customHeight="1" x14ac:dyDescent="0.15"/>
    <row r="915" ht="18" customHeight="1" x14ac:dyDescent="0.15"/>
    <row r="916" ht="18" customHeight="1" x14ac:dyDescent="0.15"/>
    <row r="917" ht="18" customHeight="1" x14ac:dyDescent="0.15"/>
    <row r="918" ht="18" customHeight="1" x14ac:dyDescent="0.15"/>
    <row r="919" ht="18" customHeight="1" x14ac:dyDescent="0.15"/>
    <row r="920" ht="18" customHeight="1" x14ac:dyDescent="0.15"/>
    <row r="921" ht="18" customHeight="1" x14ac:dyDescent="0.15"/>
    <row r="922" ht="18" customHeight="1" x14ac:dyDescent="0.15"/>
    <row r="923" ht="18" customHeight="1" x14ac:dyDescent="0.15"/>
    <row r="924" ht="18" customHeight="1" x14ac:dyDescent="0.15"/>
    <row r="925" ht="18" customHeight="1" x14ac:dyDescent="0.15"/>
    <row r="926" ht="18" customHeight="1" x14ac:dyDescent="0.15"/>
    <row r="927" ht="18" customHeight="1" x14ac:dyDescent="0.15"/>
    <row r="928" ht="18" customHeight="1" x14ac:dyDescent="0.15"/>
    <row r="929" ht="18" customHeight="1" x14ac:dyDescent="0.15"/>
    <row r="930" ht="18" customHeight="1" x14ac:dyDescent="0.15"/>
    <row r="931" ht="18" customHeight="1" x14ac:dyDescent="0.15"/>
    <row r="932" ht="18" customHeight="1" x14ac:dyDescent="0.15"/>
    <row r="933" ht="18" customHeight="1" x14ac:dyDescent="0.15"/>
    <row r="934" ht="18" customHeight="1" x14ac:dyDescent="0.15"/>
    <row r="935" ht="18" customHeight="1" x14ac:dyDescent="0.15"/>
    <row r="936" ht="18" customHeight="1" x14ac:dyDescent="0.15"/>
    <row r="937" ht="18" customHeight="1" x14ac:dyDescent="0.15"/>
    <row r="938" ht="18" customHeight="1" x14ac:dyDescent="0.15"/>
    <row r="939" ht="18" customHeight="1" x14ac:dyDescent="0.15"/>
    <row r="940" ht="18" customHeight="1" x14ac:dyDescent="0.15"/>
    <row r="941" ht="18" customHeight="1" x14ac:dyDescent="0.15"/>
    <row r="942" ht="18" customHeight="1" x14ac:dyDescent="0.15"/>
    <row r="943" ht="18" customHeight="1" x14ac:dyDescent="0.15"/>
    <row r="944" ht="18" customHeight="1" x14ac:dyDescent="0.15"/>
    <row r="945" ht="18" customHeight="1" x14ac:dyDescent="0.15"/>
    <row r="946" ht="18" customHeight="1" x14ac:dyDescent="0.15"/>
    <row r="947" ht="18" customHeight="1" x14ac:dyDescent="0.15"/>
    <row r="948" ht="18" customHeight="1" x14ac:dyDescent="0.15"/>
    <row r="949" ht="18" customHeight="1" x14ac:dyDescent="0.15"/>
    <row r="950" ht="18" customHeight="1" x14ac:dyDescent="0.15"/>
    <row r="951" ht="18" customHeight="1" x14ac:dyDescent="0.15"/>
    <row r="952" ht="18" customHeight="1" x14ac:dyDescent="0.15"/>
    <row r="953" ht="18" customHeight="1" x14ac:dyDescent="0.15"/>
    <row r="954" ht="18" customHeight="1" x14ac:dyDescent="0.15"/>
    <row r="955" ht="18" customHeight="1" x14ac:dyDescent="0.15"/>
    <row r="956" ht="18" customHeight="1" x14ac:dyDescent="0.15"/>
    <row r="957" ht="18" customHeight="1" x14ac:dyDescent="0.15"/>
    <row r="958" ht="18" customHeight="1" x14ac:dyDescent="0.15"/>
    <row r="959" ht="18" customHeight="1" x14ac:dyDescent="0.15"/>
    <row r="960" ht="18" customHeight="1" x14ac:dyDescent="0.15"/>
    <row r="961" ht="18" customHeight="1" x14ac:dyDescent="0.15"/>
    <row r="962" ht="18" customHeight="1" x14ac:dyDescent="0.15"/>
    <row r="963" ht="18" customHeight="1" x14ac:dyDescent="0.15"/>
    <row r="964" ht="18" customHeight="1" x14ac:dyDescent="0.15"/>
    <row r="965" ht="18" customHeight="1" x14ac:dyDescent="0.15"/>
    <row r="966" ht="18" customHeight="1" x14ac:dyDescent="0.15"/>
    <row r="967" ht="18" customHeight="1" x14ac:dyDescent="0.15"/>
    <row r="968" ht="18" customHeight="1" x14ac:dyDescent="0.15"/>
    <row r="969" ht="18" customHeight="1" x14ac:dyDescent="0.15"/>
    <row r="970" ht="18" customHeight="1" x14ac:dyDescent="0.15"/>
    <row r="971" ht="18" customHeight="1" x14ac:dyDescent="0.15"/>
    <row r="972" ht="18" customHeight="1" x14ac:dyDescent="0.15"/>
    <row r="973" ht="18" customHeight="1" x14ac:dyDescent="0.15"/>
    <row r="974" ht="18" customHeight="1" x14ac:dyDescent="0.15"/>
    <row r="975" ht="18" customHeight="1" x14ac:dyDescent="0.15"/>
    <row r="976" ht="18" customHeight="1" x14ac:dyDescent="0.15"/>
    <row r="977" ht="18" customHeight="1" x14ac:dyDescent="0.15"/>
    <row r="978" ht="18" customHeight="1" x14ac:dyDescent="0.15"/>
    <row r="979" ht="18" customHeight="1" x14ac:dyDescent="0.15"/>
    <row r="980" ht="18" customHeight="1" x14ac:dyDescent="0.15"/>
    <row r="981" ht="18" customHeight="1" x14ac:dyDescent="0.15"/>
    <row r="982" ht="18" customHeight="1" x14ac:dyDescent="0.15"/>
    <row r="983" ht="18" customHeight="1" x14ac:dyDescent="0.15"/>
    <row r="984" ht="18" customHeight="1" x14ac:dyDescent="0.15"/>
    <row r="985" ht="18" customHeight="1" x14ac:dyDescent="0.15"/>
    <row r="986" ht="18" customHeight="1" x14ac:dyDescent="0.15"/>
    <row r="987" ht="18" customHeight="1" x14ac:dyDescent="0.15"/>
    <row r="988" ht="18" customHeight="1" x14ac:dyDescent="0.15"/>
    <row r="989" ht="18" customHeight="1" x14ac:dyDescent="0.15"/>
    <row r="990" ht="18" customHeight="1" x14ac:dyDescent="0.15"/>
    <row r="991" ht="18" customHeight="1" x14ac:dyDescent="0.15"/>
    <row r="992" ht="18" customHeight="1" x14ac:dyDescent="0.15"/>
    <row r="993" ht="18" customHeight="1" x14ac:dyDescent="0.15"/>
    <row r="994" ht="18" customHeight="1" x14ac:dyDescent="0.15"/>
    <row r="995" ht="18" customHeight="1" x14ac:dyDescent="0.15"/>
    <row r="996" ht="18" customHeight="1" x14ac:dyDescent="0.15"/>
    <row r="997" ht="18" customHeight="1" x14ac:dyDescent="0.15"/>
    <row r="998" ht="18" customHeight="1" x14ac:dyDescent="0.15"/>
    <row r="999" ht="18" customHeight="1" x14ac:dyDescent="0.15"/>
    <row r="1000" ht="18" customHeight="1" x14ac:dyDescent="0.15"/>
    <row r="1001" ht="18" customHeight="1" x14ac:dyDescent="0.15"/>
    <row r="1002" ht="18" customHeight="1" x14ac:dyDescent="0.15"/>
    <row r="1003" ht="18" customHeight="1" x14ac:dyDescent="0.15"/>
    <row r="1004" ht="18" customHeight="1" x14ac:dyDescent="0.15"/>
    <row r="1005" ht="18" customHeight="1" x14ac:dyDescent="0.15"/>
    <row r="1006" ht="18" customHeight="1" x14ac:dyDescent="0.15"/>
    <row r="1007" ht="18" customHeight="1" x14ac:dyDescent="0.15"/>
    <row r="1008" ht="18" customHeight="1" x14ac:dyDescent="0.15"/>
    <row r="1009" ht="18" customHeight="1" x14ac:dyDescent="0.15"/>
    <row r="1010" ht="18" customHeight="1" x14ac:dyDescent="0.15"/>
    <row r="1011" ht="18" customHeight="1" x14ac:dyDescent="0.15"/>
    <row r="1012" ht="18" customHeight="1" x14ac:dyDescent="0.15"/>
    <row r="1013" ht="18" customHeight="1" x14ac:dyDescent="0.15"/>
    <row r="1014" ht="18" customHeight="1" x14ac:dyDescent="0.15"/>
    <row r="1015" ht="18" customHeight="1" x14ac:dyDescent="0.15"/>
    <row r="1016" ht="18" customHeight="1" x14ac:dyDescent="0.15"/>
    <row r="1017" ht="18" customHeight="1" x14ac:dyDescent="0.15"/>
    <row r="1018" ht="18" customHeight="1" x14ac:dyDescent="0.15"/>
    <row r="1019" ht="18" customHeight="1" x14ac:dyDescent="0.15"/>
    <row r="1020" ht="18" customHeight="1" x14ac:dyDescent="0.15"/>
    <row r="1021" ht="18" customHeight="1" x14ac:dyDescent="0.15"/>
    <row r="1022" ht="18" customHeight="1" x14ac:dyDescent="0.15"/>
    <row r="1023" ht="18" customHeight="1" x14ac:dyDescent="0.15"/>
    <row r="1024" ht="18" customHeight="1" x14ac:dyDescent="0.15"/>
    <row r="1025" ht="18" customHeight="1" x14ac:dyDescent="0.15"/>
    <row r="1026" ht="18" customHeight="1" x14ac:dyDescent="0.15"/>
    <row r="1027" ht="18" customHeight="1" x14ac:dyDescent="0.15"/>
    <row r="1028" ht="18" customHeight="1" x14ac:dyDescent="0.15"/>
    <row r="1029" ht="18" customHeight="1" x14ac:dyDescent="0.15"/>
    <row r="1030" ht="18" customHeight="1" x14ac:dyDescent="0.15"/>
    <row r="1031" ht="18" customHeight="1" x14ac:dyDescent="0.15"/>
    <row r="1032" ht="18" customHeight="1" x14ac:dyDescent="0.15"/>
    <row r="1033" ht="18" customHeight="1" x14ac:dyDescent="0.15"/>
    <row r="1034" ht="18" customHeight="1" x14ac:dyDescent="0.15"/>
    <row r="1035" ht="18" customHeight="1" x14ac:dyDescent="0.15"/>
    <row r="1036" ht="18" customHeight="1" x14ac:dyDescent="0.15"/>
    <row r="1037" ht="18" customHeight="1" x14ac:dyDescent="0.15"/>
    <row r="1038" ht="18" customHeight="1" x14ac:dyDescent="0.15"/>
    <row r="1039" ht="18" customHeight="1" x14ac:dyDescent="0.15"/>
    <row r="1040" ht="18" customHeight="1" x14ac:dyDescent="0.15"/>
    <row r="1041" ht="18" customHeight="1" x14ac:dyDescent="0.15"/>
    <row r="1042" ht="18" customHeight="1" x14ac:dyDescent="0.15"/>
    <row r="1043" ht="18" customHeight="1" x14ac:dyDescent="0.15"/>
    <row r="1044" ht="18" customHeight="1" x14ac:dyDescent="0.15"/>
    <row r="1045" ht="18" customHeight="1" x14ac:dyDescent="0.15"/>
    <row r="1046" ht="18" customHeight="1" x14ac:dyDescent="0.15"/>
    <row r="1047" ht="18" customHeight="1" x14ac:dyDescent="0.15"/>
    <row r="1048" ht="18" customHeight="1" x14ac:dyDescent="0.15"/>
    <row r="1049" ht="18" customHeight="1" x14ac:dyDescent="0.15"/>
    <row r="1050" ht="18" customHeight="1" x14ac:dyDescent="0.15"/>
    <row r="1051" ht="18" customHeight="1" x14ac:dyDescent="0.15"/>
    <row r="1052" ht="18" customHeight="1" x14ac:dyDescent="0.15"/>
    <row r="1053" ht="18" customHeight="1" x14ac:dyDescent="0.15"/>
    <row r="1054" ht="18" customHeight="1" x14ac:dyDescent="0.15"/>
    <row r="1055" ht="18" customHeight="1" x14ac:dyDescent="0.15"/>
    <row r="1056" ht="18" customHeight="1" x14ac:dyDescent="0.15"/>
    <row r="1057" ht="18" customHeight="1" x14ac:dyDescent="0.15"/>
    <row r="1058" ht="18" customHeight="1" x14ac:dyDescent="0.15"/>
    <row r="1059" ht="18" customHeight="1" x14ac:dyDescent="0.15"/>
    <row r="1060" ht="18" customHeight="1" x14ac:dyDescent="0.15"/>
    <row r="1061" ht="18" customHeight="1" x14ac:dyDescent="0.15"/>
    <row r="1062" ht="18" customHeight="1" x14ac:dyDescent="0.15"/>
    <row r="1063" ht="18" customHeight="1" x14ac:dyDescent="0.15"/>
    <row r="1064" ht="18" customHeight="1" x14ac:dyDescent="0.15"/>
    <row r="1065" ht="18" customHeight="1" x14ac:dyDescent="0.15"/>
    <row r="1066" ht="18" customHeight="1" x14ac:dyDescent="0.15"/>
    <row r="1067" ht="18" customHeight="1" x14ac:dyDescent="0.15"/>
    <row r="1068" ht="18" customHeight="1" x14ac:dyDescent="0.15"/>
    <row r="1069" ht="18" customHeight="1" x14ac:dyDescent="0.15"/>
    <row r="1070" ht="18" customHeight="1" x14ac:dyDescent="0.15"/>
    <row r="1071" ht="18" customHeight="1" x14ac:dyDescent="0.15"/>
    <row r="1072" ht="18" customHeight="1" x14ac:dyDescent="0.15"/>
    <row r="1073" ht="18" customHeight="1" x14ac:dyDescent="0.15"/>
    <row r="1074" ht="18" customHeight="1" x14ac:dyDescent="0.15"/>
    <row r="1075" ht="18" customHeight="1" x14ac:dyDescent="0.15"/>
    <row r="1076" ht="18" customHeight="1" x14ac:dyDescent="0.15"/>
    <row r="1077" ht="18" customHeight="1" x14ac:dyDescent="0.15"/>
    <row r="1078" ht="18" customHeight="1" x14ac:dyDescent="0.15"/>
    <row r="1079" ht="18" customHeight="1" x14ac:dyDescent="0.15"/>
    <row r="1080" ht="18" customHeight="1" x14ac:dyDescent="0.15"/>
    <row r="1081" ht="18" customHeight="1" x14ac:dyDescent="0.15"/>
    <row r="1082" ht="18" customHeight="1" x14ac:dyDescent="0.15"/>
    <row r="1083" ht="18" customHeight="1" x14ac:dyDescent="0.15"/>
    <row r="1084" ht="18" customHeight="1" x14ac:dyDescent="0.15"/>
    <row r="1085" ht="18" customHeight="1" x14ac:dyDescent="0.15"/>
    <row r="1086" ht="18" customHeight="1" x14ac:dyDescent="0.15"/>
    <row r="1087" ht="18" customHeight="1" x14ac:dyDescent="0.15"/>
    <row r="1088" ht="18" customHeight="1" x14ac:dyDescent="0.15"/>
    <row r="1089" ht="18" customHeight="1" x14ac:dyDescent="0.15"/>
    <row r="1090" ht="18" customHeight="1" x14ac:dyDescent="0.15"/>
    <row r="1091" ht="18" customHeight="1" x14ac:dyDescent="0.15"/>
    <row r="1092" ht="18" customHeight="1" x14ac:dyDescent="0.15"/>
    <row r="1093" ht="18" customHeight="1" x14ac:dyDescent="0.15"/>
    <row r="1094" ht="18" customHeight="1" x14ac:dyDescent="0.15"/>
    <row r="1095" ht="18" customHeight="1" x14ac:dyDescent="0.15"/>
    <row r="1096" ht="18" customHeight="1" x14ac:dyDescent="0.15"/>
    <row r="1097" ht="18" customHeight="1" x14ac:dyDescent="0.15"/>
    <row r="1098" ht="18" customHeight="1" x14ac:dyDescent="0.15"/>
    <row r="1099" ht="18" customHeight="1" x14ac:dyDescent="0.15"/>
    <row r="1100" ht="18" customHeight="1" x14ac:dyDescent="0.15"/>
    <row r="1101" ht="18" customHeight="1" x14ac:dyDescent="0.15"/>
    <row r="1102" ht="18" customHeight="1" x14ac:dyDescent="0.15"/>
    <row r="1103" ht="18" customHeight="1" x14ac:dyDescent="0.15"/>
    <row r="1104" ht="18" customHeight="1" x14ac:dyDescent="0.15"/>
    <row r="1105" ht="18" customHeight="1" x14ac:dyDescent="0.15"/>
    <row r="1106" ht="18" customHeight="1" x14ac:dyDescent="0.15"/>
    <row r="1107" ht="18" customHeight="1" x14ac:dyDescent="0.15"/>
    <row r="1108" ht="18" customHeight="1" x14ac:dyDescent="0.15"/>
    <row r="1109" ht="18" customHeight="1" x14ac:dyDescent="0.15"/>
    <row r="1110" ht="18" customHeight="1" x14ac:dyDescent="0.15"/>
    <row r="1111" ht="18" customHeight="1" x14ac:dyDescent="0.15"/>
    <row r="1112" ht="18" customHeight="1" x14ac:dyDescent="0.15"/>
    <row r="1113" ht="18" customHeight="1" x14ac:dyDescent="0.15"/>
    <row r="1114" ht="18" customHeight="1" x14ac:dyDescent="0.15"/>
    <row r="1115" ht="18" customHeight="1" x14ac:dyDescent="0.15"/>
    <row r="1116" ht="18" customHeight="1" x14ac:dyDescent="0.15"/>
    <row r="1117" ht="18" customHeight="1" x14ac:dyDescent="0.15"/>
    <row r="1118" ht="18" customHeight="1" x14ac:dyDescent="0.15"/>
    <row r="1119" ht="18" customHeight="1" x14ac:dyDescent="0.15"/>
    <row r="1120" ht="18" customHeight="1" x14ac:dyDescent="0.15"/>
    <row r="1121" ht="18" customHeight="1" x14ac:dyDescent="0.15"/>
    <row r="1122" ht="18" customHeight="1" x14ac:dyDescent="0.15"/>
    <row r="1123" ht="18" customHeight="1" x14ac:dyDescent="0.15"/>
    <row r="1124" ht="18" customHeight="1" x14ac:dyDescent="0.15"/>
    <row r="1125" ht="18" customHeight="1" x14ac:dyDescent="0.15"/>
    <row r="1126" ht="18" customHeight="1" x14ac:dyDescent="0.15"/>
    <row r="1127" ht="18" customHeight="1" x14ac:dyDescent="0.15"/>
    <row r="1128" ht="18" customHeight="1" x14ac:dyDescent="0.15"/>
    <row r="1129" ht="18" customHeight="1" x14ac:dyDescent="0.15"/>
    <row r="1130" ht="18" customHeight="1" x14ac:dyDescent="0.15"/>
    <row r="1131" ht="18" customHeight="1" x14ac:dyDescent="0.15"/>
    <row r="1132" ht="18" customHeight="1" x14ac:dyDescent="0.15"/>
    <row r="1133" ht="18" customHeight="1" x14ac:dyDescent="0.15"/>
    <row r="1134" ht="18" customHeight="1" x14ac:dyDescent="0.15"/>
    <row r="1135" ht="18" customHeight="1" x14ac:dyDescent="0.15"/>
    <row r="1136" ht="18" customHeight="1" x14ac:dyDescent="0.15"/>
    <row r="1137" ht="18" customHeight="1" x14ac:dyDescent="0.15"/>
    <row r="1138" ht="18" customHeight="1" x14ac:dyDescent="0.15"/>
    <row r="1139" ht="18" customHeight="1" x14ac:dyDescent="0.15"/>
    <row r="1140" ht="18" customHeight="1" x14ac:dyDescent="0.15"/>
    <row r="1141" ht="18" customHeight="1" x14ac:dyDescent="0.15"/>
    <row r="1142" ht="18" customHeight="1" x14ac:dyDescent="0.15"/>
    <row r="1143" ht="18" customHeight="1" x14ac:dyDescent="0.15"/>
    <row r="1144" ht="18" customHeight="1" x14ac:dyDescent="0.15"/>
    <row r="1145" ht="18" customHeight="1" x14ac:dyDescent="0.15"/>
    <row r="1146" ht="18" customHeight="1" x14ac:dyDescent="0.15"/>
    <row r="1147" ht="18" customHeight="1" x14ac:dyDescent="0.15"/>
    <row r="1148" ht="18" customHeight="1" x14ac:dyDescent="0.15"/>
    <row r="1149" ht="18" customHeight="1" x14ac:dyDescent="0.15"/>
    <row r="1150" ht="18" customHeight="1" x14ac:dyDescent="0.15"/>
    <row r="1151" ht="18" customHeight="1" x14ac:dyDescent="0.15"/>
    <row r="1152" ht="18" customHeight="1" x14ac:dyDescent="0.15"/>
    <row r="1153" ht="18" customHeight="1" x14ac:dyDescent="0.15"/>
    <row r="1154" ht="18" customHeight="1" x14ac:dyDescent="0.15"/>
    <row r="1155" ht="18" customHeight="1" x14ac:dyDescent="0.15"/>
    <row r="1156" ht="18" customHeight="1" x14ac:dyDescent="0.15"/>
    <row r="1157" ht="18" customHeight="1" x14ac:dyDescent="0.15"/>
    <row r="1158" ht="18" customHeight="1" x14ac:dyDescent="0.15"/>
    <row r="1159" ht="18" customHeight="1" x14ac:dyDescent="0.15"/>
    <row r="1160" ht="18" customHeight="1" x14ac:dyDescent="0.15"/>
    <row r="1161" ht="18" customHeight="1" x14ac:dyDescent="0.15"/>
    <row r="1162" ht="18" customHeight="1" x14ac:dyDescent="0.15"/>
    <row r="1163" ht="18" customHeight="1" x14ac:dyDescent="0.15"/>
    <row r="1164" ht="18" customHeight="1" x14ac:dyDescent="0.15"/>
    <row r="1165" ht="18" customHeight="1" x14ac:dyDescent="0.15"/>
    <row r="1166" ht="18" customHeight="1" x14ac:dyDescent="0.15"/>
    <row r="1167" ht="18" customHeight="1" x14ac:dyDescent="0.15"/>
    <row r="1168" ht="18" customHeight="1" x14ac:dyDescent="0.15"/>
    <row r="1169" ht="18" customHeight="1" x14ac:dyDescent="0.15"/>
    <row r="1170" ht="18" customHeight="1" x14ac:dyDescent="0.15"/>
    <row r="1171" ht="18" customHeight="1" x14ac:dyDescent="0.15"/>
    <row r="1172" ht="18" customHeight="1" x14ac:dyDescent="0.15"/>
    <row r="1173" ht="18" customHeight="1" x14ac:dyDescent="0.15"/>
    <row r="1174" ht="18" customHeight="1" x14ac:dyDescent="0.15"/>
    <row r="1175" ht="18" customHeight="1" x14ac:dyDescent="0.15"/>
    <row r="1176" ht="18" customHeight="1" x14ac:dyDescent="0.15"/>
    <row r="1177" ht="18" customHeight="1" x14ac:dyDescent="0.15"/>
    <row r="1178" ht="18" customHeight="1" x14ac:dyDescent="0.15"/>
    <row r="1179" ht="18" customHeight="1" x14ac:dyDescent="0.15"/>
    <row r="1180" ht="18" customHeight="1" x14ac:dyDescent="0.15"/>
    <row r="1181" ht="18" customHeight="1" x14ac:dyDescent="0.15"/>
    <row r="1182" ht="18" customHeight="1" x14ac:dyDescent="0.15"/>
    <row r="1183" ht="18" customHeight="1" x14ac:dyDescent="0.15"/>
    <row r="1184" ht="18" customHeight="1" x14ac:dyDescent="0.15"/>
    <row r="1185" ht="18" customHeight="1" x14ac:dyDescent="0.15"/>
    <row r="1186" ht="18" customHeight="1" x14ac:dyDescent="0.15"/>
    <row r="1187" ht="18" customHeight="1" x14ac:dyDescent="0.15"/>
    <row r="1188" ht="18" customHeight="1" x14ac:dyDescent="0.15"/>
    <row r="1189" ht="18" customHeight="1" x14ac:dyDescent="0.15"/>
    <row r="1190" ht="18" customHeight="1" x14ac:dyDescent="0.15"/>
    <row r="1191" ht="18" customHeight="1" x14ac:dyDescent="0.15"/>
    <row r="1192" ht="18" customHeight="1" x14ac:dyDescent="0.15"/>
    <row r="1193" ht="18" customHeight="1" x14ac:dyDescent="0.15"/>
    <row r="1194" ht="18" customHeight="1" x14ac:dyDescent="0.15"/>
    <row r="1195" ht="18" customHeight="1" x14ac:dyDescent="0.15"/>
    <row r="1196" ht="18" customHeight="1" x14ac:dyDescent="0.15"/>
    <row r="1197" ht="18" customHeight="1" x14ac:dyDescent="0.15"/>
    <row r="1198" ht="18" customHeight="1" x14ac:dyDescent="0.15"/>
    <row r="1199" ht="18" customHeight="1" x14ac:dyDescent="0.15"/>
    <row r="1200" ht="18" customHeight="1" x14ac:dyDescent="0.15"/>
    <row r="1201" ht="18" customHeight="1" x14ac:dyDescent="0.15"/>
    <row r="1202" ht="18" customHeight="1" x14ac:dyDescent="0.15"/>
    <row r="1203" ht="18" customHeight="1" x14ac:dyDescent="0.15"/>
    <row r="1204" ht="18" customHeight="1" x14ac:dyDescent="0.15"/>
    <row r="1205" ht="18" customHeight="1" x14ac:dyDescent="0.15"/>
    <row r="1206" ht="18" customHeight="1" x14ac:dyDescent="0.15"/>
    <row r="1207" ht="18" customHeight="1" x14ac:dyDescent="0.15"/>
    <row r="1208" ht="18" customHeight="1" x14ac:dyDescent="0.15"/>
    <row r="1209" ht="18" customHeight="1" x14ac:dyDescent="0.15"/>
    <row r="1210" ht="18" customHeight="1" x14ac:dyDescent="0.15"/>
    <row r="1211" ht="18" customHeight="1" x14ac:dyDescent="0.15"/>
    <row r="1212" ht="18" customHeight="1" x14ac:dyDescent="0.15"/>
    <row r="1213" ht="18" customHeight="1" x14ac:dyDescent="0.15"/>
    <row r="1214" ht="18" customHeight="1" x14ac:dyDescent="0.15"/>
    <row r="1215" ht="18" customHeight="1" x14ac:dyDescent="0.15"/>
    <row r="1216" ht="18" customHeight="1" x14ac:dyDescent="0.15"/>
    <row r="1217" ht="18" customHeight="1" x14ac:dyDescent="0.15"/>
    <row r="1218" ht="18" customHeight="1" x14ac:dyDescent="0.15"/>
    <row r="1219" ht="18" customHeight="1" x14ac:dyDescent="0.15"/>
    <row r="1220" ht="18" customHeight="1" x14ac:dyDescent="0.15"/>
    <row r="1221" ht="18" customHeight="1" x14ac:dyDescent="0.15"/>
    <row r="1222" ht="18" customHeight="1" x14ac:dyDescent="0.15"/>
    <row r="1223" ht="18" customHeight="1" x14ac:dyDescent="0.15"/>
    <row r="1224" ht="18" customHeight="1" x14ac:dyDescent="0.15"/>
    <row r="1225" ht="18" customHeight="1" x14ac:dyDescent="0.15"/>
    <row r="1226" ht="18" customHeight="1" x14ac:dyDescent="0.15"/>
    <row r="1227" ht="18" customHeight="1" x14ac:dyDescent="0.15"/>
    <row r="1228" ht="18" customHeight="1" x14ac:dyDescent="0.15"/>
    <row r="1229" ht="18" customHeight="1" x14ac:dyDescent="0.15"/>
    <row r="1230" ht="18" customHeight="1" x14ac:dyDescent="0.15"/>
    <row r="1231" ht="18" customHeight="1" x14ac:dyDescent="0.15"/>
    <row r="1232" ht="18" customHeight="1" x14ac:dyDescent="0.15"/>
    <row r="1233" ht="18" customHeight="1" x14ac:dyDescent="0.15"/>
    <row r="1234" ht="18" customHeight="1" x14ac:dyDescent="0.15"/>
    <row r="1235" ht="18" customHeight="1" x14ac:dyDescent="0.15"/>
    <row r="1236" ht="18" customHeight="1" x14ac:dyDescent="0.15"/>
    <row r="1237" ht="18" customHeight="1" x14ac:dyDescent="0.15"/>
    <row r="1238" ht="18" customHeight="1" x14ac:dyDescent="0.15"/>
    <row r="1239" ht="18" customHeight="1" x14ac:dyDescent="0.15"/>
    <row r="1240" ht="18" customHeight="1" x14ac:dyDescent="0.15"/>
    <row r="1241" ht="18" customHeight="1" x14ac:dyDescent="0.15"/>
    <row r="1242" ht="18" customHeight="1" x14ac:dyDescent="0.15"/>
    <row r="1243" ht="18" customHeight="1" x14ac:dyDescent="0.15"/>
    <row r="1244" ht="18" customHeight="1" x14ac:dyDescent="0.15"/>
    <row r="1245" ht="18" customHeight="1" x14ac:dyDescent="0.15"/>
    <row r="1246" ht="18" customHeight="1" x14ac:dyDescent="0.15"/>
    <row r="1247" ht="18" customHeight="1" x14ac:dyDescent="0.15"/>
    <row r="1248" ht="18" customHeight="1" x14ac:dyDescent="0.15"/>
    <row r="1249" ht="18" customHeight="1" x14ac:dyDescent="0.15"/>
    <row r="1250" ht="18" customHeight="1" x14ac:dyDescent="0.15"/>
    <row r="1251" ht="18" customHeight="1" x14ac:dyDescent="0.15"/>
    <row r="1252" ht="18" customHeight="1" x14ac:dyDescent="0.15"/>
    <row r="1253" ht="18" customHeight="1" x14ac:dyDescent="0.15"/>
    <row r="1254" ht="18" customHeight="1" x14ac:dyDescent="0.15"/>
    <row r="1255" ht="18" customHeight="1" x14ac:dyDescent="0.15"/>
    <row r="1256" ht="18" customHeight="1" x14ac:dyDescent="0.15"/>
    <row r="1257" ht="18" customHeight="1" x14ac:dyDescent="0.15"/>
    <row r="1258" ht="18" customHeight="1" x14ac:dyDescent="0.15"/>
    <row r="1259" ht="18" customHeight="1" x14ac:dyDescent="0.15"/>
    <row r="1260" ht="18" customHeight="1" x14ac:dyDescent="0.15"/>
    <row r="1261" ht="18" customHeight="1" x14ac:dyDescent="0.15"/>
    <row r="1262" ht="18" customHeight="1" x14ac:dyDescent="0.15"/>
    <row r="1263" ht="18" customHeight="1" x14ac:dyDescent="0.15"/>
    <row r="1264" ht="18" customHeight="1" x14ac:dyDescent="0.15"/>
    <row r="1265" ht="18" customHeight="1" x14ac:dyDescent="0.15"/>
    <row r="1266" ht="18" customHeight="1" x14ac:dyDescent="0.15"/>
    <row r="1267" ht="18" customHeight="1" x14ac:dyDescent="0.15"/>
    <row r="1268" ht="18" customHeight="1" x14ac:dyDescent="0.15"/>
    <row r="1269" ht="18" customHeight="1" x14ac:dyDescent="0.15"/>
    <row r="1270" ht="18" customHeight="1" x14ac:dyDescent="0.15"/>
    <row r="1271" ht="18" customHeight="1" x14ac:dyDescent="0.15"/>
    <row r="1272" ht="18" customHeight="1" x14ac:dyDescent="0.15"/>
    <row r="1273" ht="18" customHeight="1" x14ac:dyDescent="0.15"/>
    <row r="1274" ht="18" customHeight="1" x14ac:dyDescent="0.15"/>
    <row r="1275" ht="18" customHeight="1" x14ac:dyDescent="0.15"/>
    <row r="1276" ht="18" customHeight="1" x14ac:dyDescent="0.15"/>
    <row r="1277" ht="18" customHeight="1" x14ac:dyDescent="0.15"/>
    <row r="1278" ht="18" customHeight="1" x14ac:dyDescent="0.15"/>
    <row r="1279" ht="18" customHeight="1" x14ac:dyDescent="0.15"/>
    <row r="1280" ht="18" customHeight="1" x14ac:dyDescent="0.15"/>
    <row r="1281" ht="18" customHeight="1" x14ac:dyDescent="0.15"/>
    <row r="1282" ht="18" customHeight="1" x14ac:dyDescent="0.15"/>
    <row r="1283" ht="18" customHeight="1" x14ac:dyDescent="0.15"/>
    <row r="1284" ht="18" customHeight="1" x14ac:dyDescent="0.15"/>
    <row r="1285" ht="18" customHeight="1" x14ac:dyDescent="0.15"/>
    <row r="1286" ht="18" customHeight="1" x14ac:dyDescent="0.15"/>
    <row r="1287" ht="18" customHeight="1" x14ac:dyDescent="0.15"/>
    <row r="1288" ht="18" customHeight="1" x14ac:dyDescent="0.15"/>
    <row r="1289" ht="18" customHeight="1" x14ac:dyDescent="0.15"/>
    <row r="1290" ht="18" customHeight="1" x14ac:dyDescent="0.15"/>
    <row r="1291" ht="18" customHeight="1" x14ac:dyDescent="0.15"/>
    <row r="1292" ht="18" customHeight="1" x14ac:dyDescent="0.15"/>
    <row r="1293" ht="18" customHeight="1" x14ac:dyDescent="0.15"/>
    <row r="1294" ht="18" customHeight="1" x14ac:dyDescent="0.15"/>
    <row r="1295" ht="18" customHeight="1" x14ac:dyDescent="0.15"/>
    <row r="1296" ht="18" customHeight="1" x14ac:dyDescent="0.15"/>
    <row r="1297" ht="18" customHeight="1" x14ac:dyDescent="0.15"/>
    <row r="1298" ht="18" customHeight="1" x14ac:dyDescent="0.15"/>
    <row r="1299" ht="18" customHeight="1" x14ac:dyDescent="0.15"/>
    <row r="1300" ht="18" customHeight="1" x14ac:dyDescent="0.15"/>
    <row r="1301" ht="18" customHeight="1" x14ac:dyDescent="0.15"/>
    <row r="1302" ht="18" customHeight="1" x14ac:dyDescent="0.15"/>
    <row r="1303" ht="18" customHeight="1" x14ac:dyDescent="0.15"/>
    <row r="1304" ht="18" customHeight="1" x14ac:dyDescent="0.15"/>
    <row r="1305" ht="18" customHeight="1" x14ac:dyDescent="0.15"/>
    <row r="1306" ht="18" customHeight="1" x14ac:dyDescent="0.15"/>
    <row r="1307" ht="18" customHeight="1" x14ac:dyDescent="0.15"/>
    <row r="1308" ht="18" customHeight="1" x14ac:dyDescent="0.15"/>
    <row r="1309" ht="18" customHeight="1" x14ac:dyDescent="0.15"/>
    <row r="1310" ht="18" customHeight="1" x14ac:dyDescent="0.15"/>
    <row r="1311" ht="18" customHeight="1" x14ac:dyDescent="0.15"/>
    <row r="1312" ht="18" customHeight="1" x14ac:dyDescent="0.15"/>
    <row r="1313" ht="18" customHeight="1" x14ac:dyDescent="0.15"/>
    <row r="1314" ht="18" customHeight="1" x14ac:dyDescent="0.15"/>
    <row r="1315" ht="18" customHeight="1" x14ac:dyDescent="0.15"/>
    <row r="1316" ht="18" customHeight="1" x14ac:dyDescent="0.15"/>
    <row r="1317" ht="18" customHeight="1" x14ac:dyDescent="0.15"/>
    <row r="1318" ht="18" customHeight="1" x14ac:dyDescent="0.15"/>
    <row r="1319" ht="18" customHeight="1" x14ac:dyDescent="0.15"/>
    <row r="1320" ht="18" customHeight="1" x14ac:dyDescent="0.15"/>
    <row r="1321" ht="18" customHeight="1" x14ac:dyDescent="0.15"/>
    <row r="1322" ht="18" customHeight="1" x14ac:dyDescent="0.15"/>
    <row r="1323" ht="18" customHeight="1" x14ac:dyDescent="0.15"/>
    <row r="1324" ht="18" customHeight="1" x14ac:dyDescent="0.15"/>
    <row r="1325" ht="18" customHeight="1" x14ac:dyDescent="0.15"/>
    <row r="1326" ht="18" customHeight="1" x14ac:dyDescent="0.15"/>
    <row r="1327" ht="18" customHeight="1" x14ac:dyDescent="0.15"/>
    <row r="1328" ht="18" customHeight="1" x14ac:dyDescent="0.15"/>
    <row r="1329" ht="18" customHeight="1" x14ac:dyDescent="0.15"/>
    <row r="1330" ht="18" customHeight="1" x14ac:dyDescent="0.15"/>
    <row r="1331" ht="18" customHeight="1" x14ac:dyDescent="0.15"/>
    <row r="1332" ht="18" customHeight="1" x14ac:dyDescent="0.15"/>
    <row r="1333" ht="18" customHeight="1" x14ac:dyDescent="0.15"/>
    <row r="1334" ht="18" customHeight="1" x14ac:dyDescent="0.15"/>
    <row r="1335" ht="18" customHeight="1" x14ac:dyDescent="0.15"/>
    <row r="1336" ht="18" customHeight="1" x14ac:dyDescent="0.15"/>
    <row r="1337" ht="18" customHeight="1" x14ac:dyDescent="0.15"/>
    <row r="1338" ht="18" customHeight="1" x14ac:dyDescent="0.15"/>
    <row r="1339" ht="18" customHeight="1" x14ac:dyDescent="0.15"/>
    <row r="1340" ht="18" customHeight="1" x14ac:dyDescent="0.15"/>
    <row r="1341" ht="18" customHeight="1" x14ac:dyDescent="0.15"/>
    <row r="1342" ht="18" customHeight="1" x14ac:dyDescent="0.15"/>
    <row r="1343" ht="18" customHeight="1" x14ac:dyDescent="0.15"/>
    <row r="1344" ht="18" customHeight="1" x14ac:dyDescent="0.15"/>
    <row r="1345" ht="18" customHeight="1" x14ac:dyDescent="0.15"/>
    <row r="1346" ht="18" customHeight="1" x14ac:dyDescent="0.15"/>
    <row r="1347" ht="18" customHeight="1" x14ac:dyDescent="0.15"/>
    <row r="1348" ht="18" customHeight="1" x14ac:dyDescent="0.15"/>
    <row r="1349" ht="18" customHeight="1" x14ac:dyDescent="0.15"/>
    <row r="1350" ht="18" customHeight="1" x14ac:dyDescent="0.15"/>
    <row r="1351" ht="18" customHeight="1" x14ac:dyDescent="0.15"/>
    <row r="1352" ht="18" customHeight="1" x14ac:dyDescent="0.15"/>
    <row r="1353" ht="18" customHeight="1" x14ac:dyDescent="0.15"/>
    <row r="1354" ht="18" customHeight="1" x14ac:dyDescent="0.15"/>
    <row r="1355" ht="18" customHeight="1" x14ac:dyDescent="0.15"/>
    <row r="1356" ht="18" customHeight="1" x14ac:dyDescent="0.15"/>
    <row r="1357" ht="18" customHeight="1" x14ac:dyDescent="0.15"/>
    <row r="1358" ht="18" customHeight="1" x14ac:dyDescent="0.15"/>
    <row r="1359" ht="18" customHeight="1" x14ac:dyDescent="0.15"/>
    <row r="1360" ht="18" customHeight="1" x14ac:dyDescent="0.15"/>
    <row r="1361" ht="18" customHeight="1" x14ac:dyDescent="0.15"/>
    <row r="1362" ht="18" customHeight="1" x14ac:dyDescent="0.15"/>
    <row r="1363" ht="18" customHeight="1" x14ac:dyDescent="0.15"/>
    <row r="1364" ht="18" customHeight="1" x14ac:dyDescent="0.15"/>
    <row r="1365" ht="18" customHeight="1" x14ac:dyDescent="0.15"/>
    <row r="1366" ht="18" customHeight="1" x14ac:dyDescent="0.15"/>
    <row r="1367" ht="18" customHeight="1" x14ac:dyDescent="0.15"/>
    <row r="1368" ht="18" customHeight="1" x14ac:dyDescent="0.15"/>
    <row r="1369" ht="18" customHeight="1" x14ac:dyDescent="0.15"/>
    <row r="1370" ht="18" customHeight="1" x14ac:dyDescent="0.15"/>
    <row r="1371" ht="18" customHeight="1" x14ac:dyDescent="0.15"/>
    <row r="1372" ht="18" customHeight="1" x14ac:dyDescent="0.15"/>
    <row r="1373" ht="18" customHeight="1" x14ac:dyDescent="0.15"/>
    <row r="1374" ht="18" customHeight="1" x14ac:dyDescent="0.15"/>
    <row r="1375" ht="18" customHeight="1" x14ac:dyDescent="0.15"/>
    <row r="1376" ht="18" customHeight="1" x14ac:dyDescent="0.15"/>
    <row r="1377" ht="18" customHeight="1" x14ac:dyDescent="0.15"/>
    <row r="1378" ht="18" customHeight="1" x14ac:dyDescent="0.15"/>
    <row r="1379" ht="18" customHeight="1" x14ac:dyDescent="0.15"/>
    <row r="1380" ht="18" customHeight="1" x14ac:dyDescent="0.15"/>
    <row r="1381" ht="18" customHeight="1" x14ac:dyDescent="0.15"/>
    <row r="1382" ht="18" customHeight="1" x14ac:dyDescent="0.15"/>
    <row r="1383" ht="18" customHeight="1" x14ac:dyDescent="0.15"/>
    <row r="1384" ht="18" customHeight="1" x14ac:dyDescent="0.15"/>
    <row r="1385" ht="18" customHeight="1" x14ac:dyDescent="0.15"/>
    <row r="1386" ht="18" customHeight="1" x14ac:dyDescent="0.15"/>
    <row r="1387" ht="18" customHeight="1" x14ac:dyDescent="0.15"/>
    <row r="1388" ht="18" customHeight="1" x14ac:dyDescent="0.15"/>
    <row r="1389" ht="18" customHeight="1" x14ac:dyDescent="0.15"/>
    <row r="1390" ht="18" customHeight="1" x14ac:dyDescent="0.15"/>
    <row r="1391" ht="18" customHeight="1" x14ac:dyDescent="0.15"/>
    <row r="1392" ht="18" customHeight="1" x14ac:dyDescent="0.15"/>
    <row r="1393" ht="18" customHeight="1" x14ac:dyDescent="0.15"/>
    <row r="1394" ht="18" customHeight="1" x14ac:dyDescent="0.15"/>
    <row r="1395" ht="18" customHeight="1" x14ac:dyDescent="0.15"/>
    <row r="1396" ht="18" customHeight="1" x14ac:dyDescent="0.15"/>
    <row r="1397" ht="18" customHeight="1" x14ac:dyDescent="0.15"/>
    <row r="1398" ht="18" customHeight="1" x14ac:dyDescent="0.15"/>
    <row r="1399" ht="18" customHeight="1" x14ac:dyDescent="0.15"/>
    <row r="1400" ht="18" customHeight="1" x14ac:dyDescent="0.15"/>
    <row r="1401" ht="18" customHeight="1" x14ac:dyDescent="0.15"/>
    <row r="1402" ht="18" customHeight="1" x14ac:dyDescent="0.15"/>
    <row r="1403" ht="18" customHeight="1" x14ac:dyDescent="0.15"/>
    <row r="1404" ht="18" customHeight="1" x14ac:dyDescent="0.15"/>
    <row r="1405" ht="18" customHeight="1" x14ac:dyDescent="0.15"/>
    <row r="1406" ht="18" customHeight="1" x14ac:dyDescent="0.15"/>
    <row r="1407" ht="18" customHeight="1" x14ac:dyDescent="0.15"/>
    <row r="1408" ht="18" customHeight="1" x14ac:dyDescent="0.15"/>
    <row r="1409" ht="18" customHeight="1" x14ac:dyDescent="0.15"/>
    <row r="1410" ht="18" customHeight="1" x14ac:dyDescent="0.15"/>
    <row r="1411" ht="18" customHeight="1" x14ac:dyDescent="0.15"/>
    <row r="1412" ht="18" customHeight="1" x14ac:dyDescent="0.15"/>
    <row r="1413" ht="18" customHeight="1" x14ac:dyDescent="0.15"/>
    <row r="1414" ht="18" customHeight="1" x14ac:dyDescent="0.15"/>
    <row r="1415" ht="18" customHeight="1" x14ac:dyDescent="0.15"/>
    <row r="1416" ht="18" customHeight="1" x14ac:dyDescent="0.15"/>
    <row r="1417" ht="18" customHeight="1" x14ac:dyDescent="0.15"/>
    <row r="1418" ht="18" customHeight="1" x14ac:dyDescent="0.15"/>
    <row r="1419" ht="18" customHeight="1" x14ac:dyDescent="0.15"/>
    <row r="1420" ht="18" customHeight="1" x14ac:dyDescent="0.15"/>
    <row r="1421" ht="18" customHeight="1" x14ac:dyDescent="0.15"/>
    <row r="1422" ht="18" customHeight="1" x14ac:dyDescent="0.15"/>
    <row r="1423" ht="18" customHeight="1" x14ac:dyDescent="0.15"/>
    <row r="1424" ht="18" customHeight="1" x14ac:dyDescent="0.15"/>
    <row r="1425" ht="18" customHeight="1" x14ac:dyDescent="0.15"/>
    <row r="1426" ht="18" customHeight="1" x14ac:dyDescent="0.15"/>
    <row r="1427" ht="18" customHeight="1" x14ac:dyDescent="0.15"/>
    <row r="1428" ht="18" customHeight="1" x14ac:dyDescent="0.15"/>
    <row r="1429" ht="18" customHeight="1" x14ac:dyDescent="0.15"/>
    <row r="1430" ht="18" customHeight="1" x14ac:dyDescent="0.15"/>
    <row r="1431" ht="18" customHeight="1" x14ac:dyDescent="0.15"/>
    <row r="1432" ht="18" customHeight="1" x14ac:dyDescent="0.15"/>
    <row r="1433" ht="18" customHeight="1" x14ac:dyDescent="0.15"/>
    <row r="1434" ht="18" customHeight="1" x14ac:dyDescent="0.15"/>
    <row r="1435" ht="18" customHeight="1" x14ac:dyDescent="0.15"/>
    <row r="1436" ht="18" customHeight="1" x14ac:dyDescent="0.15"/>
  </sheetData>
  <mergeCells count="231">
    <mergeCell ref="D228:D232"/>
    <mergeCell ref="E228:E232"/>
    <mergeCell ref="A228:A232"/>
    <mergeCell ref="B228:B232"/>
    <mergeCell ref="C228:C232"/>
    <mergeCell ref="A1:O1"/>
    <mergeCell ref="A3:A7"/>
    <mergeCell ref="A8:A12"/>
    <mergeCell ref="A13:A17"/>
    <mergeCell ref="A18:A22"/>
    <mergeCell ref="A23:A27"/>
    <mergeCell ref="A28:A32"/>
    <mergeCell ref="A33:A37"/>
    <mergeCell ref="A38:A42"/>
    <mergeCell ref="C3:C7"/>
    <mergeCell ref="C8:C12"/>
    <mergeCell ref="C13:C17"/>
    <mergeCell ref="C18:C22"/>
    <mergeCell ref="C23:C27"/>
    <mergeCell ref="C28:C32"/>
    <mergeCell ref="C33:C37"/>
    <mergeCell ref="C38:C42"/>
    <mergeCell ref="E3:E7"/>
    <mergeCell ref="E8:E12"/>
    <mergeCell ref="E13:E17"/>
    <mergeCell ref="E18:E22"/>
    <mergeCell ref="E23:E27"/>
    <mergeCell ref="E28:E32"/>
    <mergeCell ref="E33:E37"/>
    <mergeCell ref="A88:A92"/>
    <mergeCell ref="A93:A9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A43:A47"/>
    <mergeCell ref="A48:A52"/>
    <mergeCell ref="C53:C57"/>
    <mergeCell ref="C58:C62"/>
    <mergeCell ref="C63:C67"/>
    <mergeCell ref="C68:C72"/>
    <mergeCell ref="C73:C77"/>
    <mergeCell ref="C78:C82"/>
    <mergeCell ref="C83:C87"/>
    <mergeCell ref="A53:A57"/>
    <mergeCell ref="A58:A62"/>
    <mergeCell ref="A63:A67"/>
    <mergeCell ref="A68:A72"/>
    <mergeCell ref="A73:A77"/>
    <mergeCell ref="A78:A82"/>
    <mergeCell ref="A83:A87"/>
    <mergeCell ref="C88:C92"/>
    <mergeCell ref="C93:C97"/>
    <mergeCell ref="D83:D87"/>
    <mergeCell ref="D3:D7"/>
    <mergeCell ref="D8:D12"/>
    <mergeCell ref="D13:D17"/>
    <mergeCell ref="D18:D22"/>
    <mergeCell ref="D23:D27"/>
    <mergeCell ref="D28:D32"/>
    <mergeCell ref="D33:D37"/>
    <mergeCell ref="D38:D42"/>
    <mergeCell ref="D43:D47"/>
    <mergeCell ref="D88:D92"/>
    <mergeCell ref="D93:D97"/>
    <mergeCell ref="C43:C47"/>
    <mergeCell ref="C48:C52"/>
    <mergeCell ref="E83:E87"/>
    <mergeCell ref="E88:E92"/>
    <mergeCell ref="E93:E97"/>
    <mergeCell ref="E38:E42"/>
    <mergeCell ref="E43:E47"/>
    <mergeCell ref="E48:E52"/>
    <mergeCell ref="E53:E57"/>
    <mergeCell ref="E58:E62"/>
    <mergeCell ref="E63:E67"/>
    <mergeCell ref="E68:E72"/>
    <mergeCell ref="E73:E77"/>
    <mergeCell ref="E78:E82"/>
    <mergeCell ref="D48:D52"/>
    <mergeCell ref="D53:D57"/>
    <mergeCell ref="D58:D62"/>
    <mergeCell ref="D63:D67"/>
    <mergeCell ref="D68:D72"/>
    <mergeCell ref="D73:D77"/>
    <mergeCell ref="D78:D82"/>
    <mergeCell ref="D98:D102"/>
    <mergeCell ref="E98:E102"/>
    <mergeCell ref="D103:D107"/>
    <mergeCell ref="E103:E107"/>
    <mergeCell ref="D108:D112"/>
    <mergeCell ref="E108:E112"/>
    <mergeCell ref="D113:D117"/>
    <mergeCell ref="E113:E117"/>
    <mergeCell ref="D118:D122"/>
    <mergeCell ref="E118:E122"/>
    <mergeCell ref="D123:D127"/>
    <mergeCell ref="E123:E127"/>
    <mergeCell ref="D128:D132"/>
    <mergeCell ref="E128:E132"/>
    <mergeCell ref="D133:D137"/>
    <mergeCell ref="E133:E137"/>
    <mergeCell ref="D138:D142"/>
    <mergeCell ref="E138:E142"/>
    <mergeCell ref="D143:D147"/>
    <mergeCell ref="E143:E147"/>
    <mergeCell ref="D148:D152"/>
    <mergeCell ref="E148:E152"/>
    <mergeCell ref="D153:D157"/>
    <mergeCell ref="E153:E157"/>
    <mergeCell ref="D158:D162"/>
    <mergeCell ref="E158:E162"/>
    <mergeCell ref="D163:D167"/>
    <mergeCell ref="E163:E167"/>
    <mergeCell ref="D168:D172"/>
    <mergeCell ref="E168:E172"/>
    <mergeCell ref="D173:D177"/>
    <mergeCell ref="E173:E177"/>
    <mergeCell ref="D178:D182"/>
    <mergeCell ref="E178:E182"/>
    <mergeCell ref="D183:D187"/>
    <mergeCell ref="E183:E187"/>
    <mergeCell ref="D188:D192"/>
    <mergeCell ref="E188:E192"/>
    <mergeCell ref="D193:D197"/>
    <mergeCell ref="E193:E197"/>
    <mergeCell ref="D198:D202"/>
    <mergeCell ref="E198:E202"/>
    <mergeCell ref="D203:D207"/>
    <mergeCell ref="E203:E207"/>
    <mergeCell ref="D208:D212"/>
    <mergeCell ref="E208:E212"/>
    <mergeCell ref="D213:D217"/>
    <mergeCell ref="E213:E217"/>
    <mergeCell ref="D218:D222"/>
    <mergeCell ref="E218:E222"/>
    <mergeCell ref="D223:D227"/>
    <mergeCell ref="E223:E227"/>
    <mergeCell ref="B98:B102"/>
    <mergeCell ref="C98:C102"/>
    <mergeCell ref="B103:B107"/>
    <mergeCell ref="C103:C107"/>
    <mergeCell ref="B108:B112"/>
    <mergeCell ref="C108:C112"/>
    <mergeCell ref="B113:B117"/>
    <mergeCell ref="C113:C117"/>
    <mergeCell ref="B118:B122"/>
    <mergeCell ref="C118:C122"/>
    <mergeCell ref="B123:B127"/>
    <mergeCell ref="C123:C127"/>
    <mergeCell ref="B128:B132"/>
    <mergeCell ref="C128:C132"/>
    <mergeCell ref="B133:B137"/>
    <mergeCell ref="C133:C137"/>
    <mergeCell ref="B138:B142"/>
    <mergeCell ref="C138:C142"/>
    <mergeCell ref="B143:B147"/>
    <mergeCell ref="C143:C147"/>
    <mergeCell ref="B148:B152"/>
    <mergeCell ref="C148:C152"/>
    <mergeCell ref="B153:B157"/>
    <mergeCell ref="C153:C157"/>
    <mergeCell ref="B158:B162"/>
    <mergeCell ref="C158:C162"/>
    <mergeCell ref="B163:B167"/>
    <mergeCell ref="C163:C167"/>
    <mergeCell ref="B168:B172"/>
    <mergeCell ref="C168:C172"/>
    <mergeCell ref="B173:B177"/>
    <mergeCell ref="C173:C177"/>
    <mergeCell ref="B223:B227"/>
    <mergeCell ref="C223:C227"/>
    <mergeCell ref="B178:B182"/>
    <mergeCell ref="C178:C182"/>
    <mergeCell ref="B183:B187"/>
    <mergeCell ref="C183:C187"/>
    <mergeCell ref="B188:B192"/>
    <mergeCell ref="C188:C192"/>
    <mergeCell ref="B193:B197"/>
    <mergeCell ref="C193:C197"/>
    <mergeCell ref="B198:B202"/>
    <mergeCell ref="C198:C202"/>
    <mergeCell ref="B203:B207"/>
    <mergeCell ref="C203:C207"/>
    <mergeCell ref="B208:B212"/>
    <mergeCell ref="C208:C212"/>
    <mergeCell ref="B213:B217"/>
    <mergeCell ref="C213:C217"/>
    <mergeCell ref="B218:B222"/>
    <mergeCell ref="C218:C222"/>
    <mergeCell ref="A198:A202"/>
    <mergeCell ref="A203:A207"/>
    <mergeCell ref="A208:A212"/>
    <mergeCell ref="A213:A217"/>
    <mergeCell ref="A218:A222"/>
    <mergeCell ref="A223:A22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38:A142"/>
    <mergeCell ref="A143:A147"/>
    <mergeCell ref="A148:A152"/>
    <mergeCell ref="A153:A157"/>
    <mergeCell ref="A158:A162"/>
    <mergeCell ref="A163:A167"/>
    <mergeCell ref="A168:A172"/>
    <mergeCell ref="A173:A177"/>
    <mergeCell ref="A178:A182"/>
    <mergeCell ref="A183:A187"/>
    <mergeCell ref="A188:A192"/>
    <mergeCell ref="A193:A197"/>
  </mergeCells>
  <phoneticPr fontId="4" type="noConversion"/>
  <conditionalFormatting sqref="K3:K7">
    <cfRule type="duplicateValues" dxfId="18" priority="16" stopIfTrue="1"/>
    <cfRule type="duplicateValues" dxfId="17" priority="17"/>
    <cfRule type="duplicateValues" dxfId="16" priority="18" stopIfTrue="1"/>
  </conditionalFormatting>
  <conditionalFormatting sqref="K8:K12">
    <cfRule type="duplicateValues" dxfId="15" priority="13" stopIfTrue="1"/>
    <cfRule type="duplicateValues" dxfId="14" priority="14" stopIfTrue="1"/>
    <cfRule type="duplicateValues" dxfId="13" priority="15"/>
  </conditionalFormatting>
  <conditionalFormatting sqref="K18:K62">
    <cfRule type="duplicateValues" dxfId="12" priority="10" stopIfTrue="1"/>
    <cfRule type="duplicateValues" dxfId="11" priority="11" stopIfTrue="1"/>
    <cfRule type="duplicateValues" dxfId="10" priority="12"/>
  </conditionalFormatting>
  <conditionalFormatting sqref="K63:K92">
    <cfRule type="duplicateValues" dxfId="9" priority="7" stopIfTrue="1"/>
    <cfRule type="duplicateValues" dxfId="8" priority="8" stopIfTrue="1"/>
    <cfRule type="duplicateValues" dxfId="7" priority="9"/>
  </conditionalFormatting>
  <conditionalFormatting sqref="K93:K152">
    <cfRule type="duplicateValues" dxfId="6" priority="4" stopIfTrue="1"/>
    <cfRule type="duplicateValues" dxfId="5" priority="5" stopIfTrue="1"/>
    <cfRule type="duplicateValues" dxfId="4" priority="6"/>
  </conditionalFormatting>
  <conditionalFormatting sqref="K205:K232 K3:K12 K18:K203">
    <cfRule type="duplicateValues" dxfId="3" priority="3" stopIfTrue="1"/>
  </conditionalFormatting>
  <conditionalFormatting sqref="K153:K203 K205:K232">
    <cfRule type="duplicateValues" dxfId="2" priority="19" stopIfTrue="1"/>
  </conditionalFormatting>
  <conditionalFormatting sqref="L1:L1048576">
    <cfRule type="duplicateValues" dxfId="1" priority="1"/>
    <cfRule type="duplicateValues" dxfId="0" priority="2"/>
  </conditionalFormatting>
  <printOptions horizontalCentered="1"/>
  <pageMargins left="0.39305555555555599" right="0.39305555555555599" top="0.39305555555555599" bottom="0.39305555555555599" header="0.31388888888888899" footer="0.313888888888888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李敏</cp:lastModifiedBy>
  <cp:lastPrinted>2014-03-04T06:51:00Z</cp:lastPrinted>
  <dcterms:created xsi:type="dcterms:W3CDTF">2013-06-07T03:09:00Z</dcterms:created>
  <dcterms:modified xsi:type="dcterms:W3CDTF">2017-05-11T11:18:17Z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