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i/Documents/Module_3_Business/Project/Deliverables/"/>
    </mc:Choice>
  </mc:AlternateContent>
  <xr:revisionPtr revIDLastSave="0" documentId="13_ncr:1_{D4E8B704-2C76-5C44-B4D6-67D9C4D1B13F}" xr6:coauthVersionLast="47" xr6:coauthVersionMax="47" xr10:uidLastSave="{00000000-0000-0000-0000-000000000000}"/>
  <bookViews>
    <workbookView xWindow="1360" yWindow="2040" windowWidth="36840" windowHeight="18420" activeTab="4" xr2:uid="{00000000-000D-0000-FFFF-FFFF00000000}"/>
  </bookViews>
  <sheets>
    <sheet name="raw_data" sheetId="25" r:id="rId1"/>
    <sheet name="cleaned_data" sheetId="29" r:id="rId2"/>
    <sheet name="TFR_clean" sheetId="30" r:id="rId3"/>
    <sheet name="TFR_world_raw" sheetId="31" r:id="rId4"/>
    <sheet name="Analysis" sheetId="28" r:id="rId5"/>
  </sheets>
  <definedNames>
    <definedName name="_xlnm._FilterDatabase" localSheetId="1" hidden="1">cleaned_data!$A$1:$AB$150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0" l="1"/>
  <c r="D2" i="30"/>
  <c r="E2" i="30"/>
  <c r="C3" i="30"/>
  <c r="D3" i="30"/>
  <c r="E3" i="30"/>
  <c r="C4" i="30"/>
  <c r="D4" i="30"/>
  <c r="E4" i="30"/>
  <c r="C5" i="30"/>
  <c r="D5" i="30"/>
  <c r="E5" i="30"/>
  <c r="C6" i="30"/>
  <c r="D6" i="30"/>
  <c r="E6" i="30"/>
  <c r="C7" i="30"/>
  <c r="D7" i="30"/>
  <c r="E7" i="30"/>
  <c r="C8" i="30"/>
  <c r="D8" i="30"/>
  <c r="E8" i="30"/>
  <c r="C9" i="30"/>
  <c r="D9" i="30"/>
  <c r="E9" i="30"/>
  <c r="C10" i="30"/>
  <c r="D10" i="30"/>
  <c r="E10" i="30"/>
  <c r="C11" i="30"/>
  <c r="D11" i="30"/>
  <c r="E11" i="30"/>
  <c r="C12" i="30"/>
  <c r="D12" i="30"/>
  <c r="E12" i="30"/>
  <c r="C13" i="30"/>
  <c r="D13" i="30"/>
  <c r="E13" i="30"/>
  <c r="C14" i="30"/>
  <c r="D14" i="30"/>
  <c r="E14" i="30"/>
  <c r="C15" i="30"/>
  <c r="D15" i="30"/>
  <c r="E15" i="30"/>
  <c r="C16" i="30"/>
  <c r="D16" i="30"/>
  <c r="E16" i="30"/>
  <c r="C17" i="30"/>
  <c r="D17" i="30"/>
  <c r="E17" i="30"/>
  <c r="C18" i="30"/>
  <c r="D18" i="30"/>
  <c r="E18" i="30"/>
  <c r="C19" i="30"/>
  <c r="D19" i="30"/>
  <c r="E19" i="30"/>
  <c r="C20" i="30"/>
  <c r="D20" i="30"/>
  <c r="E20" i="30"/>
  <c r="C21" i="30"/>
  <c r="D21" i="30"/>
  <c r="E21" i="30"/>
  <c r="C22" i="30"/>
  <c r="D22" i="30"/>
  <c r="E22" i="30"/>
  <c r="C23" i="30"/>
  <c r="D23" i="30"/>
  <c r="E23" i="30"/>
  <c r="C24" i="30"/>
  <c r="D24" i="30"/>
  <c r="E24" i="30"/>
  <c r="C25" i="30"/>
  <c r="D25" i="30"/>
  <c r="E25" i="30"/>
  <c r="C26" i="30"/>
  <c r="D26" i="30"/>
  <c r="E26" i="30"/>
  <c r="C27" i="30"/>
  <c r="D27" i="30"/>
  <c r="E27" i="30"/>
  <c r="C28" i="30"/>
  <c r="D28" i="30"/>
  <c r="E28" i="30"/>
  <c r="C29" i="30"/>
  <c r="D29" i="30"/>
  <c r="E29" i="30"/>
  <c r="C30" i="30"/>
  <c r="D30" i="30"/>
  <c r="E30" i="30"/>
  <c r="C31" i="30"/>
  <c r="D31" i="30"/>
  <c r="E31" i="30"/>
  <c r="C32" i="30"/>
  <c r="D32" i="30"/>
  <c r="E32" i="30"/>
  <c r="C33" i="30"/>
  <c r="D33" i="30"/>
  <c r="E33" i="30"/>
  <c r="C34" i="30"/>
  <c r="D34" i="30"/>
  <c r="E34" i="30"/>
  <c r="C35" i="30"/>
  <c r="D35" i="30"/>
  <c r="E35" i="30"/>
  <c r="C36" i="30"/>
  <c r="D36" i="30"/>
  <c r="E36" i="30"/>
  <c r="C37" i="30"/>
  <c r="D37" i="30"/>
  <c r="E37" i="30"/>
  <c r="C38" i="30"/>
  <c r="D38" i="30"/>
  <c r="E38" i="30"/>
  <c r="C39" i="30"/>
  <c r="D39" i="30"/>
  <c r="E39" i="30"/>
  <c r="C40" i="30"/>
  <c r="D40" i="30"/>
  <c r="E40" i="30"/>
  <c r="C41" i="30"/>
  <c r="D41" i="30"/>
  <c r="E41" i="30"/>
  <c r="C42" i="30"/>
  <c r="D42" i="30"/>
  <c r="E42" i="30"/>
  <c r="C43" i="30"/>
  <c r="D43" i="30"/>
  <c r="E43" i="30"/>
  <c r="C44" i="30"/>
  <c r="D44" i="30"/>
  <c r="E44" i="30"/>
  <c r="C45" i="30"/>
  <c r="D45" i="30"/>
  <c r="E45" i="30"/>
  <c r="C46" i="30"/>
  <c r="D46" i="30"/>
  <c r="E46" i="30"/>
  <c r="C47" i="30"/>
  <c r="D47" i="30"/>
  <c r="E47" i="30"/>
  <c r="C48" i="30"/>
  <c r="D48" i="30"/>
  <c r="E48" i="30"/>
  <c r="C49" i="30"/>
  <c r="D49" i="30"/>
  <c r="E49" i="30"/>
  <c r="C50" i="30"/>
  <c r="D50" i="30"/>
  <c r="E50" i="30"/>
  <c r="C51" i="30"/>
  <c r="D51" i="30"/>
  <c r="E51" i="30"/>
  <c r="C52" i="30"/>
  <c r="D52" i="30"/>
  <c r="E52" i="30"/>
  <c r="C53" i="30"/>
  <c r="D53" i="30"/>
  <c r="E53" i="30"/>
  <c r="C54" i="30"/>
  <c r="D54" i="30"/>
  <c r="E54" i="30"/>
  <c r="C55" i="30"/>
  <c r="D55" i="30"/>
  <c r="E55" i="30"/>
  <c r="C56" i="30"/>
  <c r="D56" i="30"/>
  <c r="E56" i="30"/>
  <c r="C57" i="30"/>
  <c r="D57" i="30"/>
  <c r="E57" i="30"/>
  <c r="C58" i="30"/>
  <c r="D58" i="30"/>
  <c r="E58" i="30"/>
  <c r="C59" i="30"/>
  <c r="D59" i="30"/>
  <c r="E59" i="30"/>
  <c r="C60" i="30"/>
  <c r="D60" i="30"/>
  <c r="E60" i="30"/>
  <c r="C61" i="30"/>
  <c r="D61" i="30"/>
  <c r="E61" i="30"/>
  <c r="AA3" i="29"/>
  <c r="AA4" i="29"/>
  <c r="AA5" i="29"/>
  <c r="AA6" i="29"/>
  <c r="AA7" i="29"/>
  <c r="AA8" i="29"/>
  <c r="AA9" i="29"/>
  <c r="AA10" i="29"/>
  <c r="AA11" i="29"/>
  <c r="AA12" i="29"/>
  <c r="AA13" i="29"/>
  <c r="AA14" i="29"/>
  <c r="AA15" i="29"/>
  <c r="AA16" i="29"/>
  <c r="AA17" i="29"/>
  <c r="AA18" i="29"/>
  <c r="AA19" i="29"/>
  <c r="AA20" i="29"/>
  <c r="AA21" i="29"/>
  <c r="AA22" i="29"/>
  <c r="AA23" i="29"/>
  <c r="AA24" i="29"/>
  <c r="AA25" i="29"/>
  <c r="AA26" i="29"/>
  <c r="AA27" i="29"/>
  <c r="AA28" i="29"/>
  <c r="AA29" i="29"/>
  <c r="AA30" i="29"/>
  <c r="AA31" i="29"/>
  <c r="AA32" i="29"/>
  <c r="AA33" i="29"/>
  <c r="AA34" i="29"/>
  <c r="AA35" i="29"/>
  <c r="AA36" i="29"/>
  <c r="AA37" i="29"/>
  <c r="AA38" i="29"/>
  <c r="AA39" i="29"/>
  <c r="AA40" i="29"/>
  <c r="AA41" i="29"/>
  <c r="AA42" i="29"/>
  <c r="AA43" i="29"/>
  <c r="AA44" i="29"/>
  <c r="AA45" i="29"/>
  <c r="AA46" i="29"/>
  <c r="AA47" i="29"/>
  <c r="AA48" i="29"/>
  <c r="AA49" i="29"/>
  <c r="AA50" i="29"/>
  <c r="AA51" i="29"/>
  <c r="AA52" i="29"/>
  <c r="AA53" i="29"/>
  <c r="AA54" i="29"/>
  <c r="AA55" i="29"/>
  <c r="AA56" i="29"/>
  <c r="AA57" i="29"/>
  <c r="AA58" i="29"/>
  <c r="AA59" i="29"/>
  <c r="AA60" i="29"/>
  <c r="AA61" i="29"/>
  <c r="AA62" i="29"/>
  <c r="AA63" i="29"/>
  <c r="AA64" i="29"/>
  <c r="AA65" i="29"/>
  <c r="AA66" i="29"/>
  <c r="AA67" i="29"/>
  <c r="AA68" i="29"/>
  <c r="AA69" i="29"/>
  <c r="AA70" i="29"/>
  <c r="AA71" i="29"/>
  <c r="AA72" i="29"/>
  <c r="AA73" i="29"/>
  <c r="AA74" i="29"/>
  <c r="AA75" i="29"/>
  <c r="AA76" i="29"/>
  <c r="AA77" i="29"/>
  <c r="AA78" i="29"/>
  <c r="AA79" i="29"/>
  <c r="AA80" i="29"/>
  <c r="AA81" i="29"/>
  <c r="AA82" i="29"/>
  <c r="AA83" i="29"/>
  <c r="AA84" i="29"/>
  <c r="AA85" i="29"/>
  <c r="AA86" i="29"/>
  <c r="AA87" i="29"/>
  <c r="AA88" i="29"/>
  <c r="AA89" i="29"/>
  <c r="AA90" i="29"/>
  <c r="AA91" i="29"/>
  <c r="AA92" i="29"/>
  <c r="AA93" i="29"/>
  <c r="AA94" i="29"/>
  <c r="AA95" i="29"/>
  <c r="AA96" i="29"/>
  <c r="AA97" i="29"/>
  <c r="AA98" i="29"/>
  <c r="AA99" i="29"/>
  <c r="AA100" i="29"/>
  <c r="AA101" i="29"/>
  <c r="AA102" i="29"/>
  <c r="AA103" i="29"/>
  <c r="AA104" i="29"/>
  <c r="AA105" i="29"/>
  <c r="AA106" i="29"/>
  <c r="AA107" i="29"/>
  <c r="AA108" i="29"/>
  <c r="AA109" i="29"/>
  <c r="AA110" i="29"/>
  <c r="AA111" i="29"/>
  <c r="AA112" i="29"/>
  <c r="AA113" i="29"/>
  <c r="AA114" i="29"/>
  <c r="AA115" i="29"/>
  <c r="AA116" i="29"/>
  <c r="AA117" i="29"/>
  <c r="AA118" i="29"/>
  <c r="AA119" i="29"/>
  <c r="AA120" i="29"/>
  <c r="AA121" i="29"/>
  <c r="AA122" i="29"/>
  <c r="AA123" i="29"/>
  <c r="AA124" i="29"/>
  <c r="AA125" i="29"/>
  <c r="AA126" i="29"/>
  <c r="AA127" i="29"/>
  <c r="AA128" i="29"/>
  <c r="AA129" i="29"/>
  <c r="AA130" i="29"/>
  <c r="AA131" i="29"/>
  <c r="AA132" i="29"/>
  <c r="AA133" i="29"/>
  <c r="AA134" i="29"/>
  <c r="AA135" i="29"/>
  <c r="AA136" i="29"/>
  <c r="AA137" i="29"/>
  <c r="AA138" i="29"/>
  <c r="AA139" i="29"/>
  <c r="AA140" i="29"/>
  <c r="AA141" i="29"/>
  <c r="AA142" i="29"/>
  <c r="AA143" i="29"/>
  <c r="AA144" i="29"/>
  <c r="AA145" i="29"/>
  <c r="AA146" i="29"/>
  <c r="AA147" i="29"/>
  <c r="AA148" i="29"/>
  <c r="AA149" i="29"/>
  <c r="AA150" i="29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3" i="29"/>
  <c r="Y44" i="29"/>
  <c r="Y45" i="29"/>
  <c r="Y46" i="29"/>
  <c r="Y47" i="29"/>
  <c r="Y48" i="29"/>
  <c r="Y49" i="29"/>
  <c r="Y50" i="29"/>
  <c r="Y51" i="29"/>
  <c r="Y52" i="29"/>
  <c r="Y53" i="29"/>
  <c r="Y54" i="29"/>
  <c r="Y55" i="29"/>
  <c r="Y56" i="29"/>
  <c r="Y57" i="29"/>
  <c r="Y58" i="29"/>
  <c r="Y59" i="29"/>
  <c r="Y60" i="29"/>
  <c r="Y61" i="29"/>
  <c r="Y62" i="29"/>
  <c r="Y63" i="29"/>
  <c r="Y64" i="29"/>
  <c r="Y65" i="29"/>
  <c r="Y66" i="29"/>
  <c r="Y67" i="29"/>
  <c r="Y68" i="29"/>
  <c r="Y69" i="29"/>
  <c r="Y70" i="29"/>
  <c r="Y71" i="29"/>
  <c r="Y72" i="29"/>
  <c r="Y73" i="29"/>
  <c r="Y74" i="29"/>
  <c r="Y75" i="29"/>
  <c r="Y76" i="29"/>
  <c r="Y77" i="29"/>
  <c r="Y78" i="29"/>
  <c r="Y79" i="29"/>
  <c r="Y80" i="29"/>
  <c r="Y81" i="29"/>
  <c r="Y82" i="29"/>
  <c r="Y83" i="29"/>
  <c r="Y84" i="29"/>
  <c r="Y85" i="29"/>
  <c r="Y86" i="29"/>
  <c r="Y87" i="29"/>
  <c r="Y88" i="29"/>
  <c r="Y89" i="29"/>
  <c r="Y90" i="29"/>
  <c r="Y91" i="29"/>
  <c r="Y92" i="29"/>
  <c r="Y93" i="29"/>
  <c r="Y94" i="29"/>
  <c r="Y95" i="29"/>
  <c r="Y96" i="29"/>
  <c r="Y97" i="29"/>
  <c r="Y98" i="29"/>
  <c r="Y99" i="29"/>
  <c r="Y100" i="29"/>
  <c r="Y101" i="29"/>
  <c r="Y102" i="29"/>
  <c r="Y103" i="29"/>
  <c r="Y104" i="29"/>
  <c r="Y105" i="29"/>
  <c r="Y106" i="29"/>
  <c r="Y107" i="29"/>
  <c r="Y108" i="29"/>
  <c r="Y109" i="29"/>
  <c r="Y110" i="29"/>
  <c r="Y111" i="29"/>
  <c r="Y112" i="29"/>
  <c r="Y113" i="29"/>
  <c r="Y114" i="29"/>
  <c r="Y115" i="29"/>
  <c r="Y116" i="29"/>
  <c r="Y117" i="29"/>
  <c r="Y118" i="29"/>
  <c r="Y119" i="29"/>
  <c r="Y120" i="29"/>
  <c r="Y121" i="29"/>
  <c r="Y122" i="29"/>
  <c r="Y123" i="29"/>
  <c r="Y124" i="29"/>
  <c r="Y125" i="29"/>
  <c r="Y126" i="29"/>
  <c r="Y127" i="29"/>
  <c r="Y128" i="29"/>
  <c r="Y129" i="29"/>
  <c r="Y130" i="29"/>
  <c r="Y131" i="29"/>
  <c r="Y132" i="29"/>
  <c r="Y133" i="29"/>
  <c r="Y134" i="29"/>
  <c r="Y135" i="29"/>
  <c r="Y136" i="29"/>
  <c r="Y137" i="29"/>
  <c r="Y138" i="29"/>
  <c r="Y139" i="29"/>
  <c r="Y140" i="29"/>
  <c r="Y141" i="29"/>
  <c r="Y142" i="29"/>
  <c r="Y143" i="29"/>
  <c r="Y144" i="29"/>
  <c r="Y145" i="29"/>
  <c r="Y146" i="29"/>
  <c r="Y147" i="29"/>
  <c r="Y148" i="29"/>
  <c r="Y149" i="29"/>
  <c r="Y150" i="29"/>
  <c r="AA2" i="29"/>
  <c r="Y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2" i="29"/>
</calcChain>
</file>

<file path=xl/sharedStrings.xml><?xml version="1.0" encoding="utf-8"?>
<sst xmlns="http://schemas.openxmlformats.org/spreadsheetml/2006/main" count="877" uniqueCount="370">
  <si>
    <t>region</t>
  </si>
  <si>
    <t>Russia</t>
  </si>
  <si>
    <t>Central Asia</t>
  </si>
  <si>
    <t>Antarctica</t>
  </si>
  <si>
    <t>Canada</t>
  </si>
  <si>
    <t>North America</t>
  </si>
  <si>
    <t>United States</t>
  </si>
  <si>
    <t>China</t>
  </si>
  <si>
    <t>East Asia/Southeast Asia</t>
  </si>
  <si>
    <t>Brazil</t>
  </si>
  <si>
    <t>South America</t>
  </si>
  <si>
    <t>Australia</t>
  </si>
  <si>
    <t>Australia - Oceania</t>
  </si>
  <si>
    <t>India</t>
  </si>
  <si>
    <t>South Asia</t>
  </si>
  <si>
    <t>Argentina</t>
  </si>
  <si>
    <t>Kazakhstan</t>
  </si>
  <si>
    <t>Algeria</t>
  </si>
  <si>
    <t>Africa</t>
  </si>
  <si>
    <t>Congo, Democratic Republic of the</t>
  </si>
  <si>
    <t>Greenland</t>
  </si>
  <si>
    <t>Saudi Arabia</t>
  </si>
  <si>
    <t>Middle East</t>
  </si>
  <si>
    <t>Mexico</t>
  </si>
  <si>
    <t>Indonesia</t>
  </si>
  <si>
    <t>Sudan</t>
  </si>
  <si>
    <t>Libya</t>
  </si>
  <si>
    <t>Iran</t>
  </si>
  <si>
    <t>Mongolia</t>
  </si>
  <si>
    <t>Peru</t>
  </si>
  <si>
    <t>Chad</t>
  </si>
  <si>
    <t>Niger</t>
  </si>
  <si>
    <t>Angola</t>
  </si>
  <si>
    <t>Mali</t>
  </si>
  <si>
    <t>South Africa</t>
  </si>
  <si>
    <t>Colombia</t>
  </si>
  <si>
    <t>Ethiopia</t>
  </si>
  <si>
    <t>Bolivia</t>
  </si>
  <si>
    <t>Mauritania</t>
  </si>
  <si>
    <t>Egypt</t>
  </si>
  <si>
    <t>Tanzania</t>
  </si>
  <si>
    <t>Nigeria</t>
  </si>
  <si>
    <t>Venezuela</t>
  </si>
  <si>
    <t>Namibia</t>
  </si>
  <si>
    <t>Mozambique</t>
  </si>
  <si>
    <t>Pakistan</t>
  </si>
  <si>
    <t>Turkey</t>
  </si>
  <si>
    <t>Chile</t>
  </si>
  <si>
    <t>Zambia</t>
  </si>
  <si>
    <t>Morocco</t>
  </si>
  <si>
    <t>Burma</t>
  </si>
  <si>
    <t>Afghanistan</t>
  </si>
  <si>
    <t>South Sudan</t>
  </si>
  <si>
    <t>France</t>
  </si>
  <si>
    <t>Europe</t>
  </si>
  <si>
    <t>Somalia</t>
  </si>
  <si>
    <t>Central African Republic</t>
  </si>
  <si>
    <t>Ukraine</t>
  </si>
  <si>
    <t>Madagascar</t>
  </si>
  <si>
    <t>Botswana</t>
  </si>
  <si>
    <t>Kenya</t>
  </si>
  <si>
    <t>Yemen</t>
  </si>
  <si>
    <t>Thailand</t>
  </si>
  <si>
    <t>Spain</t>
  </si>
  <si>
    <t>Turkmenistan</t>
  </si>
  <si>
    <t>Cameroon</t>
  </si>
  <si>
    <t>Papua New Guinea</t>
  </si>
  <si>
    <t>Sweden</t>
  </si>
  <si>
    <t>Uzbekistan</t>
  </si>
  <si>
    <t>Iraq</t>
  </si>
  <si>
    <t>Paraguay</t>
  </si>
  <si>
    <t>Zimbabwe</t>
  </si>
  <si>
    <t>Japan</t>
  </si>
  <si>
    <t>Germany</t>
  </si>
  <si>
    <t>Congo, Republic of the</t>
  </si>
  <si>
    <t>Finland</t>
  </si>
  <si>
    <t>Vietnam</t>
  </si>
  <si>
    <t>Malaysia</t>
  </si>
  <si>
    <t>Norway</t>
  </si>
  <si>
    <t>Cote d'Ivoire</t>
  </si>
  <si>
    <t>Poland</t>
  </si>
  <si>
    <t>Oman</t>
  </si>
  <si>
    <t>Italy</t>
  </si>
  <si>
    <t>Philippines</t>
  </si>
  <si>
    <t>Ecuador</t>
  </si>
  <si>
    <t>Burkina Faso</t>
  </si>
  <si>
    <t>New Zealand</t>
  </si>
  <si>
    <t>Gabon</t>
  </si>
  <si>
    <t>Guinea</t>
  </si>
  <si>
    <t>United Kingdom</t>
  </si>
  <si>
    <t>Uganda</t>
  </si>
  <si>
    <t>Ghana</t>
  </si>
  <si>
    <t>Romania</t>
  </si>
  <si>
    <t>Laos</t>
  </si>
  <si>
    <t>Guyana</t>
  </si>
  <si>
    <t>Belarus</t>
  </si>
  <si>
    <t>Kyrgyzstan</t>
  </si>
  <si>
    <t>Senegal</t>
  </si>
  <si>
    <t>Syria</t>
  </si>
  <si>
    <t>Cambodia</t>
  </si>
  <si>
    <t>Uruguay</t>
  </si>
  <si>
    <t>Suriname</t>
  </si>
  <si>
    <t>Tunisia</t>
  </si>
  <si>
    <t>Bangladesh</t>
  </si>
  <si>
    <t>Nepal</t>
  </si>
  <si>
    <t>Tajikistan</t>
  </si>
  <si>
    <t>Greece</t>
  </si>
  <si>
    <t>Nicaragua</t>
  </si>
  <si>
    <t>Central America</t>
  </si>
  <si>
    <t>Korea, North</t>
  </si>
  <si>
    <t>Malawi</t>
  </si>
  <si>
    <t>Eritrea</t>
  </si>
  <si>
    <t>Benin</t>
  </si>
  <si>
    <t>Honduras</t>
  </si>
  <si>
    <t>Liberia</t>
  </si>
  <si>
    <t>Bulgaria</t>
  </si>
  <si>
    <t>Cuba</t>
  </si>
  <si>
    <t>Guatemala</t>
  </si>
  <si>
    <t>Iceland</t>
  </si>
  <si>
    <t>Korea, South</t>
  </si>
  <si>
    <t>Hungary</t>
  </si>
  <si>
    <t>Portugal</t>
  </si>
  <si>
    <t>Jordan</t>
  </si>
  <si>
    <t>Azerbaijan</t>
  </si>
  <si>
    <t>Austria</t>
  </si>
  <si>
    <t>United Arab Emirates</t>
  </si>
  <si>
    <t>Czechia</t>
  </si>
  <si>
    <t>Serbia</t>
  </si>
  <si>
    <t>Panama</t>
  </si>
  <si>
    <t>Sierra Leone</t>
  </si>
  <si>
    <t>Ireland</t>
  </si>
  <si>
    <t>Georgia</t>
  </si>
  <si>
    <t>Sri Lanka</t>
  </si>
  <si>
    <t>Lithuania</t>
  </si>
  <si>
    <t>Latvia</t>
  </si>
  <si>
    <t>Svalbard</t>
  </si>
  <si>
    <t>Togo</t>
  </si>
  <si>
    <t>Croatia</t>
  </si>
  <si>
    <t>Bosnia and Herzegovina</t>
  </si>
  <si>
    <t>Costa Rica</t>
  </si>
  <si>
    <t>Slovakia</t>
  </si>
  <si>
    <t>Dominican Republic</t>
  </si>
  <si>
    <t>Estonia</t>
  </si>
  <si>
    <t>Denmark</t>
  </si>
  <si>
    <t>Netherlands</t>
  </si>
  <si>
    <t>Switzerland</t>
  </si>
  <si>
    <t>Bhutan</t>
  </si>
  <si>
    <t>Guinea-Bissau</t>
  </si>
  <si>
    <t>Taiwan</t>
  </si>
  <si>
    <t>Moldova</t>
  </si>
  <si>
    <t>Belgium</t>
  </si>
  <si>
    <t>Lesotho</t>
  </si>
  <si>
    <t>Armenia</t>
  </si>
  <si>
    <t>Solomon Islands</t>
  </si>
  <si>
    <t>Albania</t>
  </si>
  <si>
    <t>Equatorial Guinea</t>
  </si>
  <si>
    <t>Burundi</t>
  </si>
  <si>
    <t>Haiti</t>
  </si>
  <si>
    <t>Rwanda</t>
  </si>
  <si>
    <t>Djibouti</t>
  </si>
  <si>
    <t>Belize</t>
  </si>
  <si>
    <t>Israel</t>
  </si>
  <si>
    <t>El Salvador</t>
  </si>
  <si>
    <t>Slovenia</t>
  </si>
  <si>
    <t>New Caledonia</t>
  </si>
  <si>
    <t>Fiji</t>
  </si>
  <si>
    <t>Kuwait</t>
  </si>
  <si>
    <t>Eswatini</t>
  </si>
  <si>
    <t>Timor-Leste</t>
  </si>
  <si>
    <t>Bahamas, The</t>
  </si>
  <si>
    <t>Montenegro</t>
  </si>
  <si>
    <t>Vanuatu</t>
  </si>
  <si>
    <t>Falkland Islands (Islas Malvinas)</t>
  </si>
  <si>
    <t>Qatar</t>
  </si>
  <si>
    <t>Gambia, The</t>
  </si>
  <si>
    <t>Jamaica</t>
  </si>
  <si>
    <t>Kosovo</t>
  </si>
  <si>
    <t>Lebanon</t>
  </si>
  <si>
    <t>Cyprus</t>
  </si>
  <si>
    <t>Puerto Rico</t>
  </si>
  <si>
    <t>West Bank</t>
  </si>
  <si>
    <t>Brunei</t>
  </si>
  <si>
    <t>Trinidad and Tobago</t>
  </si>
  <si>
    <t>French Polynesia</t>
  </si>
  <si>
    <t>Cabo Verde</t>
  </si>
  <si>
    <t>South Georgia and South Sandwich Islands</t>
  </si>
  <si>
    <t>Samoa</t>
  </si>
  <si>
    <t>Luxembourg</t>
  </si>
  <si>
    <t>Comoros</t>
  </si>
  <si>
    <t>Mauritius</t>
  </si>
  <si>
    <t>Virgin Islands</t>
  </si>
  <si>
    <t>Faroe Islands</t>
  </si>
  <si>
    <t>Hong Kong</t>
  </si>
  <si>
    <t>Sao Tome and Principe</t>
  </si>
  <si>
    <t>Turks and Caicos Islands</t>
  </si>
  <si>
    <t>Kiribati</t>
  </si>
  <si>
    <t>Bahrain</t>
  </si>
  <si>
    <t>Dominica</t>
  </si>
  <si>
    <t>Tonga</t>
  </si>
  <si>
    <t>Singapore</t>
  </si>
  <si>
    <t>Micronesia, Federated States of</t>
  </si>
  <si>
    <t>Saint Lucia</t>
  </si>
  <si>
    <t>Isle of Man</t>
  </si>
  <si>
    <t>Guam</t>
  </si>
  <si>
    <t>Andorra</t>
  </si>
  <si>
    <t>Northern Mariana Islands</t>
  </si>
  <si>
    <t>Palau</t>
  </si>
  <si>
    <t>Seychelles</t>
  </si>
  <si>
    <t>Curacao</t>
  </si>
  <si>
    <t>Antigua and Barbuda</t>
  </si>
  <si>
    <t>Barbados</t>
  </si>
  <si>
    <t>Heard Island and McDonald Islands</t>
  </si>
  <si>
    <t>Saint Helena, Ascension, and Tristan da Cunha</t>
  </si>
  <si>
    <t>Saint Vincent and the Grenadines</t>
  </si>
  <si>
    <t>Jan Mayen</t>
  </si>
  <si>
    <t>Gaza Strip</t>
  </si>
  <si>
    <t>Grenada</t>
  </si>
  <si>
    <t>Malta</t>
  </si>
  <si>
    <t>Maldives</t>
  </si>
  <si>
    <t>Cayman Islands</t>
  </si>
  <si>
    <t>Saint Kitts and Nevis</t>
  </si>
  <si>
    <t>Niue</t>
  </si>
  <si>
    <t>Saint Pierre and Miquelon</t>
  </si>
  <si>
    <t>Cook Islands</t>
  </si>
  <si>
    <t>American Samoa</t>
  </si>
  <si>
    <t>Marshall Islands</t>
  </si>
  <si>
    <t>Aruba</t>
  </si>
  <si>
    <t>Liechtenstein</t>
  </si>
  <si>
    <t>British Virgin Islands</t>
  </si>
  <si>
    <t>Wallis and Futuna</t>
  </si>
  <si>
    <t>Christmas Island</t>
  </si>
  <si>
    <t>Dhekelia</t>
  </si>
  <si>
    <t>Akrotiri</t>
  </si>
  <si>
    <t>Jersey</t>
  </si>
  <si>
    <t>Montserrat</t>
  </si>
  <si>
    <t>Anguilla</t>
  </si>
  <si>
    <t>Guernsey</t>
  </si>
  <si>
    <t>San Marino</t>
  </si>
  <si>
    <t>British Indian Ocean Territory</t>
  </si>
  <si>
    <t>Saint Martin</t>
  </si>
  <si>
    <t>Bermuda</t>
  </si>
  <si>
    <t>Bouvet Island</t>
  </si>
  <si>
    <t>Pitcairn Islands</t>
  </si>
  <si>
    <t>Norfolk Island</t>
  </si>
  <si>
    <t>Sint Maarten</t>
  </si>
  <si>
    <t>Macau</t>
  </si>
  <si>
    <t>Tuvalu</t>
  </si>
  <si>
    <t>Saint Barthelemy</t>
  </si>
  <si>
    <t>Nauru</t>
  </si>
  <si>
    <t>Cocos (Keeling) Islands</t>
  </si>
  <si>
    <t>Tokelau</t>
  </si>
  <si>
    <t>Palmyra Atoll</t>
  </si>
  <si>
    <t>Paracel Islands</t>
  </si>
  <si>
    <t>Gibraltar</t>
  </si>
  <si>
    <t>Wake Island</t>
  </si>
  <si>
    <t>Midway Islands</t>
  </si>
  <si>
    <t>Clipperton Island</t>
  </si>
  <si>
    <t>Navassa Island</t>
  </si>
  <si>
    <t>Ashmore and Cartier Islands</t>
  </si>
  <si>
    <t>Spratly Islands</t>
  </si>
  <si>
    <t>Jarvis Island</t>
  </si>
  <si>
    <t>Coral Sea Islands</t>
  </si>
  <si>
    <t>Johnston Atoll</t>
  </si>
  <si>
    <t>Monaco</t>
  </si>
  <si>
    <t>Howland Island</t>
  </si>
  <si>
    <t>Kingman Reef</t>
  </si>
  <si>
    <t>Holy See (Vatican City)</t>
  </si>
  <si>
    <t>Name</t>
  </si>
  <si>
    <t>area</t>
  </si>
  <si>
    <t>population</t>
  </si>
  <si>
    <t>median_age</t>
  </si>
  <si>
    <t>birth_rate</t>
  </si>
  <si>
    <t>death_rate</t>
  </si>
  <si>
    <t>migration_rate</t>
  </si>
  <si>
    <t>infant_mortality_rate</t>
  </si>
  <si>
    <t>life_expectancy</t>
  </si>
  <si>
    <t>total_fertility_rate</t>
  </si>
  <si>
    <t>annual_labor_hours</t>
  </si>
  <si>
    <t>literacy_rate</t>
  </si>
  <si>
    <t>real_GDP_per_capita</t>
  </si>
  <si>
    <t>inflation</t>
  </si>
  <si>
    <t>industrial_growth</t>
  </si>
  <si>
    <t>labor_force</t>
  </si>
  <si>
    <t>unemployment</t>
  </si>
  <si>
    <t>GINI</t>
  </si>
  <si>
    <t>budget_surplus</t>
  </si>
  <si>
    <t>exports</t>
  </si>
  <si>
    <t>imports</t>
  </si>
  <si>
    <t>electricity_kWh</t>
  </si>
  <si>
    <t>real_GDP</t>
  </si>
  <si>
    <t>GDP_growth</t>
  </si>
  <si>
    <t>density</t>
  </si>
  <si>
    <t>exports/GDP</t>
  </si>
  <si>
    <t>imports/GDP</t>
  </si>
  <si>
    <t>Arab World</t>
  </si>
  <si>
    <t>year</t>
  </si>
  <si>
    <t>Yemen, Rep.</t>
  </si>
  <si>
    <t>World</t>
  </si>
  <si>
    <t>Virgin Islands (U.S.)</t>
  </si>
  <si>
    <t>Venezuela, RB</t>
  </si>
  <si>
    <t>St. Vincent and the Grenadines</t>
  </si>
  <si>
    <t>Upper middle income</t>
  </si>
  <si>
    <t>Sub-Saharan Africa (IDA &amp; IBRD countries)</t>
  </si>
  <si>
    <t>South Asia (IDA &amp; IBRD)</t>
  </si>
  <si>
    <t>Middle East &amp; North Africa (IDA &amp; IBRD countries)</t>
  </si>
  <si>
    <t>Latin America &amp; the Caribbean (IDA &amp; IBRD countries)</t>
  </si>
  <si>
    <t>Europe &amp; Central Asia (IDA &amp; IBRD countries)</t>
  </si>
  <si>
    <t>East Asia &amp; Pacific (IDA &amp; IBRD countries)</t>
  </si>
  <si>
    <t>Syrian Arab Republic</t>
  </si>
  <si>
    <t>Sint Maarten (Dutch part)</t>
  </si>
  <si>
    <t>Slovak Republic</t>
  </si>
  <si>
    <t>Small states</t>
  </si>
  <si>
    <t>Sub-Saharan Africa</t>
  </si>
  <si>
    <t>Sub-Saharan Africa (excluding high income)</t>
  </si>
  <si>
    <t>Russian Federation</t>
  </si>
  <si>
    <t>Post-demographic dividend</t>
  </si>
  <si>
    <t>Pacific island small states</t>
  </si>
  <si>
    <t>West Bank and Gaza</t>
  </si>
  <si>
    <t>Korea, Dem. People's Rep.</t>
  </si>
  <si>
    <t>Pre-demographic dividend</t>
  </si>
  <si>
    <t>Other small states</t>
  </si>
  <si>
    <t>OECD members</t>
  </si>
  <si>
    <t>Middle East &amp; North Africa (excluding high income)</t>
  </si>
  <si>
    <t>Myanmar</t>
  </si>
  <si>
    <t>North Macedonia</t>
  </si>
  <si>
    <t>Middle income</t>
  </si>
  <si>
    <t>Middle East &amp; North Africa</t>
  </si>
  <si>
    <t>St. Martin (French part)</t>
  </si>
  <si>
    <t>Macao SAR, China</t>
  </si>
  <si>
    <t>Late-demographic dividend</t>
  </si>
  <si>
    <t>Low &amp; middle income</t>
  </si>
  <si>
    <t>Lower middle income</t>
  </si>
  <si>
    <t>Low income</t>
  </si>
  <si>
    <t>Least developed countries: UN classification</t>
  </si>
  <si>
    <t>Latin America &amp; Caribbean</t>
  </si>
  <si>
    <t>St. Lucia</t>
  </si>
  <si>
    <t>Lao PDR</t>
  </si>
  <si>
    <t>Latin America &amp; Caribbean (excluding high income)</t>
  </si>
  <si>
    <t>Korea, Rep.</t>
  </si>
  <si>
    <t>St. Kitts and Nevis</t>
  </si>
  <si>
    <t>Kyrgyz Republic</t>
  </si>
  <si>
    <t>Iran, Islamic Rep.</t>
  </si>
  <si>
    <t>Not classified</t>
  </si>
  <si>
    <t>IDA only</t>
  </si>
  <si>
    <t>IDA blend</t>
  </si>
  <si>
    <t>IDA total</t>
  </si>
  <si>
    <t>IDA &amp; IBRD total</t>
  </si>
  <si>
    <t>IBRD only</t>
  </si>
  <si>
    <t>Heavily indebted poor countries (HIPC)</t>
  </si>
  <si>
    <t>Hong Kong SAR, China</t>
  </si>
  <si>
    <t>High income</t>
  </si>
  <si>
    <t>Micronesia, Fed. Sts.</t>
  </si>
  <si>
    <t>Fragile and conflict affected situations</t>
  </si>
  <si>
    <t>European Union</t>
  </si>
  <si>
    <t>Euro area</t>
  </si>
  <si>
    <t>Egypt, Arab Rep.</t>
  </si>
  <si>
    <t>Europe &amp; Central Asia</t>
  </si>
  <si>
    <t>Europe &amp; Central Asia (excluding high income)</t>
  </si>
  <si>
    <t>East Asia &amp; Pacific</t>
  </si>
  <si>
    <t>Early-demographic dividend</t>
  </si>
  <si>
    <t>East Asia &amp; Pacific (excluding high income)</t>
  </si>
  <si>
    <t>Czech Republic</t>
  </si>
  <si>
    <t>Caribbean small states</t>
  </si>
  <si>
    <t>Congo, Rep.</t>
  </si>
  <si>
    <t>Congo, Dem. Rep.</t>
  </si>
  <si>
    <t>Channel Islands</t>
  </si>
  <si>
    <t>Central Europe and the Baltics</t>
  </si>
  <si>
    <t>Brunei Darussalam</t>
  </si>
  <si>
    <t>Africa Western and Central</t>
  </si>
  <si>
    <t>Africa Eastern and 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</si>
</sst>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16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cleaned_data!$N$1</c:f>
              <c:strCache>
                <c:ptCount val="1"/>
                <c:pt idx="0">
                  <c:v>literacy_rate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cleaned_data!$N$2:$N$150</c:f>
              <c:numCache>
                <c:formatCode>General</c:formatCode>
                <c:ptCount val="149"/>
                <c:pt idx="0">
                  <c:v>0.997</c:v>
                </c:pt>
                <c:pt idx="1">
                  <c:v>0.96399999999999997</c:v>
                </c:pt>
                <c:pt idx="2">
                  <c:v>0.91700000000000004</c:v>
                </c:pt>
                <c:pt idx="3">
                  <c:v>0.74299999999999999</c:v>
                </c:pt>
                <c:pt idx="4">
                  <c:v>0.98099999999999998</c:v>
                </c:pt>
                <c:pt idx="5">
                  <c:v>0.998</c:v>
                </c:pt>
                <c:pt idx="6">
                  <c:v>0.80200000000000005</c:v>
                </c:pt>
                <c:pt idx="7">
                  <c:v>0.94699999999999995</c:v>
                </c:pt>
                <c:pt idx="8">
                  <c:v>0.94399999999999995</c:v>
                </c:pt>
                <c:pt idx="9">
                  <c:v>0.93899999999999995</c:v>
                </c:pt>
                <c:pt idx="10">
                  <c:v>0.53500000000000003</c:v>
                </c:pt>
                <c:pt idx="11">
                  <c:v>0.91</c:v>
                </c:pt>
                <c:pt idx="12">
                  <c:v>0.86799999999999999</c:v>
                </c:pt>
                <c:pt idx="13">
                  <c:v>0.98399999999999999</c:v>
                </c:pt>
                <c:pt idx="14">
                  <c:v>0.94499999999999995</c:v>
                </c:pt>
                <c:pt idx="15">
                  <c:v>0.40200000000000002</c:v>
                </c:pt>
                <c:pt idx="16">
                  <c:v>0.191</c:v>
                </c:pt>
                <c:pt idx="17">
                  <c:v>0.71099999999999997</c:v>
                </c:pt>
                <c:pt idx="18">
                  <c:v>0.38700000000000001</c:v>
                </c:pt>
                <c:pt idx="19">
                  <c:v>0.94399999999999995</c:v>
                </c:pt>
                <c:pt idx="20">
                  <c:v>0.94699999999999995</c:v>
                </c:pt>
                <c:pt idx="21">
                  <c:v>0.49099999999999999</c:v>
                </c:pt>
                <c:pt idx="22">
                  <c:v>0.95699999999999996</c:v>
                </c:pt>
                <c:pt idx="23">
                  <c:v>0.52100000000000002</c:v>
                </c:pt>
                <c:pt idx="24">
                  <c:v>0.752</c:v>
                </c:pt>
                <c:pt idx="25">
                  <c:v>0.80300000000000005</c:v>
                </c:pt>
                <c:pt idx="26">
                  <c:v>0.59599999999999997</c:v>
                </c:pt>
                <c:pt idx="27">
                  <c:v>0.95399999999999996</c:v>
                </c:pt>
                <c:pt idx="28">
                  <c:v>0.81899999999999995</c:v>
                </c:pt>
                <c:pt idx="29">
                  <c:v>0.58799999999999997</c:v>
                </c:pt>
                <c:pt idx="30">
                  <c:v>0.59099999999999997</c:v>
                </c:pt>
                <c:pt idx="31">
                  <c:v>0.95</c:v>
                </c:pt>
                <c:pt idx="32">
                  <c:v>0.97299999999999998</c:v>
                </c:pt>
                <c:pt idx="33">
                  <c:v>0.63400000000000001</c:v>
                </c:pt>
                <c:pt idx="34">
                  <c:v>0.73799999999999999</c:v>
                </c:pt>
                <c:pt idx="35">
                  <c:v>0.38200000000000001</c:v>
                </c:pt>
                <c:pt idx="36">
                  <c:v>0.26800000000000002</c:v>
                </c:pt>
                <c:pt idx="37">
                  <c:v>0.36799999999999999</c:v>
                </c:pt>
                <c:pt idx="38">
                  <c:v>0.998</c:v>
                </c:pt>
                <c:pt idx="39">
                  <c:v>0.64700000000000002</c:v>
                </c:pt>
                <c:pt idx="40">
                  <c:v>0.88500000000000001</c:v>
                </c:pt>
                <c:pt idx="41">
                  <c:v>0.78</c:v>
                </c:pt>
                <c:pt idx="42">
                  <c:v>0.70099999999999996</c:v>
                </c:pt>
                <c:pt idx="43">
                  <c:v>0.96699999999999997</c:v>
                </c:pt>
                <c:pt idx="44">
                  <c:v>0.98099999999999998</c:v>
                </c:pt>
                <c:pt idx="45">
                  <c:v>0.997</c:v>
                </c:pt>
                <c:pt idx="46">
                  <c:v>0.75</c:v>
                </c:pt>
                <c:pt idx="47">
                  <c:v>0.64200000000000002</c:v>
                </c:pt>
                <c:pt idx="48">
                  <c:v>0.996</c:v>
                </c:pt>
                <c:pt idx="49">
                  <c:v>0.437</c:v>
                </c:pt>
                <c:pt idx="50">
                  <c:v>0.95599999999999996</c:v>
                </c:pt>
                <c:pt idx="51">
                  <c:v>0.86499999999999999</c:v>
                </c:pt>
                <c:pt idx="52">
                  <c:v>0.94499999999999995</c:v>
                </c:pt>
                <c:pt idx="53">
                  <c:v>0.94599999999999995</c:v>
                </c:pt>
                <c:pt idx="54">
                  <c:v>0.998</c:v>
                </c:pt>
                <c:pt idx="55">
                  <c:v>0.94799999999999995</c:v>
                </c:pt>
                <c:pt idx="56">
                  <c:v>0.99199999999999999</c:v>
                </c:pt>
                <c:pt idx="57">
                  <c:v>0.96299999999999997</c:v>
                </c:pt>
                <c:pt idx="58">
                  <c:v>0.94499999999999995</c:v>
                </c:pt>
                <c:pt idx="59">
                  <c:v>0.36</c:v>
                </c:pt>
                <c:pt idx="60">
                  <c:v>0.83199999999999996</c:v>
                </c:pt>
                <c:pt idx="61">
                  <c:v>0.30399999999999999</c:v>
                </c:pt>
                <c:pt idx="62">
                  <c:v>0.73899999999999999</c:v>
                </c:pt>
                <c:pt idx="63">
                  <c:v>0.76600000000000001</c:v>
                </c:pt>
                <c:pt idx="64">
                  <c:v>0.98799999999999999</c:v>
                </c:pt>
                <c:pt idx="65">
                  <c:v>0.79900000000000004</c:v>
                </c:pt>
                <c:pt idx="66">
                  <c:v>0.88500000000000001</c:v>
                </c:pt>
                <c:pt idx="67">
                  <c:v>0.997</c:v>
                </c:pt>
                <c:pt idx="68">
                  <c:v>0.995</c:v>
                </c:pt>
                <c:pt idx="69">
                  <c:v>0.55700000000000005</c:v>
                </c:pt>
                <c:pt idx="70">
                  <c:v>0.86399999999999999</c:v>
                </c:pt>
                <c:pt idx="71">
                  <c:v>0.77200000000000002</c:v>
                </c:pt>
                <c:pt idx="72">
                  <c:v>0.98399999999999999</c:v>
                </c:pt>
                <c:pt idx="73">
                  <c:v>0.95599999999999996</c:v>
                </c:pt>
                <c:pt idx="74">
                  <c:v>0.81799999999999995</c:v>
                </c:pt>
                <c:pt idx="75">
                  <c:v>0.76</c:v>
                </c:pt>
                <c:pt idx="76">
                  <c:v>0.64700000000000002</c:v>
                </c:pt>
                <c:pt idx="77">
                  <c:v>0.998</c:v>
                </c:pt>
                <c:pt idx="78">
                  <c:v>0.97699999999999998</c:v>
                </c:pt>
                <c:pt idx="79">
                  <c:v>0.82799999999999996</c:v>
                </c:pt>
                <c:pt idx="80">
                  <c:v>0.65800000000000003</c:v>
                </c:pt>
                <c:pt idx="81">
                  <c:v>0.73799999999999999</c:v>
                </c:pt>
                <c:pt idx="82">
                  <c:v>0.38400000000000001</c:v>
                </c:pt>
                <c:pt idx="83">
                  <c:v>0.88500000000000001</c:v>
                </c:pt>
                <c:pt idx="84">
                  <c:v>0.47599999999999998</c:v>
                </c:pt>
                <c:pt idx="85">
                  <c:v>0.98399999999999999</c:v>
                </c:pt>
                <c:pt idx="86">
                  <c:v>0.997</c:v>
                </c:pt>
                <c:pt idx="87">
                  <c:v>0.79300000000000004</c:v>
                </c:pt>
                <c:pt idx="88">
                  <c:v>0.99099999999999999</c:v>
                </c:pt>
                <c:pt idx="89">
                  <c:v>0.95399999999999996</c:v>
                </c:pt>
                <c:pt idx="90">
                  <c:v>0.97899999999999998</c:v>
                </c:pt>
                <c:pt idx="91">
                  <c:v>0.998</c:v>
                </c:pt>
                <c:pt idx="92">
                  <c:v>0.93799999999999994</c:v>
                </c:pt>
                <c:pt idx="93">
                  <c:v>0.98099999999999998</c:v>
                </c:pt>
                <c:pt idx="94">
                  <c:v>0.95</c:v>
                </c:pt>
                <c:pt idx="95">
                  <c:v>0.48099999999999998</c:v>
                </c:pt>
                <c:pt idx="96">
                  <c:v>0.998</c:v>
                </c:pt>
                <c:pt idx="97">
                  <c:v>0.92600000000000005</c:v>
                </c:pt>
                <c:pt idx="98">
                  <c:v>0.998</c:v>
                </c:pt>
                <c:pt idx="99">
                  <c:v>0.999</c:v>
                </c:pt>
                <c:pt idx="100">
                  <c:v>0.66500000000000004</c:v>
                </c:pt>
                <c:pt idx="101">
                  <c:v>0.99299999999999999</c:v>
                </c:pt>
                <c:pt idx="102">
                  <c:v>0.98499999999999999</c:v>
                </c:pt>
                <c:pt idx="103">
                  <c:v>0.97799999999999998</c:v>
                </c:pt>
                <c:pt idx="104">
                  <c:v>0.996</c:v>
                </c:pt>
                <c:pt idx="105">
                  <c:v>0.91800000000000004</c:v>
                </c:pt>
                <c:pt idx="106">
                  <c:v>0.998</c:v>
                </c:pt>
                <c:pt idx="107">
                  <c:v>0.64900000000000002</c:v>
                </c:pt>
                <c:pt idx="108">
                  <c:v>0.59899999999999998</c:v>
                </c:pt>
                <c:pt idx="109">
                  <c:v>0.98699999999999999</c:v>
                </c:pt>
                <c:pt idx="110">
                  <c:v>0.99399999999999999</c:v>
                </c:pt>
                <c:pt idx="111">
                  <c:v>0.79400000000000004</c:v>
                </c:pt>
                <c:pt idx="112">
                  <c:v>0.998</c:v>
                </c:pt>
                <c:pt idx="113">
                  <c:v>0.97599999999999998</c:v>
                </c:pt>
                <c:pt idx="114">
                  <c:v>0.95299999999999996</c:v>
                </c:pt>
                <c:pt idx="115">
                  <c:v>0.85599999999999998</c:v>
                </c:pt>
                <c:pt idx="116">
                  <c:v>0.60699999999999998</c:v>
                </c:pt>
                <c:pt idx="117">
                  <c:v>0.70499999999999996</c:v>
                </c:pt>
                <c:pt idx="118">
                  <c:v>0.82699999999999996</c:v>
                </c:pt>
                <c:pt idx="119">
                  <c:v>0.97799999999999998</c:v>
                </c:pt>
                <c:pt idx="120">
                  <c:v>0.88400000000000001</c:v>
                </c:pt>
                <c:pt idx="121">
                  <c:v>0.997</c:v>
                </c:pt>
                <c:pt idx="122">
                  <c:v>0.96899999999999997</c:v>
                </c:pt>
                <c:pt idx="123">
                  <c:v>0.96199999999999997</c:v>
                </c:pt>
                <c:pt idx="124">
                  <c:v>0.875</c:v>
                </c:pt>
                <c:pt idx="125">
                  <c:v>0.98699999999999999</c:v>
                </c:pt>
                <c:pt idx="126">
                  <c:v>0.85199999999999998</c:v>
                </c:pt>
                <c:pt idx="127">
                  <c:v>0.97799999999999998</c:v>
                </c:pt>
                <c:pt idx="128">
                  <c:v>0.88700000000000001</c:v>
                </c:pt>
                <c:pt idx="129">
                  <c:v>0.91900000000000004</c:v>
                </c:pt>
                <c:pt idx="130">
                  <c:v>0.93899999999999995</c:v>
                </c:pt>
                <c:pt idx="131">
                  <c:v>0.99099999999999999</c:v>
                </c:pt>
                <c:pt idx="132">
                  <c:v>0.93300000000000005</c:v>
                </c:pt>
                <c:pt idx="133">
                  <c:v>0.96399999999999997</c:v>
                </c:pt>
                <c:pt idx="134">
                  <c:v>0.99</c:v>
                </c:pt>
                <c:pt idx="135">
                  <c:v>0.99</c:v>
                </c:pt>
                <c:pt idx="136">
                  <c:v>0.77800000000000002</c:v>
                </c:pt>
                <c:pt idx="137">
                  <c:v>0.90600000000000003</c:v>
                </c:pt>
                <c:pt idx="138">
                  <c:v>0.95699999999999996</c:v>
                </c:pt>
                <c:pt idx="139">
                  <c:v>0.99399999999999999</c:v>
                </c:pt>
                <c:pt idx="140">
                  <c:v>0.96799999999999997</c:v>
                </c:pt>
                <c:pt idx="141">
                  <c:v>0.998</c:v>
                </c:pt>
                <c:pt idx="142">
                  <c:v>0.995</c:v>
                </c:pt>
                <c:pt idx="143">
                  <c:v>0.95199999999999996</c:v>
                </c:pt>
                <c:pt idx="144">
                  <c:v>0.94099999999999995</c:v>
                </c:pt>
                <c:pt idx="145">
                  <c:v>0.99299999999999999</c:v>
                </c:pt>
                <c:pt idx="146">
                  <c:v>0.98899999999999999</c:v>
                </c:pt>
                <c:pt idx="147">
                  <c:v>0.97499999999999998</c:v>
                </c:pt>
                <c:pt idx="148">
                  <c:v>0.96199999999999997</c:v>
                </c:pt>
              </c:numCache>
            </c:numRef>
          </c:xVal>
          <c:yVal>
            <c:numRef>
              <c:f>cleaned_data!$L$2:$L$150</c:f>
              <c:numCache>
                <c:formatCode>General</c:formatCode>
                <c:ptCount val="149"/>
                <c:pt idx="0">
                  <c:v>1.6</c:v>
                </c:pt>
                <c:pt idx="1">
                  <c:v>1.6</c:v>
                </c:pt>
                <c:pt idx="2">
                  <c:v>1.73</c:v>
                </c:pt>
                <c:pt idx="3">
                  <c:v>2.2799999999999998</c:v>
                </c:pt>
                <c:pt idx="4">
                  <c:v>2.2000000000000002</c:v>
                </c:pt>
                <c:pt idx="5">
                  <c:v>2.13</c:v>
                </c:pt>
                <c:pt idx="6">
                  <c:v>2.5499999999999998</c:v>
                </c:pt>
                <c:pt idx="7">
                  <c:v>1.95</c:v>
                </c:pt>
                <c:pt idx="8">
                  <c:v>2.17</c:v>
                </c:pt>
                <c:pt idx="9">
                  <c:v>2.04</c:v>
                </c:pt>
                <c:pt idx="10">
                  <c:v>4.66</c:v>
                </c:pt>
                <c:pt idx="11">
                  <c:v>3.13</c:v>
                </c:pt>
                <c:pt idx="12">
                  <c:v>1.93</c:v>
                </c:pt>
                <c:pt idx="13">
                  <c:v>1.93</c:v>
                </c:pt>
                <c:pt idx="14">
                  <c:v>2.02</c:v>
                </c:pt>
                <c:pt idx="15">
                  <c:v>5.57</c:v>
                </c:pt>
                <c:pt idx="16">
                  <c:v>6.91</c:v>
                </c:pt>
                <c:pt idx="17">
                  <c:v>5.9</c:v>
                </c:pt>
                <c:pt idx="18">
                  <c:v>5.63</c:v>
                </c:pt>
                <c:pt idx="19">
                  <c:v>2.2000000000000002</c:v>
                </c:pt>
                <c:pt idx="20">
                  <c:v>2.14</c:v>
                </c:pt>
                <c:pt idx="21">
                  <c:v>4.07</c:v>
                </c:pt>
                <c:pt idx="22">
                  <c:v>2.4500000000000002</c:v>
                </c:pt>
                <c:pt idx="23">
                  <c:v>3.59</c:v>
                </c:pt>
                <c:pt idx="24">
                  <c:v>3.23</c:v>
                </c:pt>
                <c:pt idx="25">
                  <c:v>4.45</c:v>
                </c:pt>
                <c:pt idx="26">
                  <c:v>4.67</c:v>
                </c:pt>
                <c:pt idx="27">
                  <c:v>2.2400000000000002</c:v>
                </c:pt>
                <c:pt idx="28">
                  <c:v>3.03</c:v>
                </c:pt>
                <c:pt idx="29">
                  <c:v>4.8899999999999997</c:v>
                </c:pt>
                <c:pt idx="30">
                  <c:v>3.53</c:v>
                </c:pt>
                <c:pt idx="31">
                  <c:v>1.94</c:v>
                </c:pt>
                <c:pt idx="32">
                  <c:v>1.76</c:v>
                </c:pt>
                <c:pt idx="33">
                  <c:v>4.63</c:v>
                </c:pt>
                <c:pt idx="34">
                  <c:v>2.29</c:v>
                </c:pt>
                <c:pt idx="35">
                  <c:v>4.72</c:v>
                </c:pt>
                <c:pt idx="36">
                  <c:v>5.43</c:v>
                </c:pt>
                <c:pt idx="37">
                  <c:v>4.09</c:v>
                </c:pt>
                <c:pt idx="38">
                  <c:v>1.56</c:v>
                </c:pt>
                <c:pt idx="39">
                  <c:v>3.7</c:v>
                </c:pt>
                <c:pt idx="40">
                  <c:v>2.42</c:v>
                </c:pt>
                <c:pt idx="41">
                  <c:v>3.36</c:v>
                </c:pt>
                <c:pt idx="42">
                  <c:v>3.1</c:v>
                </c:pt>
                <c:pt idx="43">
                  <c:v>1.54</c:v>
                </c:pt>
                <c:pt idx="44">
                  <c:v>1.51</c:v>
                </c:pt>
                <c:pt idx="45">
                  <c:v>2.04</c:v>
                </c:pt>
                <c:pt idx="46">
                  <c:v>4.6100000000000003</c:v>
                </c:pt>
                <c:pt idx="47">
                  <c:v>2.79</c:v>
                </c:pt>
                <c:pt idx="48">
                  <c:v>1.73</c:v>
                </c:pt>
                <c:pt idx="49">
                  <c:v>3.32</c:v>
                </c:pt>
                <c:pt idx="50">
                  <c:v>1.89</c:v>
                </c:pt>
                <c:pt idx="51">
                  <c:v>3.91</c:v>
                </c:pt>
                <c:pt idx="52">
                  <c:v>2.06</c:v>
                </c:pt>
                <c:pt idx="53">
                  <c:v>1.76</c:v>
                </c:pt>
                <c:pt idx="54">
                  <c:v>1.39</c:v>
                </c:pt>
                <c:pt idx="55">
                  <c:v>2.73</c:v>
                </c:pt>
                <c:pt idx="56">
                  <c:v>1.47</c:v>
                </c:pt>
                <c:pt idx="57">
                  <c:v>2.89</c:v>
                </c:pt>
                <c:pt idx="58">
                  <c:v>2.0699999999999998</c:v>
                </c:pt>
                <c:pt idx="59">
                  <c:v>4.3899999999999997</c:v>
                </c:pt>
                <c:pt idx="60">
                  <c:v>3.36</c:v>
                </c:pt>
                <c:pt idx="61">
                  <c:v>4.8899999999999997</c:v>
                </c:pt>
                <c:pt idx="62">
                  <c:v>5.45</c:v>
                </c:pt>
                <c:pt idx="63">
                  <c:v>3.71</c:v>
                </c:pt>
                <c:pt idx="64">
                  <c:v>1.38</c:v>
                </c:pt>
                <c:pt idx="65">
                  <c:v>2.57</c:v>
                </c:pt>
                <c:pt idx="66">
                  <c:v>2.0699999999999998</c:v>
                </c:pt>
                <c:pt idx="67">
                  <c:v>1.51</c:v>
                </c:pt>
                <c:pt idx="68">
                  <c:v>2.52</c:v>
                </c:pt>
                <c:pt idx="69">
                  <c:v>3.97</c:v>
                </c:pt>
                <c:pt idx="70">
                  <c:v>2.85</c:v>
                </c:pt>
                <c:pt idx="71">
                  <c:v>2.36</c:v>
                </c:pt>
                <c:pt idx="72">
                  <c:v>1.76</c:v>
                </c:pt>
                <c:pt idx="73">
                  <c:v>1.85</c:v>
                </c:pt>
                <c:pt idx="74">
                  <c:v>2.0299999999999998</c:v>
                </c:pt>
                <c:pt idx="75">
                  <c:v>2.1</c:v>
                </c:pt>
                <c:pt idx="76">
                  <c:v>1.93</c:v>
                </c:pt>
                <c:pt idx="77">
                  <c:v>2.48</c:v>
                </c:pt>
                <c:pt idx="78">
                  <c:v>1.39</c:v>
                </c:pt>
                <c:pt idx="79">
                  <c:v>1.81</c:v>
                </c:pt>
                <c:pt idx="80">
                  <c:v>3.51</c:v>
                </c:pt>
                <c:pt idx="81">
                  <c:v>3.65</c:v>
                </c:pt>
                <c:pt idx="82">
                  <c:v>5.47</c:v>
                </c:pt>
                <c:pt idx="83">
                  <c:v>2.0499999999999998</c:v>
                </c:pt>
                <c:pt idx="84">
                  <c:v>4.84</c:v>
                </c:pt>
                <c:pt idx="85">
                  <c:v>1.49</c:v>
                </c:pt>
                <c:pt idx="86">
                  <c:v>1.71</c:v>
                </c:pt>
                <c:pt idx="87">
                  <c:v>2.67</c:v>
                </c:pt>
                <c:pt idx="88">
                  <c:v>1.48</c:v>
                </c:pt>
                <c:pt idx="89">
                  <c:v>1.42</c:v>
                </c:pt>
                <c:pt idx="90">
                  <c:v>3</c:v>
                </c:pt>
                <c:pt idx="91">
                  <c:v>1.87</c:v>
                </c:pt>
                <c:pt idx="92">
                  <c:v>1.65</c:v>
                </c:pt>
                <c:pt idx="93">
                  <c:v>1.47</c:v>
                </c:pt>
                <c:pt idx="94">
                  <c:v>2.21</c:v>
                </c:pt>
                <c:pt idx="95">
                  <c:v>4.58</c:v>
                </c:pt>
                <c:pt idx="96">
                  <c:v>1.75</c:v>
                </c:pt>
                <c:pt idx="97">
                  <c:v>2</c:v>
                </c:pt>
                <c:pt idx="98">
                  <c:v>1.61</c:v>
                </c:pt>
                <c:pt idx="99">
                  <c:v>1.54</c:v>
                </c:pt>
                <c:pt idx="100">
                  <c:v>4.28</c:v>
                </c:pt>
                <c:pt idx="101">
                  <c:v>1.44</c:v>
                </c:pt>
                <c:pt idx="102">
                  <c:v>1.35</c:v>
                </c:pt>
                <c:pt idx="103">
                  <c:v>1.87</c:v>
                </c:pt>
                <c:pt idx="104">
                  <c:v>1.45</c:v>
                </c:pt>
                <c:pt idx="105">
                  <c:v>2.23</c:v>
                </c:pt>
                <c:pt idx="106">
                  <c:v>1.61</c:v>
                </c:pt>
                <c:pt idx="107">
                  <c:v>1.8</c:v>
                </c:pt>
                <c:pt idx="108">
                  <c:v>4.72</c:v>
                </c:pt>
                <c:pt idx="109">
                  <c:v>1.07</c:v>
                </c:pt>
                <c:pt idx="110">
                  <c:v>1.58</c:v>
                </c:pt>
                <c:pt idx="111">
                  <c:v>2.95</c:v>
                </c:pt>
                <c:pt idx="112">
                  <c:v>1.65</c:v>
                </c:pt>
                <c:pt idx="113">
                  <c:v>1.53</c:v>
                </c:pt>
                <c:pt idx="114">
                  <c:v>4.0199999999999996</c:v>
                </c:pt>
                <c:pt idx="115">
                  <c:v>5.0999999999999996</c:v>
                </c:pt>
                <c:pt idx="116">
                  <c:v>2.48</c:v>
                </c:pt>
                <c:pt idx="117">
                  <c:v>3.42</c:v>
                </c:pt>
                <c:pt idx="118">
                  <c:v>2.66</c:v>
                </c:pt>
                <c:pt idx="119">
                  <c:v>2.57</c:v>
                </c:pt>
                <c:pt idx="120">
                  <c:v>2.0699999999999998</c:v>
                </c:pt>
                <c:pt idx="121">
                  <c:v>1.59</c:v>
                </c:pt>
                <c:pt idx="122">
                  <c:v>1.87</c:v>
                </c:pt>
                <c:pt idx="123">
                  <c:v>2.25</c:v>
                </c:pt>
                <c:pt idx="124">
                  <c:v>2.48</c:v>
                </c:pt>
                <c:pt idx="125">
                  <c:v>1.82</c:v>
                </c:pt>
                <c:pt idx="126">
                  <c:v>2.72</c:v>
                </c:pt>
                <c:pt idx="127">
                  <c:v>1.9</c:v>
                </c:pt>
                <c:pt idx="128">
                  <c:v>2.06</c:v>
                </c:pt>
                <c:pt idx="129">
                  <c:v>1.92</c:v>
                </c:pt>
                <c:pt idx="130">
                  <c:v>1.71</c:v>
                </c:pt>
                <c:pt idx="131">
                  <c:v>1.48</c:v>
                </c:pt>
                <c:pt idx="132">
                  <c:v>1.23</c:v>
                </c:pt>
                <c:pt idx="133">
                  <c:v>1.75</c:v>
                </c:pt>
                <c:pt idx="134">
                  <c:v>1.7</c:v>
                </c:pt>
                <c:pt idx="135">
                  <c:v>2.46</c:v>
                </c:pt>
                <c:pt idx="136">
                  <c:v>2.86</c:v>
                </c:pt>
                <c:pt idx="137">
                  <c:v>1.73</c:v>
                </c:pt>
                <c:pt idx="138">
                  <c:v>1.68</c:v>
                </c:pt>
                <c:pt idx="139">
                  <c:v>2.81</c:v>
                </c:pt>
                <c:pt idx="140">
                  <c:v>1.1499999999999999</c:v>
                </c:pt>
                <c:pt idx="141">
                  <c:v>2.81</c:v>
                </c:pt>
                <c:pt idx="142">
                  <c:v>1.7</c:v>
                </c:pt>
                <c:pt idx="143">
                  <c:v>1.82</c:v>
                </c:pt>
                <c:pt idx="144">
                  <c:v>1.5</c:v>
                </c:pt>
                <c:pt idx="145">
                  <c:v>1.71</c:v>
                </c:pt>
                <c:pt idx="146">
                  <c:v>1.83</c:v>
                </c:pt>
                <c:pt idx="147">
                  <c:v>1.83</c:v>
                </c:pt>
                <c:pt idx="148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9-CC47-9182-65B0D073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31424"/>
        <c:axId val="2052633072"/>
      </c:scatterChart>
      <c:valAx>
        <c:axId val="2052631424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Literacy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052633072"/>
        <c:crosses val="autoZero"/>
        <c:crossBetween val="midCat"/>
      </c:valAx>
      <c:valAx>
        <c:axId val="20526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Fertility</a:t>
                </a:r>
                <a:r>
                  <a:rPr lang="en-US" sz="1600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05263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0</xdr:rowOff>
    </xdr:from>
    <xdr:to>
      <xdr:col>11</xdr:col>
      <xdr:colOff>673100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ADF3-2424-F347-9D32-EFD90972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baseColWidth="10" defaultRowHeight="16" x14ac:dyDescent="0.2"/>
  <cols>
    <col min="1" max="1" width="39.6640625" bestFit="1" customWidth="1"/>
    <col min="9" max="9" width="14.1640625" bestFit="1" customWidth="1"/>
    <col min="10" max="10" width="16.6640625" bestFit="1" customWidth="1"/>
    <col min="11" max="11" width="17.5" bestFit="1" customWidth="1"/>
    <col min="12" max="12" width="11.6640625" bestFit="1" customWidth="1"/>
    <col min="13" max="13" width="12.1640625" bestFit="1" customWidth="1"/>
    <col min="14" max="14" width="18.83203125" bestFit="1" customWidth="1"/>
    <col min="17" max="17" width="15.6640625" bestFit="1" customWidth="1"/>
    <col min="18" max="18" width="10.5" bestFit="1" customWidth="1"/>
    <col min="19" max="19" width="13.6640625" bestFit="1" customWidth="1"/>
    <col min="20" max="20" width="5.5" bestFit="1" customWidth="1"/>
    <col min="21" max="21" width="13.6640625" bestFit="1" customWidth="1"/>
    <col min="22" max="23" width="11.1640625" bestFit="1" customWidth="1"/>
    <col min="24" max="24" width="14.1640625" bestFit="1" customWidth="1"/>
  </cols>
  <sheetData>
    <row r="1" spans="1:24" s="1" customFormat="1" x14ac:dyDescent="0.2">
      <c r="A1" s="1" t="s">
        <v>267</v>
      </c>
      <c r="B1" s="1" t="s">
        <v>268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275</v>
      </c>
      <c r="J1" s="1" t="s">
        <v>276</v>
      </c>
      <c r="K1" s="1" t="s">
        <v>277</v>
      </c>
      <c r="L1" s="1" t="s">
        <v>278</v>
      </c>
      <c r="M1" s="1" t="s">
        <v>289</v>
      </c>
      <c r="N1" s="1" t="s">
        <v>279</v>
      </c>
      <c r="O1" s="1" t="s">
        <v>290</v>
      </c>
      <c r="P1" s="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s="1" t="s">
        <v>285</v>
      </c>
      <c r="V1" s="1" t="s">
        <v>286</v>
      </c>
      <c r="W1" s="1" t="s">
        <v>287</v>
      </c>
      <c r="X1" s="1" t="s">
        <v>288</v>
      </c>
    </row>
    <row r="2" spans="1:24" x14ac:dyDescent="0.2">
      <c r="A2" t="s">
        <v>1</v>
      </c>
      <c r="B2">
        <v>17098242</v>
      </c>
      <c r="C2">
        <v>142320790</v>
      </c>
      <c r="D2">
        <v>40.299999999999997</v>
      </c>
      <c r="E2">
        <v>9.7100000000000009</v>
      </c>
      <c r="F2">
        <v>13.4</v>
      </c>
      <c r="G2">
        <v>1.7</v>
      </c>
      <c r="H2">
        <v>6.51</v>
      </c>
      <c r="I2">
        <v>72.16</v>
      </c>
      <c r="J2">
        <v>1.6</v>
      </c>
      <c r="K2">
        <v>1974</v>
      </c>
      <c r="L2">
        <v>0.997</v>
      </c>
      <c r="M2">
        <v>3875690000000</v>
      </c>
      <c r="N2">
        <v>26500</v>
      </c>
      <c r="O2">
        <v>1.34</v>
      </c>
      <c r="P2">
        <v>4.4000000000000004</v>
      </c>
      <c r="Q2">
        <v>-1</v>
      </c>
      <c r="R2">
        <v>69923000</v>
      </c>
      <c r="S2">
        <v>4.5999999999999996</v>
      </c>
      <c r="T2">
        <v>37.5</v>
      </c>
      <c r="U2">
        <v>-1.4</v>
      </c>
      <c r="V2">
        <v>379120000000</v>
      </c>
      <c r="W2">
        <v>304680000000</v>
      </c>
      <c r="X2">
        <v>909600000000</v>
      </c>
    </row>
    <row r="3" spans="1:24" x14ac:dyDescent="0.2">
      <c r="A3" t="s">
        <v>3</v>
      </c>
      <c r="B3">
        <v>14200000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</row>
    <row r="4" spans="1:24" x14ac:dyDescent="0.2">
      <c r="A4" t="s">
        <v>4</v>
      </c>
      <c r="B4">
        <v>9984670</v>
      </c>
      <c r="C4">
        <v>37943231</v>
      </c>
      <c r="D4">
        <v>41.8</v>
      </c>
      <c r="E4">
        <v>10.210000000000001</v>
      </c>
      <c r="F4">
        <v>8.08</v>
      </c>
      <c r="G4">
        <v>5.55</v>
      </c>
      <c r="H4">
        <v>4.4400000000000004</v>
      </c>
      <c r="I4">
        <v>83.62</v>
      </c>
      <c r="J4">
        <v>1.57</v>
      </c>
      <c r="K4">
        <v>1696.46</v>
      </c>
      <c r="L4" t="e">
        <v>#N/A</v>
      </c>
      <c r="M4">
        <v>1742790000000</v>
      </c>
      <c r="N4">
        <v>45900</v>
      </c>
      <c r="O4">
        <v>1.66</v>
      </c>
      <c r="P4">
        <v>1.9</v>
      </c>
      <c r="Q4">
        <v>4.9000000000000004</v>
      </c>
      <c r="R4">
        <v>18136000</v>
      </c>
      <c r="S4">
        <v>5.67</v>
      </c>
      <c r="T4">
        <v>33.299999999999997</v>
      </c>
      <c r="U4">
        <v>-1</v>
      </c>
      <c r="V4">
        <v>477310000000</v>
      </c>
      <c r="W4">
        <v>510290000000</v>
      </c>
      <c r="X4">
        <v>522200000000</v>
      </c>
    </row>
    <row r="5" spans="1:24" x14ac:dyDescent="0.2">
      <c r="A5" t="s">
        <v>6</v>
      </c>
      <c r="B5">
        <v>9833517</v>
      </c>
      <c r="C5">
        <v>334998398</v>
      </c>
      <c r="D5">
        <v>38.5</v>
      </c>
      <c r="E5">
        <v>12.33</v>
      </c>
      <c r="F5">
        <v>8.35</v>
      </c>
      <c r="G5">
        <v>3.03</v>
      </c>
      <c r="H5">
        <v>5.22</v>
      </c>
      <c r="I5">
        <v>80.430000000000007</v>
      </c>
      <c r="J5">
        <v>1.84</v>
      </c>
      <c r="K5">
        <v>1757.23</v>
      </c>
      <c r="L5" t="e">
        <v>#N/A</v>
      </c>
      <c r="M5">
        <v>19846720000000</v>
      </c>
      <c r="N5">
        <v>60200</v>
      </c>
      <c r="O5">
        <v>2.16</v>
      </c>
      <c r="P5">
        <v>1.8</v>
      </c>
      <c r="Q5">
        <v>2.2999999999999998</v>
      </c>
      <c r="R5">
        <v>146128000</v>
      </c>
      <c r="S5">
        <v>3.89</v>
      </c>
      <c r="T5">
        <v>41.1</v>
      </c>
      <c r="U5">
        <v>-3.4</v>
      </c>
      <c r="V5">
        <v>2127250000000</v>
      </c>
      <c r="W5">
        <v>2808960000000</v>
      </c>
      <c r="X5">
        <v>3902000000000</v>
      </c>
    </row>
    <row r="6" spans="1:24" x14ac:dyDescent="0.2">
      <c r="A6" t="s">
        <v>7</v>
      </c>
      <c r="B6">
        <v>9596960</v>
      </c>
      <c r="C6">
        <v>1397897720</v>
      </c>
      <c r="D6">
        <v>38.4</v>
      </c>
      <c r="E6">
        <v>11.3</v>
      </c>
      <c r="F6">
        <v>8.26</v>
      </c>
      <c r="G6">
        <v>-0.43</v>
      </c>
      <c r="H6">
        <v>11.15</v>
      </c>
      <c r="I6">
        <v>76.31</v>
      </c>
      <c r="J6">
        <v>1.6</v>
      </c>
      <c r="K6">
        <v>2174.35</v>
      </c>
      <c r="L6">
        <v>0.96399999999999997</v>
      </c>
      <c r="M6">
        <v>23009780000000</v>
      </c>
      <c r="N6">
        <v>16400</v>
      </c>
      <c r="O6">
        <v>6.14</v>
      </c>
      <c r="P6">
        <v>2.8</v>
      </c>
      <c r="Q6">
        <v>6.1</v>
      </c>
      <c r="R6">
        <v>774710000</v>
      </c>
      <c r="S6">
        <v>3.64</v>
      </c>
      <c r="T6">
        <v>38.5</v>
      </c>
      <c r="U6">
        <v>-3.8</v>
      </c>
      <c r="V6">
        <v>2732370000000</v>
      </c>
      <c r="W6">
        <v>2362690000000</v>
      </c>
      <c r="X6">
        <v>5564000000000</v>
      </c>
    </row>
    <row r="7" spans="1:24" x14ac:dyDescent="0.2">
      <c r="A7" t="s">
        <v>9</v>
      </c>
      <c r="B7">
        <v>8515770</v>
      </c>
      <c r="C7">
        <v>213445417</v>
      </c>
      <c r="D7">
        <v>33.200000000000003</v>
      </c>
      <c r="E7">
        <v>13.44</v>
      </c>
      <c r="F7">
        <v>6.8</v>
      </c>
      <c r="G7">
        <v>-0.13</v>
      </c>
      <c r="H7">
        <v>18.37</v>
      </c>
      <c r="I7">
        <v>74.98</v>
      </c>
      <c r="J7">
        <v>1.73</v>
      </c>
      <c r="K7">
        <v>1709.49</v>
      </c>
      <c r="L7">
        <v>0.91700000000000004</v>
      </c>
      <c r="M7">
        <v>2989430000000</v>
      </c>
      <c r="N7">
        <v>14100</v>
      </c>
      <c r="O7">
        <v>1.1299999999999999</v>
      </c>
      <c r="P7">
        <v>3.7</v>
      </c>
      <c r="Q7">
        <v>0</v>
      </c>
      <c r="R7">
        <v>86621000</v>
      </c>
      <c r="S7">
        <v>11.93</v>
      </c>
      <c r="T7">
        <v>53.9</v>
      </c>
      <c r="U7">
        <v>-1.1000000000000001</v>
      </c>
      <c r="V7">
        <v>239180000000</v>
      </c>
      <c r="W7">
        <v>227440000000</v>
      </c>
      <c r="X7">
        <v>509100000000</v>
      </c>
    </row>
    <row r="8" spans="1:24" x14ac:dyDescent="0.2">
      <c r="A8" t="s">
        <v>11</v>
      </c>
      <c r="B8">
        <v>7741220</v>
      </c>
      <c r="C8">
        <v>25809973</v>
      </c>
      <c r="D8">
        <v>37.5</v>
      </c>
      <c r="E8">
        <v>12.35</v>
      </c>
      <c r="F8">
        <v>6.78</v>
      </c>
      <c r="G8">
        <v>7.49</v>
      </c>
      <c r="H8">
        <v>3.05</v>
      </c>
      <c r="I8">
        <v>82.89</v>
      </c>
      <c r="J8">
        <v>1.74</v>
      </c>
      <c r="K8">
        <v>1613.05</v>
      </c>
      <c r="L8" t="e">
        <v>#N/A</v>
      </c>
      <c r="M8">
        <v>1250900000000</v>
      </c>
      <c r="N8">
        <v>48700</v>
      </c>
      <c r="O8">
        <v>1.84</v>
      </c>
      <c r="P8">
        <v>1.6</v>
      </c>
      <c r="Q8">
        <v>1.4</v>
      </c>
      <c r="R8">
        <v>12568000</v>
      </c>
      <c r="S8">
        <v>5.16</v>
      </c>
      <c r="T8">
        <v>34.4</v>
      </c>
      <c r="U8">
        <v>-0.5</v>
      </c>
      <c r="V8">
        <v>299040000000</v>
      </c>
      <c r="W8">
        <v>249070000000</v>
      </c>
      <c r="X8">
        <v>229400000000</v>
      </c>
    </row>
    <row r="9" spans="1:24" x14ac:dyDescent="0.2">
      <c r="A9" t="s">
        <v>13</v>
      </c>
      <c r="B9">
        <v>3287263</v>
      </c>
      <c r="C9">
        <v>1339330514</v>
      </c>
      <c r="D9">
        <v>28.7</v>
      </c>
      <c r="E9">
        <v>17.53</v>
      </c>
      <c r="F9">
        <v>7.1</v>
      </c>
      <c r="G9">
        <v>-0.04</v>
      </c>
      <c r="H9">
        <v>39.549999999999997</v>
      </c>
      <c r="I9">
        <v>70.03</v>
      </c>
      <c r="J9">
        <v>2.2799999999999998</v>
      </c>
      <c r="K9">
        <v>2117.0100000000002</v>
      </c>
      <c r="L9">
        <v>0.74299999999999999</v>
      </c>
      <c r="M9">
        <v>8443360000000</v>
      </c>
      <c r="N9">
        <v>6100</v>
      </c>
      <c r="O9">
        <v>4.8600000000000003</v>
      </c>
      <c r="P9">
        <v>3.7</v>
      </c>
      <c r="Q9">
        <v>5.5</v>
      </c>
      <c r="R9">
        <v>521900000</v>
      </c>
      <c r="S9">
        <v>8.5</v>
      </c>
      <c r="T9">
        <v>35.700000000000003</v>
      </c>
      <c r="U9">
        <v>-3.5</v>
      </c>
      <c r="V9">
        <v>484950000000</v>
      </c>
      <c r="W9">
        <v>493180000000</v>
      </c>
      <c r="X9">
        <v>1137000000000</v>
      </c>
    </row>
    <row r="10" spans="1:24" x14ac:dyDescent="0.2">
      <c r="A10" t="s">
        <v>15</v>
      </c>
      <c r="B10">
        <v>2780400</v>
      </c>
      <c r="C10">
        <v>45864941</v>
      </c>
      <c r="D10">
        <v>32.4</v>
      </c>
      <c r="E10">
        <v>15.8</v>
      </c>
      <c r="F10">
        <v>7.36</v>
      </c>
      <c r="G10">
        <v>-0.08</v>
      </c>
      <c r="H10">
        <v>9.5500000000000007</v>
      </c>
      <c r="I10">
        <v>78.069999999999993</v>
      </c>
      <c r="J10">
        <v>2.2000000000000002</v>
      </c>
      <c r="K10">
        <v>1691.54</v>
      </c>
      <c r="L10">
        <v>0.98099999999999998</v>
      </c>
      <c r="M10">
        <v>893310000000</v>
      </c>
      <c r="N10">
        <v>19700</v>
      </c>
      <c r="O10">
        <v>-2.0299999999999998</v>
      </c>
      <c r="P10">
        <v>25.7</v>
      </c>
      <c r="Q10">
        <v>2.7</v>
      </c>
      <c r="R10">
        <v>18000000</v>
      </c>
      <c r="S10">
        <v>9.84</v>
      </c>
      <c r="T10">
        <v>41.4</v>
      </c>
      <c r="U10">
        <v>-6</v>
      </c>
      <c r="V10">
        <v>64180000000</v>
      </c>
      <c r="W10">
        <v>52140000000</v>
      </c>
      <c r="X10">
        <v>121000000000</v>
      </c>
    </row>
    <row r="11" spans="1:24" x14ac:dyDescent="0.2">
      <c r="A11" t="s">
        <v>16</v>
      </c>
      <c r="B11">
        <v>2724900</v>
      </c>
      <c r="C11">
        <v>19245793</v>
      </c>
      <c r="D11">
        <v>31.6</v>
      </c>
      <c r="E11">
        <v>15.87</v>
      </c>
      <c r="F11">
        <v>8.14</v>
      </c>
      <c r="G11">
        <v>0.39</v>
      </c>
      <c r="H11">
        <v>19.59</v>
      </c>
      <c r="I11">
        <v>72.25</v>
      </c>
      <c r="J11">
        <v>2.13</v>
      </c>
      <c r="K11" t="e">
        <v>#N/A</v>
      </c>
      <c r="L11">
        <v>0.998</v>
      </c>
      <c r="M11">
        <v>475180000000</v>
      </c>
      <c r="N11">
        <v>25300</v>
      </c>
      <c r="O11">
        <v>6.13</v>
      </c>
      <c r="P11">
        <v>5.2</v>
      </c>
      <c r="Q11">
        <v>5.8</v>
      </c>
      <c r="R11">
        <v>8685000</v>
      </c>
      <c r="S11">
        <v>4.8</v>
      </c>
      <c r="T11">
        <v>27.5</v>
      </c>
      <c r="U11">
        <v>-1.8</v>
      </c>
      <c r="V11">
        <v>51750000000</v>
      </c>
      <c r="W11">
        <v>44300000000</v>
      </c>
      <c r="X11">
        <v>94230000000</v>
      </c>
    </row>
    <row r="12" spans="1:24" x14ac:dyDescent="0.2">
      <c r="A12" t="s">
        <v>17</v>
      </c>
      <c r="B12">
        <v>2381740</v>
      </c>
      <c r="C12">
        <v>43576691</v>
      </c>
      <c r="D12">
        <v>28.9</v>
      </c>
      <c r="E12">
        <v>19.239999999999998</v>
      </c>
      <c r="F12">
        <v>4.32</v>
      </c>
      <c r="G12">
        <v>-0.84</v>
      </c>
      <c r="H12">
        <v>20.23</v>
      </c>
      <c r="I12">
        <v>77.790000000000006</v>
      </c>
      <c r="J12">
        <v>2.5499999999999998</v>
      </c>
      <c r="K12" t="e">
        <v>#N/A</v>
      </c>
      <c r="L12">
        <v>0.80200000000000005</v>
      </c>
      <c r="M12">
        <v>468400000000</v>
      </c>
      <c r="N12">
        <v>10700</v>
      </c>
      <c r="O12">
        <v>1.4</v>
      </c>
      <c r="P12">
        <v>1.9</v>
      </c>
      <c r="Q12">
        <v>0.6</v>
      </c>
      <c r="R12">
        <v>10859000</v>
      </c>
      <c r="S12">
        <v>11.7</v>
      </c>
      <c r="T12">
        <v>27.6</v>
      </c>
      <c r="U12">
        <v>-9.6</v>
      </c>
      <c r="V12">
        <v>38320000000</v>
      </c>
      <c r="W12">
        <v>54260000000</v>
      </c>
      <c r="X12">
        <v>55960000000</v>
      </c>
    </row>
    <row r="13" spans="1:24" x14ac:dyDescent="0.2">
      <c r="A13" t="s">
        <v>19</v>
      </c>
      <c r="B13">
        <v>2344858</v>
      </c>
      <c r="C13">
        <v>105044646</v>
      </c>
      <c r="D13">
        <v>16.7</v>
      </c>
      <c r="E13">
        <v>40.53</v>
      </c>
      <c r="F13">
        <v>8.15</v>
      </c>
      <c r="G13">
        <v>-0.78</v>
      </c>
      <c r="H13">
        <v>62.63</v>
      </c>
      <c r="I13">
        <v>61.43</v>
      </c>
      <c r="J13">
        <v>5.7</v>
      </c>
      <c r="K13" t="e">
        <v>#N/A</v>
      </c>
      <c r="L13" t="e">
        <v>#N/A</v>
      </c>
      <c r="M13">
        <v>96030000000</v>
      </c>
      <c r="N13">
        <v>1100</v>
      </c>
      <c r="O13">
        <v>3.4</v>
      </c>
      <c r="P13">
        <v>41.5</v>
      </c>
      <c r="Q13">
        <v>1.6</v>
      </c>
      <c r="R13">
        <v>20692000</v>
      </c>
      <c r="S13" t="e">
        <v>#N/A</v>
      </c>
      <c r="T13">
        <v>42.1</v>
      </c>
      <c r="U13">
        <v>-0.9</v>
      </c>
      <c r="V13">
        <v>13930000000</v>
      </c>
      <c r="W13">
        <v>14560000000</v>
      </c>
      <c r="X13">
        <v>7430000000</v>
      </c>
    </row>
    <row r="14" spans="1:24" x14ac:dyDescent="0.2">
      <c r="A14" t="s">
        <v>20</v>
      </c>
      <c r="B14">
        <v>2166086</v>
      </c>
      <c r="C14">
        <v>57799</v>
      </c>
      <c r="D14">
        <v>34.299999999999997</v>
      </c>
      <c r="E14">
        <v>13.88</v>
      </c>
      <c r="F14">
        <v>8.8800000000000008</v>
      </c>
      <c r="G14">
        <v>-5.07</v>
      </c>
      <c r="H14">
        <v>8.9</v>
      </c>
      <c r="I14">
        <v>73.709999999999994</v>
      </c>
      <c r="J14">
        <v>1.92</v>
      </c>
      <c r="K14" t="e">
        <v>#N/A</v>
      </c>
      <c r="L14" t="e">
        <v>#N/A</v>
      </c>
      <c r="M14">
        <v>2413000000</v>
      </c>
      <c r="N14">
        <v>41800</v>
      </c>
      <c r="O14">
        <v>7.7</v>
      </c>
      <c r="P14">
        <v>0.3</v>
      </c>
      <c r="Q14" t="e">
        <v>#N/A</v>
      </c>
      <c r="R14">
        <v>26840</v>
      </c>
      <c r="S14">
        <v>9.1</v>
      </c>
      <c r="T14">
        <v>33.9</v>
      </c>
      <c r="U14">
        <v>5.6</v>
      </c>
      <c r="V14">
        <v>407100000</v>
      </c>
      <c r="W14">
        <v>783500000</v>
      </c>
      <c r="X14">
        <v>468000000</v>
      </c>
    </row>
    <row r="15" spans="1:24" x14ac:dyDescent="0.2">
      <c r="A15" t="s">
        <v>21</v>
      </c>
      <c r="B15">
        <v>2149690</v>
      </c>
      <c r="C15">
        <v>34783757</v>
      </c>
      <c r="D15">
        <v>30.8</v>
      </c>
      <c r="E15">
        <v>14.56</v>
      </c>
      <c r="F15">
        <v>3.39</v>
      </c>
      <c r="G15">
        <v>5.04</v>
      </c>
      <c r="H15">
        <v>12.58</v>
      </c>
      <c r="I15">
        <v>76.400000000000006</v>
      </c>
      <c r="J15">
        <v>1.95</v>
      </c>
      <c r="K15" t="e">
        <v>#N/A</v>
      </c>
      <c r="L15">
        <v>0.94699999999999995</v>
      </c>
      <c r="M15">
        <v>1543240000000</v>
      </c>
      <c r="N15">
        <v>44300</v>
      </c>
      <c r="O15">
        <v>-0.9</v>
      </c>
      <c r="P15">
        <v>-2</v>
      </c>
      <c r="Q15">
        <v>-2.4</v>
      </c>
      <c r="R15">
        <v>13800000</v>
      </c>
      <c r="S15">
        <v>6</v>
      </c>
      <c r="T15">
        <v>45.9</v>
      </c>
      <c r="U15">
        <v>-8.9</v>
      </c>
      <c r="V15">
        <v>184110000000</v>
      </c>
      <c r="W15">
        <v>179800000000</v>
      </c>
      <c r="X15">
        <v>296200000000</v>
      </c>
    </row>
    <row r="16" spans="1:24" x14ac:dyDescent="0.2">
      <c r="A16" t="s">
        <v>23</v>
      </c>
      <c r="B16">
        <v>1964375</v>
      </c>
      <c r="C16">
        <v>130207371</v>
      </c>
      <c r="D16">
        <v>29.3</v>
      </c>
      <c r="E16">
        <v>17.29</v>
      </c>
      <c r="F16">
        <v>5.41</v>
      </c>
      <c r="G16">
        <v>-1.46</v>
      </c>
      <c r="H16">
        <v>11.64</v>
      </c>
      <c r="I16">
        <v>76.94</v>
      </c>
      <c r="J16">
        <v>2.17</v>
      </c>
      <c r="K16">
        <v>2255</v>
      </c>
      <c r="L16">
        <v>0.94399999999999995</v>
      </c>
      <c r="M16">
        <v>2306320000000</v>
      </c>
      <c r="N16">
        <v>17900</v>
      </c>
      <c r="O16">
        <v>-0.3</v>
      </c>
      <c r="P16">
        <v>3.6</v>
      </c>
      <c r="Q16">
        <v>-0.6</v>
      </c>
      <c r="R16">
        <v>50914000</v>
      </c>
      <c r="S16">
        <v>3.49</v>
      </c>
      <c r="T16">
        <v>36.799999999999997</v>
      </c>
      <c r="U16">
        <v>-1.1000000000000001</v>
      </c>
      <c r="V16">
        <v>434930000000</v>
      </c>
      <c r="W16">
        <v>410660000000</v>
      </c>
      <c r="X16">
        <v>258700000000</v>
      </c>
    </row>
    <row r="17" spans="1:24" x14ac:dyDescent="0.2">
      <c r="A17" t="s">
        <v>24</v>
      </c>
      <c r="B17">
        <v>1904569</v>
      </c>
      <c r="C17">
        <v>275122131</v>
      </c>
      <c r="D17">
        <v>31.1</v>
      </c>
      <c r="E17">
        <v>15.59</v>
      </c>
      <c r="F17">
        <v>6.74</v>
      </c>
      <c r="G17">
        <v>-0.72</v>
      </c>
      <c r="H17">
        <v>20.16</v>
      </c>
      <c r="I17">
        <v>72.819999999999993</v>
      </c>
      <c r="J17">
        <v>2.04</v>
      </c>
      <c r="K17">
        <v>2024.29</v>
      </c>
      <c r="L17">
        <v>0.93899999999999995</v>
      </c>
      <c r="M17">
        <v>3130470000000</v>
      </c>
      <c r="N17">
        <v>11400</v>
      </c>
      <c r="O17">
        <v>5.03</v>
      </c>
      <c r="P17">
        <v>2.8</v>
      </c>
      <c r="Q17">
        <v>4.0999999999999996</v>
      </c>
      <c r="R17">
        <v>129366000</v>
      </c>
      <c r="S17">
        <v>5.31</v>
      </c>
      <c r="T17">
        <v>37.799999999999997</v>
      </c>
      <c r="U17">
        <v>-2.7</v>
      </c>
      <c r="V17">
        <v>178260000000</v>
      </c>
      <c r="W17">
        <v>159640000000</v>
      </c>
      <c r="X17">
        <v>213400000000</v>
      </c>
    </row>
    <row r="18" spans="1:24" x14ac:dyDescent="0.2">
      <c r="A18" t="s">
        <v>25</v>
      </c>
      <c r="B18">
        <v>1861484</v>
      </c>
      <c r="C18">
        <v>46751152</v>
      </c>
      <c r="D18">
        <v>18.3</v>
      </c>
      <c r="E18">
        <v>33.630000000000003</v>
      </c>
      <c r="F18">
        <v>6.41</v>
      </c>
      <c r="G18">
        <v>-1.71</v>
      </c>
      <c r="H18">
        <v>43.15</v>
      </c>
      <c r="I18">
        <v>66.790000000000006</v>
      </c>
      <c r="J18">
        <v>4.66</v>
      </c>
      <c r="K18" t="e">
        <v>#N/A</v>
      </c>
      <c r="L18">
        <v>0.53500000000000003</v>
      </c>
      <c r="M18">
        <v>176400000000</v>
      </c>
      <c r="N18">
        <v>4000</v>
      </c>
      <c r="O18">
        <v>1.4</v>
      </c>
      <c r="P18">
        <v>50.2</v>
      </c>
      <c r="Q18">
        <v>4.5</v>
      </c>
      <c r="R18">
        <v>11920000</v>
      </c>
      <c r="S18">
        <v>19.600000000000001</v>
      </c>
      <c r="T18">
        <v>34.200000000000003</v>
      </c>
      <c r="U18">
        <v>-10.6</v>
      </c>
      <c r="V18">
        <v>5110000000</v>
      </c>
      <c r="W18">
        <v>9790000000</v>
      </c>
      <c r="X18">
        <v>12120000000</v>
      </c>
    </row>
    <row r="19" spans="1:24" x14ac:dyDescent="0.2">
      <c r="A19" t="s">
        <v>26</v>
      </c>
      <c r="B19">
        <v>1759540</v>
      </c>
      <c r="C19">
        <v>7017224</v>
      </c>
      <c r="D19">
        <v>25.8</v>
      </c>
      <c r="E19">
        <v>22.23</v>
      </c>
      <c r="F19">
        <v>3.46</v>
      </c>
      <c r="G19">
        <v>-1.1499999999999999</v>
      </c>
      <c r="H19">
        <v>11.48</v>
      </c>
      <c r="I19">
        <v>76.930000000000007</v>
      </c>
      <c r="J19">
        <v>3.13</v>
      </c>
      <c r="K19" t="e">
        <v>#N/A</v>
      </c>
      <c r="L19">
        <v>0.91</v>
      </c>
      <c r="M19">
        <v>70650000000</v>
      </c>
      <c r="N19">
        <v>10300</v>
      </c>
      <c r="O19">
        <v>64</v>
      </c>
      <c r="P19">
        <v>28.5</v>
      </c>
      <c r="Q19">
        <v>60.3</v>
      </c>
      <c r="R19">
        <v>1114000</v>
      </c>
      <c r="S19">
        <v>30</v>
      </c>
      <c r="T19" t="e">
        <v>#N/A</v>
      </c>
      <c r="U19">
        <v>-25.1</v>
      </c>
      <c r="V19">
        <v>29960000000</v>
      </c>
      <c r="W19">
        <v>18850000000</v>
      </c>
      <c r="X19">
        <v>27300000000</v>
      </c>
    </row>
    <row r="20" spans="1:24" x14ac:dyDescent="0.2">
      <c r="A20" t="s">
        <v>27</v>
      </c>
      <c r="B20">
        <v>1648195</v>
      </c>
      <c r="C20">
        <v>85888910</v>
      </c>
      <c r="D20">
        <v>31.7</v>
      </c>
      <c r="E20">
        <v>15.78</v>
      </c>
      <c r="F20">
        <v>5.14</v>
      </c>
      <c r="G20">
        <v>-0.3</v>
      </c>
      <c r="H20">
        <v>15.1</v>
      </c>
      <c r="I20">
        <v>75.06</v>
      </c>
      <c r="J20">
        <v>1.93</v>
      </c>
      <c r="K20" t="e">
        <v>#N/A</v>
      </c>
      <c r="L20">
        <v>0.86799999999999999</v>
      </c>
      <c r="M20">
        <v>1044310000000</v>
      </c>
      <c r="N20">
        <v>12400</v>
      </c>
      <c r="O20">
        <v>3.7</v>
      </c>
      <c r="P20">
        <v>10</v>
      </c>
      <c r="Q20">
        <v>3</v>
      </c>
      <c r="R20">
        <v>30500000</v>
      </c>
      <c r="S20">
        <v>11.8</v>
      </c>
      <c r="T20">
        <v>40.799999999999997</v>
      </c>
      <c r="U20">
        <v>-2.2999999999999998</v>
      </c>
      <c r="V20">
        <v>101400000000</v>
      </c>
      <c r="W20">
        <v>76390000000</v>
      </c>
      <c r="X20">
        <v>236300000000</v>
      </c>
    </row>
    <row r="21" spans="1:24" x14ac:dyDescent="0.2">
      <c r="A21" t="s">
        <v>28</v>
      </c>
      <c r="B21">
        <v>1564116</v>
      </c>
      <c r="C21">
        <v>3198913</v>
      </c>
      <c r="D21">
        <v>29.8</v>
      </c>
      <c r="E21">
        <v>16.32</v>
      </c>
      <c r="F21">
        <v>6.28</v>
      </c>
      <c r="G21">
        <v>-0.78</v>
      </c>
      <c r="H21">
        <v>20.6</v>
      </c>
      <c r="I21">
        <v>71.08</v>
      </c>
      <c r="J21">
        <v>1.93</v>
      </c>
      <c r="K21" t="e">
        <v>#N/A</v>
      </c>
      <c r="L21">
        <v>0.98399999999999999</v>
      </c>
      <c r="M21">
        <v>37600000000</v>
      </c>
      <c r="N21">
        <v>11500</v>
      </c>
      <c r="O21">
        <v>5.0999999999999996</v>
      </c>
      <c r="P21">
        <v>4.5999999999999996</v>
      </c>
      <c r="Q21">
        <v>-1</v>
      </c>
      <c r="R21">
        <v>1241000</v>
      </c>
      <c r="S21">
        <v>8</v>
      </c>
      <c r="T21">
        <v>32.700000000000003</v>
      </c>
      <c r="U21">
        <v>-6.4</v>
      </c>
      <c r="V21">
        <v>7650000000</v>
      </c>
      <c r="W21">
        <v>7340000000</v>
      </c>
      <c r="X21">
        <v>5932000000</v>
      </c>
    </row>
    <row r="22" spans="1:24" x14ac:dyDescent="0.2">
      <c r="A22" t="s">
        <v>29</v>
      </c>
      <c r="B22">
        <v>1285216</v>
      </c>
      <c r="C22">
        <v>32201224</v>
      </c>
      <c r="D22">
        <v>29.1</v>
      </c>
      <c r="E22">
        <v>16.670000000000002</v>
      </c>
      <c r="F22">
        <v>6.09</v>
      </c>
      <c r="G22">
        <v>-1.76</v>
      </c>
      <c r="H22">
        <v>19.37</v>
      </c>
      <c r="I22">
        <v>74.959999999999994</v>
      </c>
      <c r="J22">
        <v>2.02</v>
      </c>
      <c r="K22">
        <v>1932.46</v>
      </c>
      <c r="L22">
        <v>0.94499999999999995</v>
      </c>
      <c r="M22">
        <v>371290000000</v>
      </c>
      <c r="N22">
        <v>11300</v>
      </c>
      <c r="O22">
        <v>2.1800000000000002</v>
      </c>
      <c r="P22">
        <v>2.1</v>
      </c>
      <c r="Q22">
        <v>2.7</v>
      </c>
      <c r="R22">
        <v>3421000</v>
      </c>
      <c r="S22">
        <v>6.58</v>
      </c>
      <c r="T22">
        <v>42.8</v>
      </c>
      <c r="U22">
        <v>-3.1</v>
      </c>
      <c r="V22">
        <v>54880000000</v>
      </c>
      <c r="W22">
        <v>51380000000</v>
      </c>
      <c r="X22">
        <v>44610000000</v>
      </c>
    </row>
    <row r="23" spans="1:24" x14ac:dyDescent="0.2">
      <c r="A23" t="s">
        <v>30</v>
      </c>
      <c r="B23">
        <v>1284000</v>
      </c>
      <c r="C23">
        <v>17414108</v>
      </c>
      <c r="D23">
        <v>16.100000000000001</v>
      </c>
      <c r="E23">
        <v>41.05</v>
      </c>
      <c r="F23">
        <v>9.6999999999999993</v>
      </c>
      <c r="G23">
        <v>-0.13</v>
      </c>
      <c r="H23">
        <v>67.02</v>
      </c>
      <c r="I23">
        <v>58.73</v>
      </c>
      <c r="J23">
        <v>5.57</v>
      </c>
      <c r="K23" t="e">
        <v>#N/A</v>
      </c>
      <c r="L23">
        <v>0.40200000000000002</v>
      </c>
      <c r="M23">
        <v>24970000000</v>
      </c>
      <c r="N23">
        <v>1500</v>
      </c>
      <c r="O23">
        <v>-3.1</v>
      </c>
      <c r="P23">
        <v>-0.9</v>
      </c>
      <c r="Q23">
        <v>-4</v>
      </c>
      <c r="R23">
        <v>5654000</v>
      </c>
      <c r="S23" t="e">
        <v>#N/A</v>
      </c>
      <c r="T23">
        <v>43.3</v>
      </c>
      <c r="U23">
        <v>-1.5</v>
      </c>
      <c r="V23">
        <v>2464000000</v>
      </c>
      <c r="W23">
        <v>2160000000</v>
      </c>
      <c r="X23">
        <v>208600000</v>
      </c>
    </row>
    <row r="24" spans="1:24" x14ac:dyDescent="0.2">
      <c r="A24" t="s">
        <v>31</v>
      </c>
      <c r="B24">
        <v>1267000</v>
      </c>
      <c r="C24">
        <v>23605767</v>
      </c>
      <c r="D24">
        <v>14.8</v>
      </c>
      <c r="E24">
        <v>47.28</v>
      </c>
      <c r="F24">
        <v>10.09</v>
      </c>
      <c r="G24">
        <v>-0.66</v>
      </c>
      <c r="H24">
        <v>68.12</v>
      </c>
      <c r="I24">
        <v>59.7</v>
      </c>
      <c r="J24">
        <v>6.91</v>
      </c>
      <c r="K24" t="e">
        <v>#N/A</v>
      </c>
      <c r="L24">
        <v>0.191</v>
      </c>
      <c r="M24">
        <v>28970000000</v>
      </c>
      <c r="N24">
        <v>1200</v>
      </c>
      <c r="O24">
        <v>4.9000000000000004</v>
      </c>
      <c r="P24">
        <v>-2.5</v>
      </c>
      <c r="Q24">
        <v>6</v>
      </c>
      <c r="R24">
        <v>6500000</v>
      </c>
      <c r="S24">
        <v>0.3</v>
      </c>
      <c r="T24">
        <v>34.299999999999997</v>
      </c>
      <c r="U24">
        <v>-5</v>
      </c>
      <c r="V24">
        <v>1390000000</v>
      </c>
      <c r="W24">
        <v>3400000000</v>
      </c>
      <c r="X24">
        <v>1065000000</v>
      </c>
    </row>
    <row r="25" spans="1:24" x14ac:dyDescent="0.2">
      <c r="A25" t="s">
        <v>32</v>
      </c>
      <c r="B25">
        <v>1246700</v>
      </c>
      <c r="C25">
        <v>33642646</v>
      </c>
      <c r="D25">
        <v>15.9</v>
      </c>
      <c r="E25">
        <v>42.22</v>
      </c>
      <c r="F25">
        <v>8.24</v>
      </c>
      <c r="G25">
        <v>-0.2</v>
      </c>
      <c r="H25">
        <v>60.58</v>
      </c>
      <c r="I25">
        <v>61.71</v>
      </c>
      <c r="J25">
        <v>5.9</v>
      </c>
      <c r="K25" t="e">
        <v>#N/A</v>
      </c>
      <c r="L25">
        <v>0.71099999999999997</v>
      </c>
      <c r="M25">
        <v>203710000000</v>
      </c>
      <c r="N25">
        <v>6200</v>
      </c>
      <c r="O25">
        <v>-2.5</v>
      </c>
      <c r="P25">
        <v>17.2</v>
      </c>
      <c r="Q25">
        <v>2.5</v>
      </c>
      <c r="R25">
        <v>12510000</v>
      </c>
      <c r="S25">
        <v>6.6</v>
      </c>
      <c r="T25">
        <v>51.3</v>
      </c>
      <c r="U25">
        <v>-6.7</v>
      </c>
      <c r="V25">
        <v>21000000000</v>
      </c>
      <c r="W25">
        <v>15120000000</v>
      </c>
      <c r="X25">
        <v>9036000000</v>
      </c>
    </row>
    <row r="26" spans="1:24" x14ac:dyDescent="0.2">
      <c r="A26" t="s">
        <v>33</v>
      </c>
      <c r="B26">
        <v>1240192</v>
      </c>
      <c r="C26">
        <v>20137527</v>
      </c>
      <c r="D26">
        <v>16</v>
      </c>
      <c r="E26">
        <v>41.6</v>
      </c>
      <c r="F26">
        <v>8.77</v>
      </c>
      <c r="G26">
        <v>-3.17</v>
      </c>
      <c r="H26">
        <v>62.31</v>
      </c>
      <c r="I26">
        <v>62.01</v>
      </c>
      <c r="J26">
        <v>5.63</v>
      </c>
      <c r="K26" t="e">
        <v>#N/A</v>
      </c>
      <c r="L26">
        <v>0.38700000000000001</v>
      </c>
      <c r="M26">
        <v>44890000000</v>
      </c>
      <c r="N26">
        <v>2200</v>
      </c>
      <c r="O26">
        <v>5.4</v>
      </c>
      <c r="P26">
        <v>1.9</v>
      </c>
      <c r="Q26">
        <v>6.3</v>
      </c>
      <c r="R26">
        <v>6447000</v>
      </c>
      <c r="S26">
        <v>7.9</v>
      </c>
      <c r="T26">
        <v>40.1</v>
      </c>
      <c r="U26">
        <v>-2.9</v>
      </c>
      <c r="V26">
        <v>4180000000</v>
      </c>
      <c r="W26">
        <v>6080000000</v>
      </c>
      <c r="X26">
        <v>2982000000</v>
      </c>
    </row>
    <row r="27" spans="1:24" x14ac:dyDescent="0.2">
      <c r="A27" t="s">
        <v>34</v>
      </c>
      <c r="B27">
        <v>1219090</v>
      </c>
      <c r="C27">
        <v>56978635</v>
      </c>
      <c r="D27">
        <v>28</v>
      </c>
      <c r="E27">
        <v>18.89</v>
      </c>
      <c r="F27">
        <v>9.27</v>
      </c>
      <c r="G27">
        <v>-0.12</v>
      </c>
      <c r="H27">
        <v>26.82</v>
      </c>
      <c r="I27">
        <v>65.040000000000006</v>
      </c>
      <c r="J27">
        <v>2.2000000000000002</v>
      </c>
      <c r="K27">
        <v>2209.09</v>
      </c>
      <c r="L27">
        <v>0.94399999999999995</v>
      </c>
      <c r="M27">
        <v>680040000000</v>
      </c>
      <c r="N27">
        <v>11500</v>
      </c>
      <c r="O27">
        <v>0.06</v>
      </c>
      <c r="P27">
        <v>4.0999999999999996</v>
      </c>
      <c r="Q27">
        <v>1.2</v>
      </c>
      <c r="R27">
        <v>14687000</v>
      </c>
      <c r="S27">
        <v>28.53</v>
      </c>
      <c r="T27">
        <v>63</v>
      </c>
      <c r="U27">
        <v>-4.4000000000000004</v>
      </c>
      <c r="V27">
        <v>93010000000</v>
      </c>
      <c r="W27">
        <v>77860000000</v>
      </c>
      <c r="X27">
        <v>207100000000</v>
      </c>
    </row>
    <row r="28" spans="1:24" x14ac:dyDescent="0.2">
      <c r="A28" t="s">
        <v>35</v>
      </c>
      <c r="B28">
        <v>1138910</v>
      </c>
      <c r="C28">
        <v>50355650</v>
      </c>
      <c r="D28">
        <v>31.2</v>
      </c>
      <c r="E28">
        <v>16.510000000000002</v>
      </c>
      <c r="F28">
        <v>5.53</v>
      </c>
      <c r="G28">
        <v>-0.6</v>
      </c>
      <c r="H28">
        <v>12.88</v>
      </c>
      <c r="I28">
        <v>76.91</v>
      </c>
      <c r="J28">
        <v>2.14</v>
      </c>
      <c r="K28">
        <v>1997.75</v>
      </c>
      <c r="L28">
        <v>0.94699999999999995</v>
      </c>
      <c r="M28">
        <v>683940000000</v>
      </c>
      <c r="N28">
        <v>13400</v>
      </c>
      <c r="O28">
        <v>3.26</v>
      </c>
      <c r="P28">
        <v>3.5</v>
      </c>
      <c r="Q28">
        <v>-2.2000000000000002</v>
      </c>
      <c r="R28">
        <v>19309000</v>
      </c>
      <c r="S28">
        <v>10.5</v>
      </c>
      <c r="T28">
        <v>50.4</v>
      </c>
      <c r="U28">
        <v>-2.7</v>
      </c>
      <c r="V28">
        <v>39140000000</v>
      </c>
      <c r="W28">
        <v>51560000000</v>
      </c>
      <c r="X28">
        <v>68250000000</v>
      </c>
    </row>
    <row r="29" spans="1:24" x14ac:dyDescent="0.2">
      <c r="A29" t="s">
        <v>36</v>
      </c>
      <c r="B29">
        <v>1104300</v>
      </c>
      <c r="C29">
        <v>110871031</v>
      </c>
      <c r="D29">
        <v>19.8</v>
      </c>
      <c r="E29">
        <v>31.03</v>
      </c>
      <c r="F29">
        <v>5.8</v>
      </c>
      <c r="G29">
        <v>-0.2</v>
      </c>
      <c r="H29">
        <v>34.619999999999997</v>
      </c>
      <c r="I29">
        <v>67.900000000000006</v>
      </c>
      <c r="J29">
        <v>4.07</v>
      </c>
      <c r="K29" t="e">
        <v>#N/A</v>
      </c>
      <c r="L29">
        <v>0.49099999999999999</v>
      </c>
      <c r="M29">
        <v>264050000000</v>
      </c>
      <c r="N29">
        <v>2300</v>
      </c>
      <c r="O29">
        <v>10.9</v>
      </c>
      <c r="P29">
        <v>15.7</v>
      </c>
      <c r="Q29">
        <v>10.5</v>
      </c>
      <c r="R29">
        <v>52820000</v>
      </c>
      <c r="S29">
        <v>17.5</v>
      </c>
      <c r="T29">
        <v>35</v>
      </c>
      <c r="U29">
        <v>-3.2</v>
      </c>
      <c r="V29">
        <v>7620000000</v>
      </c>
      <c r="W29">
        <v>19930000000</v>
      </c>
      <c r="X29">
        <v>9062000000</v>
      </c>
    </row>
    <row r="30" spans="1:24" x14ac:dyDescent="0.2">
      <c r="A30" t="s">
        <v>37</v>
      </c>
      <c r="B30">
        <v>1098581</v>
      </c>
      <c r="C30">
        <v>11758869</v>
      </c>
      <c r="D30">
        <v>25.3</v>
      </c>
      <c r="E30">
        <v>20.36</v>
      </c>
      <c r="F30">
        <v>6.26</v>
      </c>
      <c r="G30">
        <v>-0.23</v>
      </c>
      <c r="H30">
        <v>39.270000000000003</v>
      </c>
      <c r="I30">
        <v>70.7</v>
      </c>
      <c r="J30">
        <v>2.4500000000000002</v>
      </c>
      <c r="K30" t="e">
        <v>#N/A</v>
      </c>
      <c r="L30">
        <v>0.95699999999999996</v>
      </c>
      <c r="M30">
        <v>92590000000</v>
      </c>
      <c r="N30">
        <v>7900</v>
      </c>
      <c r="O30">
        <v>2.2200000000000002</v>
      </c>
      <c r="P30">
        <v>1.8</v>
      </c>
      <c r="Q30">
        <v>2.2000000000000002</v>
      </c>
      <c r="R30">
        <v>5719000</v>
      </c>
      <c r="S30">
        <v>4</v>
      </c>
      <c r="T30">
        <v>42.2</v>
      </c>
      <c r="U30">
        <v>-7.8</v>
      </c>
      <c r="V30">
        <v>7550000000</v>
      </c>
      <c r="W30">
        <v>8270000000</v>
      </c>
      <c r="X30">
        <v>7785000000</v>
      </c>
    </row>
    <row r="31" spans="1:24" x14ac:dyDescent="0.2">
      <c r="A31" t="s">
        <v>38</v>
      </c>
      <c r="B31">
        <v>1030700</v>
      </c>
      <c r="C31">
        <v>4079284</v>
      </c>
      <c r="D31">
        <v>21</v>
      </c>
      <c r="E31">
        <v>28.49</v>
      </c>
      <c r="F31">
        <v>7.54</v>
      </c>
      <c r="G31">
        <v>-0.74</v>
      </c>
      <c r="H31">
        <v>52.05</v>
      </c>
      <c r="I31">
        <v>64.86</v>
      </c>
      <c r="J31">
        <v>3.59</v>
      </c>
      <c r="K31" t="e">
        <v>#N/A</v>
      </c>
      <c r="L31">
        <v>0.52100000000000002</v>
      </c>
      <c r="M31">
        <v>23170000000</v>
      </c>
      <c r="N31">
        <v>5000</v>
      </c>
      <c r="O31">
        <v>3.5</v>
      </c>
      <c r="P31">
        <v>2.2000000000000002</v>
      </c>
      <c r="Q31">
        <v>1</v>
      </c>
      <c r="R31">
        <v>1437000</v>
      </c>
      <c r="S31">
        <v>10.199999999999999</v>
      </c>
      <c r="T31">
        <v>32.6</v>
      </c>
      <c r="U31">
        <v>-0.8</v>
      </c>
      <c r="V31">
        <v>2520000000</v>
      </c>
      <c r="W31">
        <v>3680000000</v>
      </c>
      <c r="X31">
        <v>1059000000</v>
      </c>
    </row>
    <row r="32" spans="1:24" x14ac:dyDescent="0.2">
      <c r="A32" t="s">
        <v>39</v>
      </c>
      <c r="B32">
        <v>1001450</v>
      </c>
      <c r="C32">
        <v>106437241</v>
      </c>
      <c r="D32">
        <v>24.1</v>
      </c>
      <c r="E32">
        <v>26.44</v>
      </c>
      <c r="F32">
        <v>4.3600000000000003</v>
      </c>
      <c r="G32">
        <v>-0.34</v>
      </c>
      <c r="H32">
        <v>18.25</v>
      </c>
      <c r="I32">
        <v>74.010000000000005</v>
      </c>
      <c r="J32">
        <v>3.23</v>
      </c>
      <c r="K32" t="e">
        <v>#N/A</v>
      </c>
      <c r="L32">
        <v>0.752</v>
      </c>
      <c r="M32">
        <v>1223040000000</v>
      </c>
      <c r="N32">
        <v>12000</v>
      </c>
      <c r="O32">
        <v>4.2</v>
      </c>
      <c r="P32">
        <v>9.3000000000000007</v>
      </c>
      <c r="Q32">
        <v>3.5</v>
      </c>
      <c r="R32">
        <v>24113000</v>
      </c>
      <c r="S32">
        <v>7.86</v>
      </c>
      <c r="T32">
        <v>31.5</v>
      </c>
      <c r="U32">
        <v>-8.6</v>
      </c>
      <c r="V32">
        <v>40100000000</v>
      </c>
      <c r="W32">
        <v>72480000000</v>
      </c>
      <c r="X32">
        <v>159700000000</v>
      </c>
    </row>
    <row r="33" spans="1:24" x14ac:dyDescent="0.2">
      <c r="A33" t="s">
        <v>40</v>
      </c>
      <c r="B33">
        <v>947300</v>
      </c>
      <c r="C33">
        <v>62092761</v>
      </c>
      <c r="D33">
        <v>18.2</v>
      </c>
      <c r="E33">
        <v>33.71</v>
      </c>
      <c r="F33">
        <v>5.17</v>
      </c>
      <c r="G33">
        <v>-0.44</v>
      </c>
      <c r="H33">
        <v>31.51</v>
      </c>
      <c r="I33">
        <v>69.900000000000006</v>
      </c>
      <c r="J33">
        <v>4.45</v>
      </c>
      <c r="K33" t="e">
        <v>#N/A</v>
      </c>
      <c r="L33">
        <v>0.80300000000000005</v>
      </c>
      <c r="M33">
        <v>152790000000</v>
      </c>
      <c r="N33">
        <v>2600</v>
      </c>
      <c r="O33">
        <v>6.98</v>
      </c>
      <c r="P33">
        <v>3.4</v>
      </c>
      <c r="Q33">
        <v>12</v>
      </c>
      <c r="R33">
        <v>24890000</v>
      </c>
      <c r="S33">
        <v>10.3</v>
      </c>
      <c r="T33">
        <v>40.5</v>
      </c>
      <c r="U33">
        <v>-1.8</v>
      </c>
      <c r="V33">
        <v>9660000000</v>
      </c>
      <c r="W33">
        <v>10360000000</v>
      </c>
      <c r="X33">
        <v>5682000000</v>
      </c>
    </row>
    <row r="34" spans="1:24" x14ac:dyDescent="0.2">
      <c r="A34" t="s">
        <v>41</v>
      </c>
      <c r="B34">
        <v>923768</v>
      </c>
      <c r="C34">
        <v>219463862</v>
      </c>
      <c r="D34">
        <v>18.600000000000001</v>
      </c>
      <c r="E34">
        <v>34.380000000000003</v>
      </c>
      <c r="F34">
        <v>8.89</v>
      </c>
      <c r="G34">
        <v>-0.21</v>
      </c>
      <c r="H34">
        <v>58.23</v>
      </c>
      <c r="I34">
        <v>60.87</v>
      </c>
      <c r="J34">
        <v>4.67</v>
      </c>
      <c r="K34">
        <v>1827.24</v>
      </c>
      <c r="L34">
        <v>0.59599999999999997</v>
      </c>
      <c r="M34">
        <v>1013530000000</v>
      </c>
      <c r="N34">
        <v>4900</v>
      </c>
      <c r="O34">
        <v>0.8</v>
      </c>
      <c r="P34">
        <v>11.3</v>
      </c>
      <c r="Q34">
        <v>2.2000000000000002</v>
      </c>
      <c r="R34">
        <v>60080000</v>
      </c>
      <c r="S34">
        <v>16.5</v>
      </c>
      <c r="T34">
        <v>35.1</v>
      </c>
      <c r="U34">
        <v>-1.8</v>
      </c>
      <c r="V34">
        <v>39940000000</v>
      </c>
      <c r="W34">
        <v>72180000000</v>
      </c>
      <c r="X34">
        <v>24720000000</v>
      </c>
    </row>
    <row r="35" spans="1:24" x14ac:dyDescent="0.2">
      <c r="A35" t="s">
        <v>42</v>
      </c>
      <c r="B35">
        <v>912050</v>
      </c>
      <c r="C35">
        <v>29069153</v>
      </c>
      <c r="D35">
        <v>30</v>
      </c>
      <c r="E35">
        <v>17.55</v>
      </c>
      <c r="F35">
        <v>7.13</v>
      </c>
      <c r="G35">
        <v>14.22</v>
      </c>
      <c r="H35">
        <v>22.23</v>
      </c>
      <c r="I35">
        <v>72.22</v>
      </c>
      <c r="J35">
        <v>2.2400000000000002</v>
      </c>
      <c r="K35" t="e">
        <v>#N/A</v>
      </c>
      <c r="L35">
        <v>0.95399999999999996</v>
      </c>
      <c r="M35">
        <v>269068000000</v>
      </c>
      <c r="N35">
        <v>7704</v>
      </c>
      <c r="O35">
        <v>-19.670000000000002</v>
      </c>
      <c r="P35">
        <v>146101.70000000001</v>
      </c>
      <c r="Q35">
        <v>-2</v>
      </c>
      <c r="R35">
        <v>14210000</v>
      </c>
      <c r="S35">
        <v>6.9</v>
      </c>
      <c r="T35">
        <v>39</v>
      </c>
      <c r="U35">
        <v>-46.1</v>
      </c>
      <c r="V35">
        <v>83401000000</v>
      </c>
      <c r="W35">
        <v>18432000000</v>
      </c>
      <c r="X35">
        <v>71960000000</v>
      </c>
    </row>
    <row r="36" spans="1:24" x14ac:dyDescent="0.2">
      <c r="A36" t="s">
        <v>43</v>
      </c>
      <c r="B36">
        <v>824292</v>
      </c>
      <c r="C36">
        <v>2678191</v>
      </c>
      <c r="D36">
        <v>21.8</v>
      </c>
      <c r="E36">
        <v>25.33</v>
      </c>
      <c r="F36">
        <v>7.07</v>
      </c>
      <c r="G36">
        <v>0</v>
      </c>
      <c r="H36">
        <v>30.38</v>
      </c>
      <c r="I36">
        <v>65.87</v>
      </c>
      <c r="J36">
        <v>3.03</v>
      </c>
      <c r="K36" t="e">
        <v>#N/A</v>
      </c>
      <c r="L36">
        <v>0.81899999999999995</v>
      </c>
      <c r="M36">
        <v>22600000000</v>
      </c>
      <c r="N36">
        <v>8900</v>
      </c>
      <c r="O36">
        <v>-1.56</v>
      </c>
      <c r="P36">
        <v>3.7</v>
      </c>
      <c r="Q36">
        <v>-0.4</v>
      </c>
      <c r="R36">
        <v>956800</v>
      </c>
      <c r="S36">
        <v>34</v>
      </c>
      <c r="T36">
        <v>59.1</v>
      </c>
      <c r="U36">
        <v>-5.5</v>
      </c>
      <c r="V36">
        <v>3560000000</v>
      </c>
      <c r="W36">
        <v>4540000000</v>
      </c>
      <c r="X36">
        <v>3891000000</v>
      </c>
    </row>
    <row r="37" spans="1:24" x14ac:dyDescent="0.2">
      <c r="A37" t="s">
        <v>44</v>
      </c>
      <c r="B37">
        <v>799380</v>
      </c>
      <c r="C37">
        <v>30888034</v>
      </c>
      <c r="D37">
        <v>17</v>
      </c>
      <c r="E37">
        <v>38.03</v>
      </c>
      <c r="F37">
        <v>10.59</v>
      </c>
      <c r="G37">
        <v>-1.62</v>
      </c>
      <c r="H37">
        <v>63.03</v>
      </c>
      <c r="I37">
        <v>56.49</v>
      </c>
      <c r="J37">
        <v>4.8899999999999997</v>
      </c>
      <c r="K37" t="e">
        <v>#N/A</v>
      </c>
      <c r="L37">
        <v>0.58799999999999997</v>
      </c>
      <c r="M37">
        <v>38420000000</v>
      </c>
      <c r="N37">
        <v>1200</v>
      </c>
      <c r="O37">
        <v>3.11</v>
      </c>
      <c r="P37">
        <v>2.7</v>
      </c>
      <c r="Q37">
        <v>4.9000000000000004</v>
      </c>
      <c r="R37">
        <v>12900000</v>
      </c>
      <c r="S37">
        <v>24.5</v>
      </c>
      <c r="T37">
        <v>54</v>
      </c>
      <c r="U37">
        <v>-5.6</v>
      </c>
      <c r="V37">
        <v>4350000000</v>
      </c>
      <c r="W37">
        <v>8380000000</v>
      </c>
      <c r="X37">
        <v>11570000000</v>
      </c>
    </row>
    <row r="38" spans="1:24" x14ac:dyDescent="0.2">
      <c r="A38" t="s">
        <v>45</v>
      </c>
      <c r="B38">
        <v>796095</v>
      </c>
      <c r="C38">
        <v>238181034</v>
      </c>
      <c r="D38">
        <v>22</v>
      </c>
      <c r="E38">
        <v>26.95</v>
      </c>
      <c r="F38">
        <v>6.1</v>
      </c>
      <c r="G38">
        <v>-0.92</v>
      </c>
      <c r="H38">
        <v>55.26</v>
      </c>
      <c r="I38">
        <v>69.37</v>
      </c>
      <c r="J38">
        <v>3.53</v>
      </c>
      <c r="K38">
        <v>2096.14</v>
      </c>
      <c r="L38">
        <v>0.59099999999999997</v>
      </c>
      <c r="M38">
        <v>1021130000000</v>
      </c>
      <c r="N38">
        <v>4600</v>
      </c>
      <c r="O38">
        <v>5.4</v>
      </c>
      <c r="P38">
        <v>9.3000000000000007</v>
      </c>
      <c r="Q38">
        <v>5.4</v>
      </c>
      <c r="R38">
        <v>61710000</v>
      </c>
      <c r="S38">
        <v>6</v>
      </c>
      <c r="T38">
        <v>33.5</v>
      </c>
      <c r="U38">
        <v>-5.8</v>
      </c>
      <c r="V38">
        <v>27300000000</v>
      </c>
      <c r="W38">
        <v>51070000000</v>
      </c>
      <c r="X38">
        <v>92330000000</v>
      </c>
    </row>
    <row r="39" spans="1:24" x14ac:dyDescent="0.2">
      <c r="A39" t="s">
        <v>46</v>
      </c>
      <c r="B39">
        <v>783562</v>
      </c>
      <c r="C39">
        <v>82482383</v>
      </c>
      <c r="D39">
        <v>32.200000000000003</v>
      </c>
      <c r="E39">
        <v>14.54</v>
      </c>
      <c r="F39">
        <v>6.02</v>
      </c>
      <c r="G39">
        <v>-1.55</v>
      </c>
      <c r="H39">
        <v>19.87</v>
      </c>
      <c r="I39">
        <v>75.959999999999994</v>
      </c>
      <c r="J39">
        <v>1.94</v>
      </c>
      <c r="K39">
        <v>1832</v>
      </c>
      <c r="L39">
        <v>0.95</v>
      </c>
      <c r="M39">
        <v>2393960000000</v>
      </c>
      <c r="N39">
        <v>28400</v>
      </c>
      <c r="O39">
        <v>0.98</v>
      </c>
      <c r="P39">
        <v>15.4</v>
      </c>
      <c r="Q39">
        <v>9.1</v>
      </c>
      <c r="R39">
        <v>25677000</v>
      </c>
      <c r="S39">
        <v>13.68</v>
      </c>
      <c r="T39">
        <v>41.9</v>
      </c>
      <c r="U39">
        <v>-1.5</v>
      </c>
      <c r="V39">
        <v>203290000000</v>
      </c>
      <c r="W39">
        <v>232010000000</v>
      </c>
      <c r="X39">
        <v>231100000000</v>
      </c>
    </row>
    <row r="40" spans="1:24" x14ac:dyDescent="0.2">
      <c r="A40" t="s">
        <v>47</v>
      </c>
      <c r="B40">
        <v>756102</v>
      </c>
      <c r="C40">
        <v>18307925</v>
      </c>
      <c r="D40">
        <v>35.5</v>
      </c>
      <c r="E40">
        <v>12.92</v>
      </c>
      <c r="F40">
        <v>6.47</v>
      </c>
      <c r="G40">
        <v>0.33</v>
      </c>
      <c r="H40">
        <v>6.68</v>
      </c>
      <c r="I40">
        <v>79.569999999999993</v>
      </c>
      <c r="J40">
        <v>1.76</v>
      </c>
      <c r="K40">
        <v>1974</v>
      </c>
      <c r="L40">
        <v>0.97299999999999998</v>
      </c>
      <c r="M40">
        <v>445880000000</v>
      </c>
      <c r="N40">
        <v>23300</v>
      </c>
      <c r="O40">
        <v>1.03</v>
      </c>
      <c r="P40">
        <v>2.2000000000000002</v>
      </c>
      <c r="Q40">
        <v>-0.4</v>
      </c>
      <c r="R40">
        <v>7249000</v>
      </c>
      <c r="S40">
        <v>7.22</v>
      </c>
      <c r="T40">
        <v>44.4</v>
      </c>
      <c r="U40">
        <v>-2.8</v>
      </c>
      <c r="V40">
        <v>79800000000</v>
      </c>
      <c r="W40">
        <v>66430000000</v>
      </c>
      <c r="X40">
        <v>73220000000</v>
      </c>
    </row>
    <row r="41" spans="1:24" x14ac:dyDescent="0.2">
      <c r="A41" t="s">
        <v>48</v>
      </c>
      <c r="B41">
        <v>752618</v>
      </c>
      <c r="C41">
        <v>19077816</v>
      </c>
      <c r="D41">
        <v>16.899999999999999</v>
      </c>
      <c r="E41">
        <v>35.229999999999997</v>
      </c>
      <c r="F41">
        <v>6.24</v>
      </c>
      <c r="G41">
        <v>0.33</v>
      </c>
      <c r="H41">
        <v>37.909999999999997</v>
      </c>
      <c r="I41">
        <v>65.92</v>
      </c>
      <c r="J41">
        <v>4.63</v>
      </c>
      <c r="K41" t="e">
        <v>#N/A</v>
      </c>
      <c r="L41">
        <v>0.63400000000000001</v>
      </c>
      <c r="M41">
        <v>60120000000</v>
      </c>
      <c r="N41">
        <v>3300</v>
      </c>
      <c r="O41">
        <v>3.4</v>
      </c>
      <c r="P41">
        <v>9.1</v>
      </c>
      <c r="Q41">
        <v>4.7</v>
      </c>
      <c r="R41">
        <v>6898000</v>
      </c>
      <c r="S41">
        <v>15</v>
      </c>
      <c r="T41">
        <v>57.1</v>
      </c>
      <c r="U41">
        <v>-7.3</v>
      </c>
      <c r="V41">
        <v>8550000000</v>
      </c>
      <c r="W41">
        <v>5920000000</v>
      </c>
      <c r="X41">
        <v>11040000000</v>
      </c>
    </row>
    <row r="42" spans="1:24" x14ac:dyDescent="0.2">
      <c r="A42" t="s">
        <v>49</v>
      </c>
      <c r="B42">
        <v>716550</v>
      </c>
      <c r="C42">
        <v>36561813</v>
      </c>
      <c r="D42">
        <v>29.1</v>
      </c>
      <c r="E42">
        <v>17.579999999999998</v>
      </c>
      <c r="F42">
        <v>6.53</v>
      </c>
      <c r="G42">
        <v>-1.83</v>
      </c>
      <c r="H42">
        <v>19</v>
      </c>
      <c r="I42">
        <v>73.56</v>
      </c>
      <c r="J42">
        <v>2.29</v>
      </c>
      <c r="K42" t="e">
        <v>#N/A</v>
      </c>
      <c r="L42">
        <v>0.73799999999999999</v>
      </c>
      <c r="M42">
        <v>259420000000</v>
      </c>
      <c r="N42">
        <v>6900</v>
      </c>
      <c r="O42">
        <v>2.5</v>
      </c>
      <c r="P42">
        <v>0.2</v>
      </c>
      <c r="Q42">
        <v>2.8</v>
      </c>
      <c r="R42">
        <v>10399000</v>
      </c>
      <c r="S42">
        <v>9.23</v>
      </c>
      <c r="T42">
        <v>39.5</v>
      </c>
      <c r="U42">
        <v>-3.6</v>
      </c>
      <c r="V42">
        <v>37520000000</v>
      </c>
      <c r="W42">
        <v>46260000000</v>
      </c>
      <c r="X42">
        <v>28250000000</v>
      </c>
    </row>
    <row r="43" spans="1:24" x14ac:dyDescent="0.2">
      <c r="A43" t="s">
        <v>50</v>
      </c>
      <c r="B43">
        <v>676578</v>
      </c>
      <c r="C43">
        <v>57069099</v>
      </c>
      <c r="D43">
        <v>29.2</v>
      </c>
      <c r="E43">
        <v>16.649999999999999</v>
      </c>
      <c r="F43">
        <v>7.14</v>
      </c>
      <c r="G43">
        <v>-1.38</v>
      </c>
      <c r="H43">
        <v>33.71</v>
      </c>
      <c r="I43">
        <v>69.62</v>
      </c>
      <c r="J43">
        <v>2.0499999999999998</v>
      </c>
      <c r="K43" t="e">
        <v>#N/A</v>
      </c>
      <c r="L43" t="e">
        <v>#N/A</v>
      </c>
      <c r="M43">
        <v>247240000000</v>
      </c>
      <c r="N43">
        <v>4500</v>
      </c>
      <c r="O43">
        <v>6.8</v>
      </c>
      <c r="P43">
        <v>8.8000000000000007</v>
      </c>
      <c r="Q43">
        <v>8.9</v>
      </c>
      <c r="R43">
        <v>22300000</v>
      </c>
      <c r="S43">
        <v>4</v>
      </c>
      <c r="T43">
        <v>30.7</v>
      </c>
      <c r="U43">
        <v>-3.2</v>
      </c>
      <c r="V43">
        <v>17520000000</v>
      </c>
      <c r="W43">
        <v>17360000000</v>
      </c>
      <c r="X43">
        <v>14930000000</v>
      </c>
    </row>
    <row r="44" spans="1:24" x14ac:dyDescent="0.2">
      <c r="A44" t="s">
        <v>51</v>
      </c>
      <c r="B44">
        <v>652230</v>
      </c>
      <c r="C44">
        <v>37466414</v>
      </c>
      <c r="D44">
        <v>19.5</v>
      </c>
      <c r="E44">
        <v>36.08</v>
      </c>
      <c r="F44">
        <v>12.57</v>
      </c>
      <c r="G44">
        <v>-0.1</v>
      </c>
      <c r="H44">
        <v>106.75</v>
      </c>
      <c r="I44">
        <v>53.25</v>
      </c>
      <c r="J44">
        <v>4.72</v>
      </c>
      <c r="K44" t="e">
        <v>#N/A</v>
      </c>
      <c r="L44">
        <v>0.38200000000000001</v>
      </c>
      <c r="M44">
        <v>77040000000</v>
      </c>
      <c r="N44">
        <v>2000</v>
      </c>
      <c r="O44">
        <v>2.7</v>
      </c>
      <c r="P44">
        <v>5</v>
      </c>
      <c r="Q44">
        <v>-1.9</v>
      </c>
      <c r="R44">
        <v>8478000</v>
      </c>
      <c r="S44">
        <v>23.9</v>
      </c>
      <c r="T44">
        <v>29.4</v>
      </c>
      <c r="U44">
        <v>-15.1</v>
      </c>
      <c r="V44">
        <v>1480000000</v>
      </c>
      <c r="W44">
        <v>6980000000</v>
      </c>
      <c r="X44">
        <v>5526000000</v>
      </c>
    </row>
    <row r="45" spans="1:24" x14ac:dyDescent="0.2">
      <c r="A45" t="s">
        <v>52</v>
      </c>
      <c r="B45">
        <v>644329</v>
      </c>
      <c r="C45">
        <v>10984074</v>
      </c>
      <c r="D45">
        <v>18.600000000000001</v>
      </c>
      <c r="E45">
        <v>38.26</v>
      </c>
      <c r="F45">
        <v>9.84</v>
      </c>
      <c r="G45">
        <v>22.04</v>
      </c>
      <c r="H45">
        <v>64.77</v>
      </c>
      <c r="I45">
        <v>58.6</v>
      </c>
      <c r="J45">
        <v>5.43</v>
      </c>
      <c r="K45" t="e">
        <v>#N/A</v>
      </c>
      <c r="L45">
        <v>0.26800000000000002</v>
      </c>
      <c r="M45">
        <v>20010000000</v>
      </c>
      <c r="N45">
        <v>1600</v>
      </c>
      <c r="O45">
        <v>-5.2</v>
      </c>
      <c r="P45">
        <v>187.9</v>
      </c>
      <c r="Q45" t="e">
        <v>#N/A</v>
      </c>
      <c r="R45" t="e">
        <v>#N/A</v>
      </c>
      <c r="S45" t="e">
        <v>#N/A</v>
      </c>
      <c r="T45">
        <v>46</v>
      </c>
      <c r="U45">
        <v>-1.3</v>
      </c>
      <c r="V45">
        <v>3010000000</v>
      </c>
      <c r="W45">
        <v>3070000000</v>
      </c>
      <c r="X45">
        <v>391800000</v>
      </c>
    </row>
    <row r="46" spans="1:24" x14ac:dyDescent="0.2">
      <c r="A46" t="s">
        <v>53</v>
      </c>
      <c r="B46">
        <v>643801</v>
      </c>
      <c r="C46">
        <v>68084217</v>
      </c>
      <c r="D46">
        <v>41.7</v>
      </c>
      <c r="E46">
        <v>11.77</v>
      </c>
      <c r="F46">
        <v>9.58</v>
      </c>
      <c r="G46">
        <v>1.06</v>
      </c>
      <c r="H46">
        <v>3.19</v>
      </c>
      <c r="I46">
        <v>82.39</v>
      </c>
      <c r="J46">
        <v>2.04</v>
      </c>
      <c r="K46">
        <v>1514.14</v>
      </c>
      <c r="L46" t="e">
        <v>#N/A</v>
      </c>
      <c r="M46">
        <v>2832170000000</v>
      </c>
      <c r="N46">
        <v>42000</v>
      </c>
      <c r="O46">
        <v>1.49</v>
      </c>
      <c r="P46">
        <v>1.1000000000000001</v>
      </c>
      <c r="Q46">
        <v>2</v>
      </c>
      <c r="R46">
        <v>27742000</v>
      </c>
      <c r="S46">
        <v>8.1199999999999992</v>
      </c>
      <c r="T46">
        <v>31.6</v>
      </c>
      <c r="U46">
        <v>-2.6</v>
      </c>
      <c r="V46">
        <v>746910000000</v>
      </c>
      <c r="W46">
        <v>803660000000</v>
      </c>
      <c r="X46">
        <v>450800000000</v>
      </c>
    </row>
    <row r="47" spans="1:24" x14ac:dyDescent="0.2">
      <c r="A47" t="s">
        <v>55</v>
      </c>
      <c r="B47">
        <v>637657</v>
      </c>
      <c r="C47">
        <v>12094640</v>
      </c>
      <c r="D47">
        <v>18.5</v>
      </c>
      <c r="E47">
        <v>38.25</v>
      </c>
      <c r="F47">
        <v>11.82</v>
      </c>
      <c r="G47">
        <v>-2.98</v>
      </c>
      <c r="H47">
        <v>88.03</v>
      </c>
      <c r="I47">
        <v>55.32</v>
      </c>
      <c r="J47">
        <v>5.41</v>
      </c>
      <c r="K47" t="e">
        <v>#N/A</v>
      </c>
      <c r="L47" t="e">
        <v>#N/A</v>
      </c>
      <c r="M47">
        <v>13190000000</v>
      </c>
      <c r="N47">
        <v>800</v>
      </c>
      <c r="O47">
        <v>2.2999999999999998</v>
      </c>
      <c r="P47">
        <v>1.5</v>
      </c>
      <c r="Q47">
        <v>3.5</v>
      </c>
      <c r="R47">
        <v>4154000</v>
      </c>
      <c r="S47" t="e">
        <v>#N/A</v>
      </c>
      <c r="T47" t="e">
        <v>#N/A</v>
      </c>
      <c r="U47">
        <v>-0.1</v>
      </c>
      <c r="V47">
        <v>819000000</v>
      </c>
      <c r="W47">
        <v>94430000000</v>
      </c>
      <c r="X47">
        <v>315300000</v>
      </c>
    </row>
    <row r="48" spans="1:24" x14ac:dyDescent="0.2">
      <c r="A48" t="s">
        <v>56</v>
      </c>
      <c r="B48">
        <v>622984</v>
      </c>
      <c r="C48">
        <v>5357984</v>
      </c>
      <c r="D48">
        <v>20</v>
      </c>
      <c r="E48">
        <v>33.200000000000003</v>
      </c>
      <c r="F48">
        <v>12.01</v>
      </c>
      <c r="G48">
        <v>-3.28</v>
      </c>
      <c r="H48">
        <v>84.22</v>
      </c>
      <c r="I48">
        <v>55.07</v>
      </c>
      <c r="J48">
        <v>4.09</v>
      </c>
      <c r="K48" t="e">
        <v>#N/A</v>
      </c>
      <c r="L48">
        <v>0.36799999999999999</v>
      </c>
      <c r="M48">
        <v>4483000000</v>
      </c>
      <c r="N48">
        <v>900</v>
      </c>
      <c r="O48">
        <v>4.3</v>
      </c>
      <c r="P48">
        <v>2.7</v>
      </c>
      <c r="Q48">
        <v>3.9</v>
      </c>
      <c r="R48">
        <v>2242000</v>
      </c>
      <c r="S48">
        <v>6.9</v>
      </c>
      <c r="T48">
        <v>43.6</v>
      </c>
      <c r="U48">
        <v>-0.9</v>
      </c>
      <c r="V48">
        <v>113700000</v>
      </c>
      <c r="W48">
        <v>393100000</v>
      </c>
      <c r="X48">
        <v>159400000</v>
      </c>
    </row>
    <row r="49" spans="1:24" x14ac:dyDescent="0.2">
      <c r="A49" t="s">
        <v>57</v>
      </c>
      <c r="B49">
        <v>603550</v>
      </c>
      <c r="C49">
        <v>43745640</v>
      </c>
      <c r="D49">
        <v>41.2</v>
      </c>
      <c r="E49">
        <v>9.23</v>
      </c>
      <c r="F49">
        <v>13.9</v>
      </c>
      <c r="G49">
        <v>-0.26</v>
      </c>
      <c r="H49">
        <v>7.44</v>
      </c>
      <c r="I49">
        <v>73.180000000000007</v>
      </c>
      <c r="J49">
        <v>1.56</v>
      </c>
      <c r="K49" t="e">
        <v>#N/A</v>
      </c>
      <c r="L49">
        <v>0.998</v>
      </c>
      <c r="M49">
        <v>516680000000</v>
      </c>
      <c r="N49">
        <v>12400</v>
      </c>
      <c r="O49">
        <v>3.24</v>
      </c>
      <c r="P49">
        <v>7.9</v>
      </c>
      <c r="Q49">
        <v>3.1</v>
      </c>
      <c r="R49">
        <v>16033000</v>
      </c>
      <c r="S49">
        <v>8.89</v>
      </c>
      <c r="T49">
        <v>26.1</v>
      </c>
      <c r="U49">
        <v>-1.5</v>
      </c>
      <c r="V49">
        <v>60670000000</v>
      </c>
      <c r="W49">
        <v>62460000000</v>
      </c>
      <c r="X49">
        <v>133200000000</v>
      </c>
    </row>
    <row r="50" spans="1:24" x14ac:dyDescent="0.2">
      <c r="A50" t="s">
        <v>58</v>
      </c>
      <c r="B50">
        <v>587041</v>
      </c>
      <c r="C50">
        <v>27534354</v>
      </c>
      <c r="D50">
        <v>20.3</v>
      </c>
      <c r="E50">
        <v>29.22</v>
      </c>
      <c r="F50">
        <v>6.09</v>
      </c>
      <c r="G50">
        <v>0</v>
      </c>
      <c r="H50">
        <v>39.82</v>
      </c>
      <c r="I50">
        <v>67.86</v>
      </c>
      <c r="J50">
        <v>3.7</v>
      </c>
      <c r="K50" t="e">
        <v>#N/A</v>
      </c>
      <c r="L50">
        <v>0.64700000000000002</v>
      </c>
      <c r="M50">
        <v>41820000000</v>
      </c>
      <c r="N50">
        <v>1500</v>
      </c>
      <c r="O50">
        <v>4.2</v>
      </c>
      <c r="P50">
        <v>5.6</v>
      </c>
      <c r="Q50">
        <v>5.2</v>
      </c>
      <c r="R50">
        <v>13400000</v>
      </c>
      <c r="S50">
        <v>1.8</v>
      </c>
      <c r="T50">
        <v>42.6</v>
      </c>
      <c r="U50">
        <v>-2.7</v>
      </c>
      <c r="V50">
        <v>4090000000</v>
      </c>
      <c r="W50">
        <v>4700000000</v>
      </c>
      <c r="X50">
        <v>1587000000</v>
      </c>
    </row>
    <row r="51" spans="1:24" x14ac:dyDescent="0.2">
      <c r="A51" t="s">
        <v>59</v>
      </c>
      <c r="B51">
        <v>581730</v>
      </c>
      <c r="C51">
        <v>2350667</v>
      </c>
      <c r="D51">
        <v>25.7</v>
      </c>
      <c r="E51">
        <v>20.6</v>
      </c>
      <c r="F51">
        <v>9.1199999999999992</v>
      </c>
      <c r="G51">
        <v>2.85</v>
      </c>
      <c r="H51">
        <v>25.97</v>
      </c>
      <c r="I51">
        <v>65.239999999999995</v>
      </c>
      <c r="J51">
        <v>2.42</v>
      </c>
      <c r="K51" t="e">
        <v>#N/A</v>
      </c>
      <c r="L51">
        <v>0.88500000000000001</v>
      </c>
      <c r="M51">
        <v>37720000000</v>
      </c>
      <c r="N51">
        <v>16000</v>
      </c>
      <c r="O51">
        <v>2.4</v>
      </c>
      <c r="P51">
        <v>2.7</v>
      </c>
      <c r="Q51">
        <v>-4.2</v>
      </c>
      <c r="R51">
        <v>1177000</v>
      </c>
      <c r="S51">
        <v>20</v>
      </c>
      <c r="T51">
        <v>53.3</v>
      </c>
      <c r="U51">
        <v>-1</v>
      </c>
      <c r="V51">
        <v>6160000000</v>
      </c>
      <c r="W51">
        <v>7440000000</v>
      </c>
      <c r="X51">
        <v>3636000000</v>
      </c>
    </row>
    <row r="52" spans="1:24" x14ac:dyDescent="0.2">
      <c r="A52" t="s">
        <v>60</v>
      </c>
      <c r="B52">
        <v>580367</v>
      </c>
      <c r="C52">
        <v>54685051</v>
      </c>
      <c r="D52">
        <v>20</v>
      </c>
      <c r="E52">
        <v>26.78</v>
      </c>
      <c r="F52">
        <v>5.09</v>
      </c>
      <c r="G52">
        <v>-0.2</v>
      </c>
      <c r="H52">
        <v>28.81</v>
      </c>
      <c r="I52">
        <v>69.319999999999993</v>
      </c>
      <c r="J52">
        <v>3.36</v>
      </c>
      <c r="K52" t="e">
        <v>#N/A</v>
      </c>
      <c r="L52">
        <v>0.78</v>
      </c>
      <c r="M52">
        <v>226940000000</v>
      </c>
      <c r="N52">
        <v>4200</v>
      </c>
      <c r="O52">
        <v>5.39</v>
      </c>
      <c r="P52">
        <v>5.0999999999999996</v>
      </c>
      <c r="Q52">
        <v>3.6</v>
      </c>
      <c r="R52">
        <v>19600000</v>
      </c>
      <c r="S52">
        <v>40</v>
      </c>
      <c r="T52">
        <v>40.799999999999997</v>
      </c>
      <c r="U52">
        <v>-6.7</v>
      </c>
      <c r="V52">
        <v>11490000000</v>
      </c>
      <c r="W52">
        <v>20410000000</v>
      </c>
      <c r="X52">
        <v>7863000000</v>
      </c>
    </row>
    <row r="53" spans="1:24" x14ac:dyDescent="0.2">
      <c r="A53" t="s">
        <v>61</v>
      </c>
      <c r="B53">
        <v>527968</v>
      </c>
      <c r="C53">
        <v>30399243</v>
      </c>
      <c r="D53">
        <v>19.8</v>
      </c>
      <c r="E53">
        <v>25.21</v>
      </c>
      <c r="F53">
        <v>5.69</v>
      </c>
      <c r="G53">
        <v>-0.19</v>
      </c>
      <c r="H53">
        <v>47.56</v>
      </c>
      <c r="I53">
        <v>67.180000000000007</v>
      </c>
      <c r="J53">
        <v>3.1</v>
      </c>
      <c r="K53" t="e">
        <v>#N/A</v>
      </c>
      <c r="L53">
        <v>0.70099999999999996</v>
      </c>
      <c r="M53">
        <v>73630000000</v>
      </c>
      <c r="N53">
        <v>2500</v>
      </c>
      <c r="O53">
        <v>-5.9</v>
      </c>
      <c r="P53">
        <v>24.7</v>
      </c>
      <c r="Q53">
        <v>8.9</v>
      </c>
      <c r="R53">
        <v>7425000</v>
      </c>
      <c r="S53">
        <v>27</v>
      </c>
      <c r="T53">
        <v>36.700000000000003</v>
      </c>
      <c r="U53">
        <v>-5.2</v>
      </c>
      <c r="V53">
        <v>384500000</v>
      </c>
      <c r="W53">
        <v>4079000000</v>
      </c>
      <c r="X53">
        <v>3681000000</v>
      </c>
    </row>
    <row r="54" spans="1:24" x14ac:dyDescent="0.2">
      <c r="A54" t="s">
        <v>62</v>
      </c>
      <c r="B54">
        <v>513120</v>
      </c>
      <c r="C54">
        <v>69480520</v>
      </c>
      <c r="D54">
        <v>39</v>
      </c>
      <c r="E54">
        <v>10.25</v>
      </c>
      <c r="F54">
        <v>7.66</v>
      </c>
      <c r="G54">
        <v>-0.03</v>
      </c>
      <c r="H54">
        <v>6.58</v>
      </c>
      <c r="I54">
        <v>77.41</v>
      </c>
      <c r="J54">
        <v>1.54</v>
      </c>
      <c r="K54">
        <v>2185.4499999999998</v>
      </c>
      <c r="L54">
        <v>0.96699999999999997</v>
      </c>
      <c r="M54">
        <v>1206620000000</v>
      </c>
      <c r="N54">
        <v>17300</v>
      </c>
      <c r="O54">
        <v>2.62</v>
      </c>
      <c r="P54">
        <v>0.7</v>
      </c>
      <c r="Q54">
        <v>1.6</v>
      </c>
      <c r="R54">
        <v>37546000</v>
      </c>
      <c r="S54">
        <v>0.99</v>
      </c>
      <c r="T54">
        <v>36.4</v>
      </c>
      <c r="U54">
        <v>-3.5</v>
      </c>
      <c r="V54">
        <v>258420000000</v>
      </c>
      <c r="W54">
        <v>233750000000</v>
      </c>
      <c r="X54">
        <v>187700000000</v>
      </c>
    </row>
    <row r="55" spans="1:24" x14ac:dyDescent="0.2">
      <c r="A55" t="s">
        <v>63</v>
      </c>
      <c r="B55">
        <v>505370</v>
      </c>
      <c r="C55">
        <v>47260584</v>
      </c>
      <c r="D55">
        <v>43.9</v>
      </c>
      <c r="E55">
        <v>8.0500000000000007</v>
      </c>
      <c r="F55">
        <v>9.7799999999999994</v>
      </c>
      <c r="G55">
        <v>1.39</v>
      </c>
      <c r="H55">
        <v>3.14</v>
      </c>
      <c r="I55">
        <v>82.21</v>
      </c>
      <c r="J55">
        <v>1.51</v>
      </c>
      <c r="K55">
        <v>1686.5</v>
      </c>
      <c r="L55">
        <v>0.98099999999999998</v>
      </c>
      <c r="M55">
        <v>1714860000000</v>
      </c>
      <c r="N55">
        <v>36200</v>
      </c>
      <c r="O55">
        <v>1.95</v>
      </c>
      <c r="P55">
        <v>0.7</v>
      </c>
      <c r="Q55">
        <v>4</v>
      </c>
      <c r="R55">
        <v>19057000</v>
      </c>
      <c r="S55">
        <v>14.13</v>
      </c>
      <c r="T55">
        <v>34.700000000000003</v>
      </c>
      <c r="U55">
        <v>-3.1</v>
      </c>
      <c r="V55">
        <v>392850000000</v>
      </c>
      <c r="W55">
        <v>373670000000</v>
      </c>
      <c r="X55">
        <v>239500000000</v>
      </c>
    </row>
    <row r="56" spans="1:24" x14ac:dyDescent="0.2">
      <c r="A56" t="s">
        <v>64</v>
      </c>
      <c r="B56">
        <v>488100</v>
      </c>
      <c r="C56">
        <v>5579889</v>
      </c>
      <c r="D56">
        <v>29.2</v>
      </c>
      <c r="E56">
        <v>17.850000000000001</v>
      </c>
      <c r="F56">
        <v>5.95</v>
      </c>
      <c r="G56">
        <v>-1.72</v>
      </c>
      <c r="H56">
        <v>38.54</v>
      </c>
      <c r="I56">
        <v>71.540000000000006</v>
      </c>
      <c r="J56">
        <v>2.04</v>
      </c>
      <c r="K56" t="e">
        <v>#N/A</v>
      </c>
      <c r="L56">
        <v>0.997</v>
      </c>
      <c r="M56">
        <v>92330000000</v>
      </c>
      <c r="N56">
        <v>15500</v>
      </c>
      <c r="O56">
        <v>6.5</v>
      </c>
      <c r="P56">
        <v>8</v>
      </c>
      <c r="Q56">
        <v>1</v>
      </c>
      <c r="R56">
        <v>2305000</v>
      </c>
      <c r="S56">
        <v>11</v>
      </c>
      <c r="T56">
        <v>40.799999999999997</v>
      </c>
      <c r="U56">
        <v>-2.8</v>
      </c>
      <c r="V56">
        <v>7458000000</v>
      </c>
      <c r="W56">
        <v>4571000000</v>
      </c>
      <c r="X56">
        <v>15090000000</v>
      </c>
    </row>
    <row r="57" spans="1:24" x14ac:dyDescent="0.2">
      <c r="A57" t="s">
        <v>65</v>
      </c>
      <c r="B57">
        <v>475440</v>
      </c>
      <c r="C57">
        <v>28524175</v>
      </c>
      <c r="D57">
        <v>18.5</v>
      </c>
      <c r="E57">
        <v>35.909999999999997</v>
      </c>
      <c r="F57">
        <v>7.93</v>
      </c>
      <c r="G57">
        <v>-0.32</v>
      </c>
      <c r="H57">
        <v>50.09</v>
      </c>
      <c r="I57">
        <v>62.79</v>
      </c>
      <c r="J57">
        <v>4.6100000000000003</v>
      </c>
      <c r="K57" t="e">
        <v>#N/A</v>
      </c>
      <c r="L57">
        <v>0.75</v>
      </c>
      <c r="M57">
        <v>94940000000</v>
      </c>
      <c r="N57">
        <v>3600</v>
      </c>
      <c r="O57">
        <v>3.5</v>
      </c>
      <c r="P57">
        <v>2.4</v>
      </c>
      <c r="Q57">
        <v>3.3</v>
      </c>
      <c r="R57">
        <v>9912000</v>
      </c>
      <c r="S57">
        <v>4.3</v>
      </c>
      <c r="T57">
        <v>46.5</v>
      </c>
      <c r="U57">
        <v>-3.4</v>
      </c>
      <c r="V57">
        <v>7730000000</v>
      </c>
      <c r="W57">
        <v>9090000000</v>
      </c>
      <c r="X57">
        <v>6411000000</v>
      </c>
    </row>
    <row r="58" spans="1:24" x14ac:dyDescent="0.2">
      <c r="A58" t="s">
        <v>66</v>
      </c>
      <c r="B58">
        <v>462840</v>
      </c>
      <c r="C58">
        <v>7399757</v>
      </c>
      <c r="D58">
        <v>24</v>
      </c>
      <c r="E58">
        <v>22.08</v>
      </c>
      <c r="F58">
        <v>5.97</v>
      </c>
      <c r="G58">
        <v>0</v>
      </c>
      <c r="H58">
        <v>40.33</v>
      </c>
      <c r="I58">
        <v>69.86</v>
      </c>
      <c r="J58">
        <v>2.79</v>
      </c>
      <c r="K58" t="e">
        <v>#N/A</v>
      </c>
      <c r="L58">
        <v>0.64200000000000002</v>
      </c>
      <c r="M58">
        <v>36690000000</v>
      </c>
      <c r="N58">
        <v>4100</v>
      </c>
      <c r="O58">
        <v>2.5</v>
      </c>
      <c r="P58">
        <v>5.4</v>
      </c>
      <c r="Q58">
        <v>3.3</v>
      </c>
      <c r="R58">
        <v>3681000</v>
      </c>
      <c r="S58">
        <v>2.5</v>
      </c>
      <c r="T58">
        <v>50.9</v>
      </c>
      <c r="U58">
        <v>-4.8</v>
      </c>
      <c r="V58">
        <v>10600000000</v>
      </c>
      <c r="W58">
        <v>4840000000</v>
      </c>
      <c r="X58">
        <v>3237000000</v>
      </c>
    </row>
    <row r="59" spans="1:24" x14ac:dyDescent="0.2">
      <c r="A59" t="s">
        <v>67</v>
      </c>
      <c r="B59">
        <v>450295</v>
      </c>
      <c r="C59">
        <v>10261767</v>
      </c>
      <c r="D59">
        <v>41.1</v>
      </c>
      <c r="E59">
        <v>11.93</v>
      </c>
      <c r="F59">
        <v>9.39</v>
      </c>
      <c r="G59">
        <v>4.87</v>
      </c>
      <c r="H59">
        <v>2.4500000000000002</v>
      </c>
      <c r="I59">
        <v>82.6</v>
      </c>
      <c r="J59">
        <v>1.86</v>
      </c>
      <c r="K59">
        <v>1609.29</v>
      </c>
      <c r="L59" t="e">
        <v>#N/A</v>
      </c>
      <c r="M59">
        <v>524750000000</v>
      </c>
      <c r="N59">
        <v>50700</v>
      </c>
      <c r="O59">
        <v>1.29</v>
      </c>
      <c r="P59">
        <v>1.7</v>
      </c>
      <c r="Q59">
        <v>4.0999999999999996</v>
      </c>
      <c r="R59">
        <v>5029000</v>
      </c>
      <c r="S59">
        <v>6.78</v>
      </c>
      <c r="T59">
        <v>28.8</v>
      </c>
      <c r="U59">
        <v>1.3</v>
      </c>
      <c r="V59">
        <v>240080000000</v>
      </c>
      <c r="W59">
        <v>217680000000</v>
      </c>
      <c r="X59">
        <v>133500000000</v>
      </c>
    </row>
    <row r="60" spans="1:24" x14ac:dyDescent="0.2">
      <c r="A60" t="s">
        <v>68</v>
      </c>
      <c r="B60">
        <v>447400</v>
      </c>
      <c r="C60">
        <v>30842796</v>
      </c>
      <c r="D60">
        <v>30.1</v>
      </c>
      <c r="E60">
        <v>15.85</v>
      </c>
      <c r="F60">
        <v>5.4</v>
      </c>
      <c r="G60">
        <v>-1.86</v>
      </c>
      <c r="H60">
        <v>19.420000000000002</v>
      </c>
      <c r="I60">
        <v>75.03</v>
      </c>
      <c r="J60">
        <v>1.73</v>
      </c>
      <c r="K60" t="e">
        <v>#N/A</v>
      </c>
      <c r="L60">
        <v>0.996</v>
      </c>
      <c r="M60">
        <v>239420000000</v>
      </c>
      <c r="N60">
        <v>7000</v>
      </c>
      <c r="O60">
        <v>5.3</v>
      </c>
      <c r="P60">
        <v>12.5</v>
      </c>
      <c r="Q60">
        <v>4.5</v>
      </c>
      <c r="R60">
        <v>13273000</v>
      </c>
      <c r="S60">
        <v>5</v>
      </c>
      <c r="T60">
        <v>36.799999999999997</v>
      </c>
      <c r="U60">
        <v>0.3</v>
      </c>
      <c r="V60">
        <v>14520000000</v>
      </c>
      <c r="W60">
        <v>22560000000</v>
      </c>
      <c r="X60">
        <v>49070000000</v>
      </c>
    </row>
    <row r="61" spans="1:24" x14ac:dyDescent="0.2">
      <c r="A61" t="s">
        <v>69</v>
      </c>
      <c r="B61">
        <v>438317</v>
      </c>
      <c r="C61">
        <v>39650145</v>
      </c>
      <c r="D61">
        <v>21.2</v>
      </c>
      <c r="E61">
        <v>25.21</v>
      </c>
      <c r="F61">
        <v>3.92</v>
      </c>
      <c r="G61">
        <v>-0.68</v>
      </c>
      <c r="H61">
        <v>20.079999999999998</v>
      </c>
      <c r="I61">
        <v>72.900000000000006</v>
      </c>
      <c r="J61">
        <v>3.32</v>
      </c>
      <c r="K61" t="e">
        <v>#N/A</v>
      </c>
      <c r="L61">
        <v>0.437</v>
      </c>
      <c r="M61">
        <v>372270000000</v>
      </c>
      <c r="N61">
        <v>9300</v>
      </c>
      <c r="O61">
        <v>-2.1</v>
      </c>
      <c r="P61">
        <v>-0.1</v>
      </c>
      <c r="Q61">
        <v>0.7</v>
      </c>
      <c r="R61">
        <v>8900000</v>
      </c>
      <c r="S61">
        <v>16</v>
      </c>
      <c r="T61">
        <v>29.5</v>
      </c>
      <c r="U61">
        <v>-4.2</v>
      </c>
      <c r="V61">
        <v>50610000000</v>
      </c>
      <c r="W61">
        <v>54720000000</v>
      </c>
      <c r="X61">
        <v>38460000000</v>
      </c>
    </row>
    <row r="62" spans="1:24" x14ac:dyDescent="0.2">
      <c r="A62" t="s">
        <v>70</v>
      </c>
      <c r="B62">
        <v>406752</v>
      </c>
      <c r="C62">
        <v>7272639</v>
      </c>
      <c r="D62">
        <v>29.7</v>
      </c>
      <c r="E62">
        <v>16.43</v>
      </c>
      <c r="F62">
        <v>4.84</v>
      </c>
      <c r="G62">
        <v>-7.0000000000000007E-2</v>
      </c>
      <c r="H62">
        <v>23.83</v>
      </c>
      <c r="I62">
        <v>78.13</v>
      </c>
      <c r="J62">
        <v>1.89</v>
      </c>
      <c r="K62" t="e">
        <v>#N/A</v>
      </c>
      <c r="L62">
        <v>0.95599999999999996</v>
      </c>
      <c r="M62">
        <v>87980000000</v>
      </c>
      <c r="N62">
        <v>12300</v>
      </c>
      <c r="O62">
        <v>4.8</v>
      </c>
      <c r="P62">
        <v>3.6</v>
      </c>
      <c r="Q62">
        <v>2</v>
      </c>
      <c r="R62">
        <v>3428000</v>
      </c>
      <c r="S62">
        <v>5.7</v>
      </c>
      <c r="T62">
        <v>46.2</v>
      </c>
      <c r="U62">
        <v>-1.1000000000000001</v>
      </c>
      <c r="V62">
        <v>11810000000</v>
      </c>
      <c r="W62">
        <v>10620000000</v>
      </c>
      <c r="X62">
        <v>10900000000</v>
      </c>
    </row>
    <row r="63" spans="1:24" x14ac:dyDescent="0.2">
      <c r="A63" t="s">
        <v>71</v>
      </c>
      <c r="B63">
        <v>390757</v>
      </c>
      <c r="C63">
        <v>14829988</v>
      </c>
      <c r="D63">
        <v>20.5</v>
      </c>
      <c r="E63">
        <v>33.340000000000003</v>
      </c>
      <c r="F63">
        <v>9.02</v>
      </c>
      <c r="G63">
        <v>-4.93</v>
      </c>
      <c r="H63">
        <v>29.41</v>
      </c>
      <c r="I63">
        <v>62.83</v>
      </c>
      <c r="J63">
        <v>3.91</v>
      </c>
      <c r="K63" t="e">
        <v>#N/A</v>
      </c>
      <c r="L63">
        <v>0.86499999999999999</v>
      </c>
      <c r="M63">
        <v>40790000000</v>
      </c>
      <c r="N63">
        <v>2700</v>
      </c>
      <c r="O63">
        <v>3.7</v>
      </c>
      <c r="P63">
        <v>241.7</v>
      </c>
      <c r="Q63">
        <v>0.3</v>
      </c>
      <c r="R63">
        <v>7907000</v>
      </c>
      <c r="S63">
        <v>11.3</v>
      </c>
      <c r="T63">
        <v>44.3</v>
      </c>
      <c r="U63">
        <v>-9.6</v>
      </c>
      <c r="V63">
        <v>4422000000</v>
      </c>
      <c r="W63">
        <v>7215000000</v>
      </c>
      <c r="X63">
        <v>7118000000</v>
      </c>
    </row>
    <row r="64" spans="1:24" x14ac:dyDescent="0.2">
      <c r="A64" t="s">
        <v>72</v>
      </c>
      <c r="B64">
        <v>377915</v>
      </c>
      <c r="C64">
        <v>124687293</v>
      </c>
      <c r="D64">
        <v>48.6</v>
      </c>
      <c r="E64">
        <v>7</v>
      </c>
      <c r="F64">
        <v>11.44</v>
      </c>
      <c r="G64">
        <v>0.75</v>
      </c>
      <c r="H64">
        <v>1.92</v>
      </c>
      <c r="I64">
        <v>84.65</v>
      </c>
      <c r="J64">
        <v>1.38</v>
      </c>
      <c r="K64">
        <v>1738.36</v>
      </c>
      <c r="L64" t="e">
        <v>#N/A</v>
      </c>
      <c r="M64">
        <v>5224850000000</v>
      </c>
      <c r="N64">
        <v>41400</v>
      </c>
      <c r="O64">
        <v>0.7</v>
      </c>
      <c r="P64">
        <v>0.4</v>
      </c>
      <c r="Q64">
        <v>1.4</v>
      </c>
      <c r="R64">
        <v>66540000</v>
      </c>
      <c r="S64">
        <v>2.36</v>
      </c>
      <c r="T64">
        <v>32.9</v>
      </c>
      <c r="U64">
        <v>-3.5</v>
      </c>
      <c r="V64">
        <v>793320000000</v>
      </c>
      <c r="W64">
        <v>799520000000</v>
      </c>
      <c r="X64">
        <v>943700000000</v>
      </c>
    </row>
    <row r="65" spans="1:24" x14ac:dyDescent="0.2">
      <c r="A65" t="s">
        <v>73</v>
      </c>
      <c r="B65">
        <v>357022</v>
      </c>
      <c r="C65">
        <v>79903481</v>
      </c>
      <c r="D65">
        <v>47.8</v>
      </c>
      <c r="E65">
        <v>8.6300000000000008</v>
      </c>
      <c r="F65">
        <v>12.22</v>
      </c>
      <c r="G65">
        <v>1.5</v>
      </c>
      <c r="H65">
        <v>3.24</v>
      </c>
      <c r="I65">
        <v>81.3</v>
      </c>
      <c r="J65">
        <v>1.48</v>
      </c>
      <c r="K65">
        <v>1353.89</v>
      </c>
      <c r="L65" t="e">
        <v>#N/A</v>
      </c>
      <c r="M65">
        <v>4238800000000</v>
      </c>
      <c r="N65">
        <v>50900</v>
      </c>
      <c r="O65">
        <v>0.59</v>
      </c>
      <c r="P65">
        <v>1.4</v>
      </c>
      <c r="Q65">
        <v>3.3</v>
      </c>
      <c r="R65">
        <v>44585000</v>
      </c>
      <c r="S65">
        <v>4.9800000000000004</v>
      </c>
      <c r="T65">
        <v>31.9</v>
      </c>
      <c r="U65">
        <v>1.3</v>
      </c>
      <c r="V65">
        <v>1671650000000</v>
      </c>
      <c r="W65">
        <v>1452560000000</v>
      </c>
      <c r="X65">
        <v>536500000000</v>
      </c>
    </row>
    <row r="66" spans="1:24" x14ac:dyDescent="0.2">
      <c r="A66" t="s">
        <v>74</v>
      </c>
      <c r="B66">
        <v>342000</v>
      </c>
      <c r="C66">
        <v>5417414</v>
      </c>
      <c r="D66">
        <v>19.5</v>
      </c>
      <c r="E66">
        <v>32.15</v>
      </c>
      <c r="F66">
        <v>8.5500000000000007</v>
      </c>
      <c r="G66">
        <v>0</v>
      </c>
      <c r="H66">
        <v>49.28</v>
      </c>
      <c r="I66">
        <v>61.69</v>
      </c>
      <c r="J66">
        <v>4.41</v>
      </c>
      <c r="K66" t="e">
        <v>#N/A</v>
      </c>
      <c r="L66" t="e">
        <v>#N/A</v>
      </c>
      <c r="M66">
        <v>19030000000</v>
      </c>
      <c r="N66">
        <v>3400</v>
      </c>
      <c r="O66">
        <v>-3.1</v>
      </c>
      <c r="P66">
        <v>2.2000000000000002</v>
      </c>
      <c r="Q66">
        <v>-3</v>
      </c>
      <c r="R66">
        <v>2055000</v>
      </c>
      <c r="S66">
        <v>36</v>
      </c>
      <c r="T66">
        <v>48.9</v>
      </c>
      <c r="U66">
        <v>-7</v>
      </c>
      <c r="V66">
        <v>4193000000</v>
      </c>
      <c r="W66">
        <v>2501000000</v>
      </c>
      <c r="X66">
        <v>912000000</v>
      </c>
    </row>
    <row r="67" spans="1:24" x14ac:dyDescent="0.2">
      <c r="A67" t="s">
        <v>75</v>
      </c>
      <c r="B67">
        <v>338145</v>
      </c>
      <c r="C67">
        <v>5587442</v>
      </c>
      <c r="D67">
        <v>42.8</v>
      </c>
      <c r="E67">
        <v>10.49</v>
      </c>
      <c r="F67">
        <v>10.33</v>
      </c>
      <c r="G67">
        <v>2.46</v>
      </c>
      <c r="H67">
        <v>2.15</v>
      </c>
      <c r="I67">
        <v>81.55</v>
      </c>
      <c r="J67">
        <v>1.74</v>
      </c>
      <c r="K67">
        <v>1659.28</v>
      </c>
      <c r="L67" t="e">
        <v>#N/A</v>
      </c>
      <c r="M67">
        <v>261390000000</v>
      </c>
      <c r="N67">
        <v>47300</v>
      </c>
      <c r="O67">
        <v>1.1499999999999999</v>
      </c>
      <c r="P67">
        <v>1</v>
      </c>
      <c r="Q67">
        <v>6.2</v>
      </c>
      <c r="R67">
        <v>2520000</v>
      </c>
      <c r="S67">
        <v>6.63</v>
      </c>
      <c r="T67">
        <v>27.4</v>
      </c>
      <c r="U67">
        <v>-0.6</v>
      </c>
      <c r="V67">
        <v>108220000000</v>
      </c>
      <c r="W67">
        <v>107390000000</v>
      </c>
      <c r="X67">
        <v>82790000000</v>
      </c>
    </row>
    <row r="68" spans="1:24" x14ac:dyDescent="0.2">
      <c r="A68" t="s">
        <v>76</v>
      </c>
      <c r="B68">
        <v>331210</v>
      </c>
      <c r="C68">
        <v>102789598</v>
      </c>
      <c r="D68">
        <v>31.9</v>
      </c>
      <c r="E68">
        <v>16.04</v>
      </c>
      <c r="F68">
        <v>5.78</v>
      </c>
      <c r="G68">
        <v>-0.23</v>
      </c>
      <c r="H68">
        <v>15.09</v>
      </c>
      <c r="I68">
        <v>75.25</v>
      </c>
      <c r="J68">
        <v>2.06</v>
      </c>
      <c r="K68">
        <v>2169.59</v>
      </c>
      <c r="L68">
        <v>0.94499999999999995</v>
      </c>
      <c r="M68">
        <v>798210000000</v>
      </c>
      <c r="N68">
        <v>8200</v>
      </c>
      <c r="O68">
        <v>6.8</v>
      </c>
      <c r="P68">
        <v>2.7</v>
      </c>
      <c r="Q68">
        <v>8</v>
      </c>
      <c r="R68">
        <v>54659000</v>
      </c>
      <c r="S68">
        <v>3.11</v>
      </c>
      <c r="T68">
        <v>35.700000000000003</v>
      </c>
      <c r="U68">
        <v>-6.7</v>
      </c>
      <c r="V68">
        <v>280830000000</v>
      </c>
      <c r="W68">
        <v>261680000000</v>
      </c>
      <c r="X68">
        <v>143200000000</v>
      </c>
    </row>
    <row r="69" spans="1:24" x14ac:dyDescent="0.2">
      <c r="A69" t="s">
        <v>77</v>
      </c>
      <c r="B69">
        <v>329847</v>
      </c>
      <c r="C69">
        <v>33519406</v>
      </c>
      <c r="D69">
        <v>29.2</v>
      </c>
      <c r="E69">
        <v>14.72</v>
      </c>
      <c r="F69">
        <v>5.66</v>
      </c>
      <c r="G69">
        <v>1.49</v>
      </c>
      <c r="H69">
        <v>6.7</v>
      </c>
      <c r="I69">
        <v>75.87</v>
      </c>
      <c r="J69">
        <v>1.76</v>
      </c>
      <c r="K69">
        <v>2238.27</v>
      </c>
      <c r="L69">
        <v>0.94599999999999995</v>
      </c>
      <c r="M69">
        <v>855600000000</v>
      </c>
      <c r="N69">
        <v>26400</v>
      </c>
      <c r="O69">
        <v>4.3099999999999996</v>
      </c>
      <c r="P69">
        <v>0.6</v>
      </c>
      <c r="Q69">
        <v>5</v>
      </c>
      <c r="R69">
        <v>15139000</v>
      </c>
      <c r="S69">
        <v>3.3</v>
      </c>
      <c r="T69">
        <v>41</v>
      </c>
      <c r="U69">
        <v>-3</v>
      </c>
      <c r="V69">
        <v>207370000000</v>
      </c>
      <c r="W69">
        <v>185590000000</v>
      </c>
      <c r="X69">
        <v>136900000000</v>
      </c>
    </row>
    <row r="70" spans="1:24" x14ac:dyDescent="0.2">
      <c r="A70" t="s">
        <v>78</v>
      </c>
      <c r="B70">
        <v>323802</v>
      </c>
      <c r="C70">
        <v>5509591</v>
      </c>
      <c r="D70">
        <v>39.5</v>
      </c>
      <c r="E70">
        <v>12.09</v>
      </c>
      <c r="F70">
        <v>8.01</v>
      </c>
      <c r="G70">
        <v>3.95</v>
      </c>
      <c r="H70">
        <v>2.34</v>
      </c>
      <c r="I70">
        <v>82.35</v>
      </c>
      <c r="J70">
        <v>1.84</v>
      </c>
      <c r="K70">
        <v>1417.47</v>
      </c>
      <c r="L70" t="e">
        <v>#N/A</v>
      </c>
      <c r="M70">
        <v>342060000000</v>
      </c>
      <c r="N70">
        <v>63600</v>
      </c>
      <c r="O70">
        <v>0.86</v>
      </c>
      <c r="P70">
        <v>2.1</v>
      </c>
      <c r="Q70">
        <v>1.5</v>
      </c>
      <c r="R70">
        <v>2699000</v>
      </c>
      <c r="S70">
        <v>3.72</v>
      </c>
      <c r="T70">
        <v>27</v>
      </c>
      <c r="U70">
        <v>4.4000000000000004</v>
      </c>
      <c r="V70">
        <v>117060000000</v>
      </c>
      <c r="W70">
        <v>119080000000</v>
      </c>
      <c r="X70">
        <v>122200000000</v>
      </c>
    </row>
    <row r="71" spans="1:24" x14ac:dyDescent="0.2">
      <c r="A71" t="s">
        <v>79</v>
      </c>
      <c r="B71">
        <v>322463</v>
      </c>
      <c r="C71">
        <v>28088455</v>
      </c>
      <c r="D71">
        <v>20.3</v>
      </c>
      <c r="E71">
        <v>28.67</v>
      </c>
      <c r="F71">
        <v>7.75</v>
      </c>
      <c r="G71">
        <v>1.21</v>
      </c>
      <c r="H71">
        <v>57.36</v>
      </c>
      <c r="I71">
        <v>61.8</v>
      </c>
      <c r="J71">
        <v>3.6</v>
      </c>
      <c r="K71" t="e">
        <v>#N/A</v>
      </c>
      <c r="L71" t="e">
        <v>#N/A</v>
      </c>
      <c r="M71">
        <v>136480000000</v>
      </c>
      <c r="N71">
        <v>5200</v>
      </c>
      <c r="O71">
        <v>7.8</v>
      </c>
      <c r="P71">
        <v>-1.1000000000000001</v>
      </c>
      <c r="Q71">
        <v>4.2</v>
      </c>
      <c r="R71">
        <v>8747000</v>
      </c>
      <c r="S71">
        <v>9.4</v>
      </c>
      <c r="T71">
        <v>41.5</v>
      </c>
      <c r="U71">
        <v>-4.2</v>
      </c>
      <c r="V71">
        <v>13790000000</v>
      </c>
      <c r="W71">
        <v>12880000000</v>
      </c>
      <c r="X71">
        <v>6245000000</v>
      </c>
    </row>
    <row r="72" spans="1:24" x14ac:dyDescent="0.2">
      <c r="A72" t="s">
        <v>80</v>
      </c>
      <c r="B72">
        <v>312685</v>
      </c>
      <c r="C72">
        <v>38185913</v>
      </c>
      <c r="D72">
        <v>41.9</v>
      </c>
      <c r="E72">
        <v>8.69</v>
      </c>
      <c r="F72">
        <v>10.68</v>
      </c>
      <c r="G72">
        <v>-0.33</v>
      </c>
      <c r="H72">
        <v>4.22</v>
      </c>
      <c r="I72">
        <v>78.53</v>
      </c>
      <c r="J72">
        <v>1.39</v>
      </c>
      <c r="K72">
        <v>2028.5</v>
      </c>
      <c r="L72">
        <v>0.998</v>
      </c>
      <c r="M72">
        <v>1223460000000</v>
      </c>
      <c r="N72">
        <v>32200</v>
      </c>
      <c r="O72">
        <v>4.55</v>
      </c>
      <c r="P72">
        <v>2.1</v>
      </c>
      <c r="Q72">
        <v>7.5</v>
      </c>
      <c r="R72">
        <v>9561000</v>
      </c>
      <c r="S72">
        <v>5.43</v>
      </c>
      <c r="T72">
        <v>29.7</v>
      </c>
      <c r="U72">
        <v>-1.7</v>
      </c>
      <c r="V72">
        <v>333540000000</v>
      </c>
      <c r="W72">
        <v>292440000000</v>
      </c>
      <c r="X72">
        <v>149400000000</v>
      </c>
    </row>
    <row r="73" spans="1:24" x14ac:dyDescent="0.2">
      <c r="A73" t="s">
        <v>81</v>
      </c>
      <c r="B73">
        <v>309500</v>
      </c>
      <c r="C73">
        <v>3694755</v>
      </c>
      <c r="D73">
        <v>26.2</v>
      </c>
      <c r="E73">
        <v>22.58</v>
      </c>
      <c r="F73">
        <v>3.25</v>
      </c>
      <c r="G73">
        <v>-0.44</v>
      </c>
      <c r="H73">
        <v>14.76</v>
      </c>
      <c r="I73">
        <v>76.64</v>
      </c>
      <c r="J73">
        <v>2.73</v>
      </c>
      <c r="K73" t="e">
        <v>#N/A</v>
      </c>
      <c r="L73">
        <v>0.94799999999999995</v>
      </c>
      <c r="M73">
        <v>135790000000</v>
      </c>
      <c r="N73">
        <v>27300</v>
      </c>
      <c r="O73">
        <v>-0.9</v>
      </c>
      <c r="P73">
        <v>0.1</v>
      </c>
      <c r="Q73">
        <v>-3</v>
      </c>
      <c r="R73">
        <v>2255000</v>
      </c>
      <c r="S73" t="e">
        <v>#N/A</v>
      </c>
      <c r="T73" t="e">
        <v>#N/A</v>
      </c>
      <c r="U73">
        <v>-13.8</v>
      </c>
      <c r="V73">
        <v>43690000000</v>
      </c>
      <c r="W73">
        <v>32550000000</v>
      </c>
      <c r="X73">
        <v>28920000000</v>
      </c>
    </row>
    <row r="74" spans="1:24" x14ac:dyDescent="0.2">
      <c r="A74" t="s">
        <v>82</v>
      </c>
      <c r="B74">
        <v>301340</v>
      </c>
      <c r="C74">
        <v>62390364</v>
      </c>
      <c r="D74">
        <v>46.5</v>
      </c>
      <c r="E74">
        <v>8.3699999999999992</v>
      </c>
      <c r="F74">
        <v>10.7</v>
      </c>
      <c r="G74">
        <v>3.21</v>
      </c>
      <c r="H74">
        <v>3.14</v>
      </c>
      <c r="I74">
        <v>82.67</v>
      </c>
      <c r="J74">
        <v>1.47</v>
      </c>
      <c r="K74">
        <v>1722.61</v>
      </c>
      <c r="L74">
        <v>0.99199999999999999</v>
      </c>
      <c r="M74">
        <v>2322140000000</v>
      </c>
      <c r="N74">
        <v>39000</v>
      </c>
      <c r="O74">
        <v>0.34</v>
      </c>
      <c r="P74">
        <v>0.6</v>
      </c>
      <c r="Q74">
        <v>2.1</v>
      </c>
      <c r="R74">
        <v>22920000</v>
      </c>
      <c r="S74">
        <v>9.8800000000000008</v>
      </c>
      <c r="T74">
        <v>35.9</v>
      </c>
      <c r="U74">
        <v>-2.2999999999999998</v>
      </c>
      <c r="V74">
        <v>558260000000</v>
      </c>
      <c r="W74">
        <v>486350000000</v>
      </c>
      <c r="X74">
        <v>293500000000</v>
      </c>
    </row>
    <row r="75" spans="1:24" x14ac:dyDescent="0.2">
      <c r="A75" t="s">
        <v>83</v>
      </c>
      <c r="B75">
        <v>300000</v>
      </c>
      <c r="C75">
        <v>110818325</v>
      </c>
      <c r="D75">
        <v>24.1</v>
      </c>
      <c r="E75">
        <v>22.66</v>
      </c>
      <c r="F75">
        <v>5.99</v>
      </c>
      <c r="G75">
        <v>-1.75</v>
      </c>
      <c r="H75">
        <v>20.55</v>
      </c>
      <c r="I75">
        <v>70.319999999999993</v>
      </c>
      <c r="J75">
        <v>2.89</v>
      </c>
      <c r="K75">
        <v>2148.56</v>
      </c>
      <c r="L75">
        <v>0.96299999999999997</v>
      </c>
      <c r="M75">
        <v>871560000000</v>
      </c>
      <c r="N75">
        <v>8000</v>
      </c>
      <c r="O75">
        <v>6.04</v>
      </c>
      <c r="P75">
        <v>2.4</v>
      </c>
      <c r="Q75">
        <v>7.2</v>
      </c>
      <c r="R75">
        <v>41533000</v>
      </c>
      <c r="S75">
        <v>5.1100000000000003</v>
      </c>
      <c r="T75">
        <v>44.4</v>
      </c>
      <c r="U75">
        <v>-2.2000000000000002</v>
      </c>
      <c r="V75">
        <v>78820000000</v>
      </c>
      <c r="W75">
        <v>97580000000</v>
      </c>
      <c r="X75">
        <v>78300000000</v>
      </c>
    </row>
    <row r="76" spans="1:24" x14ac:dyDescent="0.2">
      <c r="A76" t="s">
        <v>84</v>
      </c>
      <c r="B76">
        <v>283561</v>
      </c>
      <c r="C76">
        <v>17093159</v>
      </c>
      <c r="D76">
        <v>28.8</v>
      </c>
      <c r="E76">
        <v>16.71</v>
      </c>
      <c r="F76">
        <v>5.15</v>
      </c>
      <c r="G76">
        <v>0</v>
      </c>
      <c r="H76">
        <v>18.55</v>
      </c>
      <c r="I76">
        <v>77.760000000000005</v>
      </c>
      <c r="J76">
        <v>2.0699999999999998</v>
      </c>
      <c r="K76">
        <v>1701.36</v>
      </c>
      <c r="L76">
        <v>0.94499999999999995</v>
      </c>
      <c r="M76">
        <v>182240000000</v>
      </c>
      <c r="N76">
        <v>10300</v>
      </c>
      <c r="O76">
        <v>0.06</v>
      </c>
      <c r="P76">
        <v>0.2</v>
      </c>
      <c r="Q76">
        <v>-0.6</v>
      </c>
      <c r="R76">
        <v>8086000</v>
      </c>
      <c r="S76">
        <v>5.71</v>
      </c>
      <c r="T76">
        <v>45.4</v>
      </c>
      <c r="U76">
        <v>-4.5</v>
      </c>
      <c r="V76">
        <v>22230000000</v>
      </c>
      <c r="W76">
        <v>19890000000</v>
      </c>
      <c r="X76">
        <v>22680000000</v>
      </c>
    </row>
    <row r="77" spans="1:24" x14ac:dyDescent="0.2">
      <c r="A77" t="s">
        <v>85</v>
      </c>
      <c r="B77">
        <v>274200</v>
      </c>
      <c r="C77">
        <v>21382659</v>
      </c>
      <c r="D77">
        <v>17.899999999999999</v>
      </c>
      <c r="E77">
        <v>34.340000000000003</v>
      </c>
      <c r="F77">
        <v>7.92</v>
      </c>
      <c r="G77">
        <v>-0.62</v>
      </c>
      <c r="H77">
        <v>50.71</v>
      </c>
      <c r="I77">
        <v>63.06</v>
      </c>
      <c r="J77">
        <v>4.3899999999999997</v>
      </c>
      <c r="K77" t="e">
        <v>#N/A</v>
      </c>
      <c r="L77">
        <v>0.36</v>
      </c>
      <c r="M77">
        <v>45160000000</v>
      </c>
      <c r="N77">
        <v>2200</v>
      </c>
      <c r="O77">
        <v>6.4</v>
      </c>
      <c r="P77">
        <v>-3.2</v>
      </c>
      <c r="Q77">
        <v>10.4</v>
      </c>
      <c r="R77">
        <v>8501000</v>
      </c>
      <c r="S77">
        <v>77</v>
      </c>
      <c r="T77">
        <v>35.299999999999997</v>
      </c>
      <c r="U77">
        <v>-7.9</v>
      </c>
      <c r="V77">
        <v>4470000000</v>
      </c>
      <c r="W77">
        <v>5020000000</v>
      </c>
      <c r="X77">
        <v>1551000000</v>
      </c>
    </row>
    <row r="78" spans="1:24" x14ac:dyDescent="0.2">
      <c r="A78" t="s">
        <v>86</v>
      </c>
      <c r="B78">
        <v>268838</v>
      </c>
      <c r="C78">
        <v>4991442</v>
      </c>
      <c r="D78">
        <v>37.200000000000003</v>
      </c>
      <c r="E78">
        <v>12.83</v>
      </c>
      <c r="F78">
        <v>6.91</v>
      </c>
      <c r="G78">
        <v>6.89</v>
      </c>
      <c r="H78">
        <v>3.5</v>
      </c>
      <c r="I78">
        <v>82.33</v>
      </c>
      <c r="J78">
        <v>1.87</v>
      </c>
      <c r="K78">
        <v>1752</v>
      </c>
      <c r="L78" t="e">
        <v>#N/A</v>
      </c>
      <c r="M78">
        <v>215600000000</v>
      </c>
      <c r="N78">
        <v>42400</v>
      </c>
      <c r="O78">
        <v>2.2200000000000002</v>
      </c>
      <c r="P78">
        <v>1.6</v>
      </c>
      <c r="Q78">
        <v>1.8</v>
      </c>
      <c r="R78">
        <v>2709000</v>
      </c>
      <c r="S78">
        <v>4.13</v>
      </c>
      <c r="T78">
        <v>36.200000000000003</v>
      </c>
      <c r="U78">
        <v>1.6</v>
      </c>
      <c r="V78">
        <v>50430000000</v>
      </c>
      <c r="W78">
        <v>47860000000</v>
      </c>
      <c r="X78">
        <v>39500000000</v>
      </c>
    </row>
    <row r="79" spans="1:24" x14ac:dyDescent="0.2">
      <c r="A79" t="s">
        <v>87</v>
      </c>
      <c r="B79">
        <v>267667</v>
      </c>
      <c r="C79">
        <v>2284912</v>
      </c>
      <c r="D79">
        <v>21</v>
      </c>
      <c r="E79">
        <v>26.14</v>
      </c>
      <c r="F79">
        <v>5.76</v>
      </c>
      <c r="G79">
        <v>3.76</v>
      </c>
      <c r="H79">
        <v>29.45</v>
      </c>
      <c r="I79">
        <v>69.37</v>
      </c>
      <c r="J79">
        <v>3.36</v>
      </c>
      <c r="K79" t="e">
        <v>#N/A</v>
      </c>
      <c r="L79">
        <v>0.83199999999999996</v>
      </c>
      <c r="M79">
        <v>32050000000</v>
      </c>
      <c r="N79">
        <v>14400</v>
      </c>
      <c r="O79">
        <v>0.5</v>
      </c>
      <c r="P79">
        <v>2.4</v>
      </c>
      <c r="Q79">
        <v>1.8</v>
      </c>
      <c r="R79">
        <v>557800</v>
      </c>
      <c r="S79">
        <v>28</v>
      </c>
      <c r="T79">
        <v>38</v>
      </c>
      <c r="U79">
        <v>-1.9</v>
      </c>
      <c r="V79">
        <v>10800000000</v>
      </c>
      <c r="W79">
        <v>5020000000</v>
      </c>
      <c r="X79">
        <v>2071000000</v>
      </c>
    </row>
    <row r="80" spans="1:24" x14ac:dyDescent="0.2">
      <c r="A80" t="s">
        <v>88</v>
      </c>
      <c r="B80">
        <v>245857</v>
      </c>
      <c r="C80">
        <v>12877894</v>
      </c>
      <c r="D80">
        <v>19.100000000000001</v>
      </c>
      <c r="E80">
        <v>35.86</v>
      </c>
      <c r="F80">
        <v>8.2799999999999994</v>
      </c>
      <c r="G80">
        <v>0</v>
      </c>
      <c r="H80">
        <v>50.99</v>
      </c>
      <c r="I80">
        <v>63.53</v>
      </c>
      <c r="J80">
        <v>4.8899999999999997</v>
      </c>
      <c r="K80" t="e">
        <v>#N/A</v>
      </c>
      <c r="L80">
        <v>0.30399999999999999</v>
      </c>
      <c r="M80">
        <v>35080000000</v>
      </c>
      <c r="N80">
        <v>2700</v>
      </c>
      <c r="O80">
        <v>8.1999999999999993</v>
      </c>
      <c r="P80">
        <v>9.4</v>
      </c>
      <c r="Q80">
        <v>11</v>
      </c>
      <c r="R80">
        <v>5558000</v>
      </c>
      <c r="S80">
        <v>2.7</v>
      </c>
      <c r="T80">
        <v>33.700000000000003</v>
      </c>
      <c r="U80">
        <v>-0.5</v>
      </c>
      <c r="V80">
        <v>4040000000</v>
      </c>
      <c r="W80">
        <v>4320000000</v>
      </c>
      <c r="X80">
        <v>556100000</v>
      </c>
    </row>
    <row r="81" spans="1:24" x14ac:dyDescent="0.2">
      <c r="A81" t="s">
        <v>89</v>
      </c>
      <c r="B81">
        <v>243610</v>
      </c>
      <c r="C81">
        <v>67081000</v>
      </c>
      <c r="D81">
        <v>40.6</v>
      </c>
      <c r="E81">
        <v>11.77</v>
      </c>
      <c r="F81">
        <v>9.41</v>
      </c>
      <c r="G81">
        <v>2.4700000000000002</v>
      </c>
      <c r="H81">
        <v>4.2699999999999996</v>
      </c>
      <c r="I81">
        <v>81.3</v>
      </c>
      <c r="J81">
        <v>1.86</v>
      </c>
      <c r="K81">
        <v>1670.27</v>
      </c>
      <c r="L81" t="e">
        <v>#N/A</v>
      </c>
      <c r="M81">
        <v>2797980000000</v>
      </c>
      <c r="N81">
        <v>41600</v>
      </c>
      <c r="O81">
        <v>1.26</v>
      </c>
      <c r="P81">
        <v>1.7</v>
      </c>
      <c r="Q81">
        <v>3.4</v>
      </c>
      <c r="R81">
        <v>35412000</v>
      </c>
      <c r="S81">
        <v>3.17</v>
      </c>
      <c r="T81">
        <v>34.799999999999997</v>
      </c>
      <c r="U81">
        <v>-1.9</v>
      </c>
      <c r="V81">
        <v>741950000000</v>
      </c>
      <c r="W81">
        <v>752770000000</v>
      </c>
      <c r="X81">
        <v>309200000000</v>
      </c>
    </row>
    <row r="82" spans="1:24" x14ac:dyDescent="0.2">
      <c r="A82" t="s">
        <v>90</v>
      </c>
      <c r="B82">
        <v>241038</v>
      </c>
      <c r="C82">
        <v>44712143</v>
      </c>
      <c r="D82">
        <v>15.7</v>
      </c>
      <c r="E82">
        <v>41.6</v>
      </c>
      <c r="F82">
        <v>5.17</v>
      </c>
      <c r="G82">
        <v>-3.37</v>
      </c>
      <c r="H82">
        <v>31.49</v>
      </c>
      <c r="I82">
        <v>68.58</v>
      </c>
      <c r="J82">
        <v>5.45</v>
      </c>
      <c r="K82" t="e">
        <v>#N/A</v>
      </c>
      <c r="L82">
        <v>0.73899999999999999</v>
      </c>
      <c r="M82">
        <v>99610000000</v>
      </c>
      <c r="N82">
        <v>2200</v>
      </c>
      <c r="O82">
        <v>4.8</v>
      </c>
      <c r="P82">
        <v>2.8</v>
      </c>
      <c r="Q82">
        <v>4.4000000000000004</v>
      </c>
      <c r="R82">
        <v>15840000</v>
      </c>
      <c r="S82">
        <v>9.4</v>
      </c>
      <c r="T82">
        <v>42.8</v>
      </c>
      <c r="U82">
        <v>-4.0999999999999996</v>
      </c>
      <c r="V82">
        <v>6120000000</v>
      </c>
      <c r="W82">
        <v>9540000000</v>
      </c>
      <c r="X82">
        <v>3106000000</v>
      </c>
    </row>
    <row r="83" spans="1:24" x14ac:dyDescent="0.2">
      <c r="A83" t="s">
        <v>91</v>
      </c>
      <c r="B83">
        <v>238533</v>
      </c>
      <c r="C83">
        <v>32372889</v>
      </c>
      <c r="D83">
        <v>21.4</v>
      </c>
      <c r="E83">
        <v>29.08</v>
      </c>
      <c r="F83">
        <v>6.3</v>
      </c>
      <c r="G83">
        <v>-0.17</v>
      </c>
      <c r="H83">
        <v>33.33</v>
      </c>
      <c r="I83">
        <v>69.010000000000005</v>
      </c>
      <c r="J83">
        <v>3.71</v>
      </c>
      <c r="K83" t="e">
        <v>#N/A</v>
      </c>
      <c r="L83">
        <v>0.76600000000000001</v>
      </c>
      <c r="M83">
        <v>164840000000</v>
      </c>
      <c r="N83">
        <v>5300</v>
      </c>
      <c r="O83">
        <v>8.4</v>
      </c>
      <c r="P83">
        <v>8.4</v>
      </c>
      <c r="Q83">
        <v>16.7</v>
      </c>
      <c r="R83">
        <v>12490000</v>
      </c>
      <c r="S83">
        <v>11.9</v>
      </c>
      <c r="T83">
        <v>43.5</v>
      </c>
      <c r="U83">
        <v>-6</v>
      </c>
      <c r="V83">
        <v>25590000000</v>
      </c>
      <c r="W83">
        <v>26910000000</v>
      </c>
      <c r="X83">
        <v>9363000000</v>
      </c>
    </row>
    <row r="84" spans="1:24" x14ac:dyDescent="0.2">
      <c r="A84" t="s">
        <v>92</v>
      </c>
      <c r="B84">
        <v>238391</v>
      </c>
      <c r="C84">
        <v>21230362</v>
      </c>
      <c r="D84">
        <v>42.5</v>
      </c>
      <c r="E84">
        <v>8.39</v>
      </c>
      <c r="F84">
        <v>11.99</v>
      </c>
      <c r="G84">
        <v>-0.2</v>
      </c>
      <c r="H84">
        <v>9.41</v>
      </c>
      <c r="I84">
        <v>76.3</v>
      </c>
      <c r="J84">
        <v>1.38</v>
      </c>
      <c r="K84">
        <v>1806</v>
      </c>
      <c r="L84">
        <v>0.98799999999999999</v>
      </c>
      <c r="M84">
        <v>556070000000</v>
      </c>
      <c r="N84">
        <v>28800</v>
      </c>
      <c r="O84">
        <v>4.2</v>
      </c>
      <c r="P84">
        <v>3.8</v>
      </c>
      <c r="Q84">
        <v>5.5</v>
      </c>
      <c r="R84">
        <v>4889000</v>
      </c>
      <c r="S84">
        <v>3.06</v>
      </c>
      <c r="T84">
        <v>36</v>
      </c>
      <c r="U84">
        <v>-2.8</v>
      </c>
      <c r="V84">
        <v>93010000000</v>
      </c>
      <c r="W84">
        <v>104160000000</v>
      </c>
      <c r="X84">
        <v>49640000000</v>
      </c>
    </row>
    <row r="85" spans="1:24" x14ac:dyDescent="0.2">
      <c r="A85" t="s">
        <v>93</v>
      </c>
      <c r="B85">
        <v>236800</v>
      </c>
      <c r="C85">
        <v>7574356</v>
      </c>
      <c r="D85">
        <v>24</v>
      </c>
      <c r="E85">
        <v>22.74</v>
      </c>
      <c r="F85">
        <v>7.12</v>
      </c>
      <c r="G85">
        <v>-0.99</v>
      </c>
      <c r="H85">
        <v>49.48</v>
      </c>
      <c r="I85">
        <v>66</v>
      </c>
      <c r="J85">
        <v>2.57</v>
      </c>
      <c r="K85" t="e">
        <v>#N/A</v>
      </c>
      <c r="L85">
        <v>0.79900000000000004</v>
      </c>
      <c r="M85">
        <v>56790000000</v>
      </c>
      <c r="N85">
        <v>7800</v>
      </c>
      <c r="O85">
        <v>6.9</v>
      </c>
      <c r="P85">
        <v>0.8</v>
      </c>
      <c r="Q85">
        <v>8</v>
      </c>
      <c r="R85">
        <v>3582000</v>
      </c>
      <c r="S85">
        <v>0.7</v>
      </c>
      <c r="T85">
        <v>36.4</v>
      </c>
      <c r="U85">
        <v>-5.5</v>
      </c>
      <c r="V85">
        <v>6990000000</v>
      </c>
      <c r="W85">
        <v>7520000000</v>
      </c>
      <c r="X85">
        <v>5471000000</v>
      </c>
    </row>
    <row r="86" spans="1:24" x14ac:dyDescent="0.2">
      <c r="A86" t="s">
        <v>94</v>
      </c>
      <c r="B86">
        <v>214969</v>
      </c>
      <c r="C86">
        <v>787971</v>
      </c>
      <c r="D86">
        <v>27.5</v>
      </c>
      <c r="E86">
        <v>16.64</v>
      </c>
      <c r="F86">
        <v>6.87</v>
      </c>
      <c r="G86">
        <v>-7.84</v>
      </c>
      <c r="H86">
        <v>22.68</v>
      </c>
      <c r="I86">
        <v>71.59</v>
      </c>
      <c r="J86">
        <v>2.0699999999999998</v>
      </c>
      <c r="K86" t="e">
        <v>#N/A</v>
      </c>
      <c r="L86">
        <v>0.88500000000000001</v>
      </c>
      <c r="M86">
        <v>14690000000</v>
      </c>
      <c r="N86">
        <v>18700</v>
      </c>
      <c r="O86">
        <v>2.1</v>
      </c>
      <c r="P86">
        <v>2</v>
      </c>
      <c r="Q86">
        <v>-5</v>
      </c>
      <c r="R86">
        <v>313800</v>
      </c>
      <c r="S86">
        <v>11.1</v>
      </c>
      <c r="T86">
        <v>44.6</v>
      </c>
      <c r="U86">
        <v>-4.5</v>
      </c>
      <c r="V86">
        <v>1800000000</v>
      </c>
      <c r="W86">
        <v>4000000000</v>
      </c>
      <c r="X86">
        <v>790100000</v>
      </c>
    </row>
    <row r="87" spans="1:24" x14ac:dyDescent="0.2">
      <c r="A87" t="s">
        <v>95</v>
      </c>
      <c r="B87">
        <v>207600</v>
      </c>
      <c r="C87">
        <v>9441842</v>
      </c>
      <c r="D87">
        <v>40.9</v>
      </c>
      <c r="E87">
        <v>9.32</v>
      </c>
      <c r="F87">
        <v>12.96</v>
      </c>
      <c r="G87">
        <v>0.72</v>
      </c>
      <c r="H87">
        <v>3.31</v>
      </c>
      <c r="I87">
        <v>74.010000000000005</v>
      </c>
      <c r="J87">
        <v>1.51</v>
      </c>
      <c r="K87" t="e">
        <v>#N/A</v>
      </c>
      <c r="L87">
        <v>0.997</v>
      </c>
      <c r="M87">
        <v>179970000000</v>
      </c>
      <c r="N87">
        <v>19100</v>
      </c>
      <c r="O87">
        <v>1.22</v>
      </c>
      <c r="P87">
        <v>5.6</v>
      </c>
      <c r="Q87">
        <v>5.6</v>
      </c>
      <c r="R87">
        <v>4381000</v>
      </c>
      <c r="S87">
        <v>0.8</v>
      </c>
      <c r="T87">
        <v>25.2</v>
      </c>
      <c r="U87">
        <v>2.9</v>
      </c>
      <c r="V87">
        <v>37040000000</v>
      </c>
      <c r="W87">
        <v>35160000000</v>
      </c>
      <c r="X87">
        <v>31720000000</v>
      </c>
    </row>
    <row r="88" spans="1:24" x14ac:dyDescent="0.2">
      <c r="A88" t="s">
        <v>96</v>
      </c>
      <c r="B88">
        <v>199951</v>
      </c>
      <c r="C88">
        <v>6018789</v>
      </c>
      <c r="D88">
        <v>27.3</v>
      </c>
      <c r="E88">
        <v>20.059999999999999</v>
      </c>
      <c r="F88">
        <v>6.18</v>
      </c>
      <c r="G88">
        <v>-4.91</v>
      </c>
      <c r="H88">
        <v>26.26</v>
      </c>
      <c r="I88">
        <v>72.069999999999993</v>
      </c>
      <c r="J88">
        <v>2.52</v>
      </c>
      <c r="K88" t="e">
        <v>#N/A</v>
      </c>
      <c r="L88">
        <v>0.995</v>
      </c>
      <c r="M88">
        <v>31020000000</v>
      </c>
      <c r="N88">
        <v>4700</v>
      </c>
      <c r="O88">
        <v>4.5999999999999996</v>
      </c>
      <c r="P88">
        <v>1.1000000000000001</v>
      </c>
      <c r="Q88">
        <v>10.9</v>
      </c>
      <c r="R88">
        <v>2841000</v>
      </c>
      <c r="S88">
        <v>3.18</v>
      </c>
      <c r="T88">
        <v>27.7</v>
      </c>
      <c r="U88">
        <v>-3.2</v>
      </c>
      <c r="V88">
        <v>3110000000</v>
      </c>
      <c r="W88">
        <v>5670000000</v>
      </c>
      <c r="X88">
        <v>10520000000</v>
      </c>
    </row>
    <row r="89" spans="1:24" x14ac:dyDescent="0.2">
      <c r="A89" t="s">
        <v>97</v>
      </c>
      <c r="B89">
        <v>196722</v>
      </c>
      <c r="C89">
        <v>16082442</v>
      </c>
      <c r="D89">
        <v>19.399999999999999</v>
      </c>
      <c r="E89">
        <v>31.31</v>
      </c>
      <c r="F89">
        <v>7.55</v>
      </c>
      <c r="G89">
        <v>-1.24</v>
      </c>
      <c r="H89">
        <v>47.72</v>
      </c>
      <c r="I89">
        <v>63.83</v>
      </c>
      <c r="J89">
        <v>3.97</v>
      </c>
      <c r="K89" t="e">
        <v>#N/A</v>
      </c>
      <c r="L89">
        <v>0.55700000000000005</v>
      </c>
      <c r="M89">
        <v>55260000000</v>
      </c>
      <c r="N89">
        <v>3300</v>
      </c>
      <c r="O89">
        <v>7.2</v>
      </c>
      <c r="P89">
        <v>-0.8</v>
      </c>
      <c r="Q89">
        <v>7.7</v>
      </c>
      <c r="R89">
        <v>6966000</v>
      </c>
      <c r="S89">
        <v>48</v>
      </c>
      <c r="T89">
        <v>40.299999999999997</v>
      </c>
      <c r="U89">
        <v>-3.6</v>
      </c>
      <c r="V89">
        <v>5290000000</v>
      </c>
      <c r="W89">
        <v>8960000000</v>
      </c>
      <c r="X89">
        <v>3497000000</v>
      </c>
    </row>
    <row r="90" spans="1:24" x14ac:dyDescent="0.2">
      <c r="A90" t="s">
        <v>98</v>
      </c>
      <c r="B90">
        <v>187437</v>
      </c>
      <c r="C90">
        <v>20384316</v>
      </c>
      <c r="D90">
        <v>23.5</v>
      </c>
      <c r="E90">
        <v>23.25</v>
      </c>
      <c r="F90">
        <v>4.3600000000000003</v>
      </c>
      <c r="G90">
        <v>34.340000000000003</v>
      </c>
      <c r="H90">
        <v>16.27</v>
      </c>
      <c r="I90">
        <v>74.010000000000005</v>
      </c>
      <c r="J90">
        <v>2.85</v>
      </c>
      <c r="K90" t="e">
        <v>#N/A</v>
      </c>
      <c r="L90">
        <v>0.86399999999999999</v>
      </c>
      <c r="M90">
        <v>50280000000</v>
      </c>
      <c r="N90">
        <v>2900</v>
      </c>
      <c r="O90">
        <v>-36.5</v>
      </c>
      <c r="P90">
        <v>28.1</v>
      </c>
      <c r="Q90">
        <v>4.3</v>
      </c>
      <c r="R90">
        <v>3767000</v>
      </c>
      <c r="S90">
        <v>50</v>
      </c>
      <c r="T90" t="e">
        <v>#N/A</v>
      </c>
      <c r="U90">
        <v>-8.6999999999999993</v>
      </c>
      <c r="V90">
        <v>1850000000</v>
      </c>
      <c r="W90">
        <v>6279000000</v>
      </c>
      <c r="X90">
        <v>14160000000</v>
      </c>
    </row>
    <row r="91" spans="1:24" x14ac:dyDescent="0.2">
      <c r="A91" t="s">
        <v>99</v>
      </c>
      <c r="B91">
        <v>181035</v>
      </c>
      <c r="C91">
        <v>17304363</v>
      </c>
      <c r="D91">
        <v>26.4</v>
      </c>
      <c r="E91">
        <v>20.84</v>
      </c>
      <c r="F91">
        <v>7.15</v>
      </c>
      <c r="G91">
        <v>-0.28999999999999998</v>
      </c>
      <c r="H91">
        <v>45.62</v>
      </c>
      <c r="I91">
        <v>66.27</v>
      </c>
      <c r="J91">
        <v>2.36</v>
      </c>
      <c r="K91">
        <v>2455.5500000000002</v>
      </c>
      <c r="L91">
        <v>0.77200000000000002</v>
      </c>
      <c r="M91">
        <v>70080000000</v>
      </c>
      <c r="N91">
        <v>4200</v>
      </c>
      <c r="O91">
        <v>6.9</v>
      </c>
      <c r="P91">
        <v>2.9</v>
      </c>
      <c r="Q91">
        <v>10.6</v>
      </c>
      <c r="R91">
        <v>8913000</v>
      </c>
      <c r="S91">
        <v>0.3</v>
      </c>
      <c r="T91">
        <v>37.9</v>
      </c>
      <c r="U91">
        <v>-1.8</v>
      </c>
      <c r="V91">
        <v>19400000000</v>
      </c>
      <c r="W91">
        <v>23120000000</v>
      </c>
      <c r="X91">
        <v>5857000000</v>
      </c>
    </row>
    <row r="92" spans="1:24" x14ac:dyDescent="0.2">
      <c r="A92" t="s">
        <v>100</v>
      </c>
      <c r="B92">
        <v>176215</v>
      </c>
      <c r="C92">
        <v>3398239</v>
      </c>
      <c r="D92">
        <v>35.5</v>
      </c>
      <c r="E92">
        <v>12.75</v>
      </c>
      <c r="F92">
        <v>9.24</v>
      </c>
      <c r="G92">
        <v>-0.88</v>
      </c>
      <c r="H92">
        <v>8.48</v>
      </c>
      <c r="I92">
        <v>78.19</v>
      </c>
      <c r="J92">
        <v>1.76</v>
      </c>
      <c r="K92">
        <v>1552.35</v>
      </c>
      <c r="L92">
        <v>0.98399999999999999</v>
      </c>
      <c r="M92">
        <v>75060000000</v>
      </c>
      <c r="N92">
        <v>21600</v>
      </c>
      <c r="O92">
        <v>2.7</v>
      </c>
      <c r="P92">
        <v>7.8</v>
      </c>
      <c r="Q92">
        <v>-3.6</v>
      </c>
      <c r="R92">
        <v>1748000</v>
      </c>
      <c r="S92">
        <v>7.6</v>
      </c>
      <c r="T92">
        <v>39.700000000000003</v>
      </c>
      <c r="U92">
        <v>-3.5</v>
      </c>
      <c r="V92">
        <v>13550000000</v>
      </c>
      <c r="W92">
        <v>11290000000</v>
      </c>
      <c r="X92">
        <v>10770000000</v>
      </c>
    </row>
    <row r="93" spans="1:24" x14ac:dyDescent="0.2">
      <c r="A93" t="s">
        <v>101</v>
      </c>
      <c r="B93">
        <v>163820</v>
      </c>
      <c r="C93">
        <v>614749</v>
      </c>
      <c r="D93">
        <v>31</v>
      </c>
      <c r="E93">
        <v>14.7</v>
      </c>
      <c r="F93">
        <v>6.1</v>
      </c>
      <c r="G93">
        <v>0.53</v>
      </c>
      <c r="H93">
        <v>26.6</v>
      </c>
      <c r="I93">
        <v>73.569999999999993</v>
      </c>
      <c r="J93">
        <v>1.85</v>
      </c>
      <c r="K93" t="e">
        <v>#N/A</v>
      </c>
      <c r="L93">
        <v>0.95599999999999996</v>
      </c>
      <c r="M93">
        <v>9460000000</v>
      </c>
      <c r="N93">
        <v>16100</v>
      </c>
      <c r="O93">
        <v>1.9</v>
      </c>
      <c r="P93">
        <v>22</v>
      </c>
      <c r="Q93">
        <v>1</v>
      </c>
      <c r="R93">
        <v>144000</v>
      </c>
      <c r="S93">
        <v>8.9</v>
      </c>
      <c r="T93" t="e">
        <v>#N/A</v>
      </c>
      <c r="U93">
        <v>-7.8</v>
      </c>
      <c r="V93">
        <v>2290000000</v>
      </c>
      <c r="W93">
        <v>2410000000</v>
      </c>
      <c r="X93">
        <v>1750000000</v>
      </c>
    </row>
    <row r="94" spans="1:24" x14ac:dyDescent="0.2">
      <c r="A94" t="s">
        <v>102</v>
      </c>
      <c r="B94">
        <v>163610</v>
      </c>
      <c r="C94">
        <v>11811335</v>
      </c>
      <c r="D94">
        <v>32.700000000000003</v>
      </c>
      <c r="E94">
        <v>15.21</v>
      </c>
      <c r="F94">
        <v>6.35</v>
      </c>
      <c r="G94">
        <v>-1.34</v>
      </c>
      <c r="H94">
        <v>12.16</v>
      </c>
      <c r="I94">
        <v>76.569999999999993</v>
      </c>
      <c r="J94">
        <v>2.0299999999999998</v>
      </c>
      <c r="K94" t="e">
        <v>#N/A</v>
      </c>
      <c r="L94">
        <v>0.81799999999999995</v>
      </c>
      <c r="M94">
        <v>114970000000</v>
      </c>
      <c r="N94">
        <v>9700</v>
      </c>
      <c r="O94">
        <v>2</v>
      </c>
      <c r="P94">
        <v>6.7</v>
      </c>
      <c r="Q94">
        <v>0.5</v>
      </c>
      <c r="R94">
        <v>4054000</v>
      </c>
      <c r="S94">
        <v>15.5</v>
      </c>
      <c r="T94">
        <v>32.799999999999997</v>
      </c>
      <c r="U94">
        <v>-5.8</v>
      </c>
      <c r="V94">
        <v>19170000000</v>
      </c>
      <c r="W94">
        <v>23420000000</v>
      </c>
      <c r="X94">
        <v>15270000000</v>
      </c>
    </row>
    <row r="95" spans="1:24" x14ac:dyDescent="0.2">
      <c r="A95" t="s">
        <v>103</v>
      </c>
      <c r="B95">
        <v>148460</v>
      </c>
      <c r="C95">
        <v>164098818</v>
      </c>
      <c r="D95">
        <v>27.9</v>
      </c>
      <c r="E95">
        <v>17.88</v>
      </c>
      <c r="F95">
        <v>5.44</v>
      </c>
      <c r="G95">
        <v>-2.93</v>
      </c>
      <c r="H95">
        <v>31.13</v>
      </c>
      <c r="I95">
        <v>74.430000000000007</v>
      </c>
      <c r="J95">
        <v>2.1</v>
      </c>
      <c r="K95">
        <v>2232.35</v>
      </c>
      <c r="L95">
        <v>0.76</v>
      </c>
      <c r="M95">
        <v>793490000000</v>
      </c>
      <c r="N95">
        <v>4800</v>
      </c>
      <c r="O95">
        <v>7.4</v>
      </c>
      <c r="P95">
        <v>5.5</v>
      </c>
      <c r="Q95">
        <v>10.199999999999999</v>
      </c>
      <c r="R95">
        <v>66640000</v>
      </c>
      <c r="S95">
        <v>4.4000000000000004</v>
      </c>
      <c r="T95">
        <v>32.4</v>
      </c>
      <c r="U95">
        <v>-3.2</v>
      </c>
      <c r="V95">
        <v>38780000000</v>
      </c>
      <c r="W95">
        <v>57260000000</v>
      </c>
      <c r="X95">
        <v>53650000000</v>
      </c>
    </row>
    <row r="96" spans="1:24" x14ac:dyDescent="0.2">
      <c r="A96" t="s">
        <v>104</v>
      </c>
      <c r="B96">
        <v>147181</v>
      </c>
      <c r="C96">
        <v>30424878</v>
      </c>
      <c r="D96">
        <v>25.3</v>
      </c>
      <c r="E96">
        <v>17.78</v>
      </c>
      <c r="F96">
        <v>5.57</v>
      </c>
      <c r="G96">
        <v>-4.12</v>
      </c>
      <c r="H96">
        <v>25.73</v>
      </c>
      <c r="I96">
        <v>72.12</v>
      </c>
      <c r="J96">
        <v>1.93</v>
      </c>
      <c r="K96" t="e">
        <v>#N/A</v>
      </c>
      <c r="L96">
        <v>0.64700000000000002</v>
      </c>
      <c r="M96">
        <v>110720000000</v>
      </c>
      <c r="N96">
        <v>3800</v>
      </c>
      <c r="O96">
        <v>7.9</v>
      </c>
      <c r="P96">
        <v>4.5</v>
      </c>
      <c r="Q96">
        <v>12.4</v>
      </c>
      <c r="R96">
        <v>16810000</v>
      </c>
      <c r="S96">
        <v>3</v>
      </c>
      <c r="T96">
        <v>32.799999999999997</v>
      </c>
      <c r="U96">
        <v>-0.1</v>
      </c>
      <c r="V96">
        <v>1790000000</v>
      </c>
      <c r="W96">
        <v>10680000000</v>
      </c>
      <c r="X96">
        <v>4983000000</v>
      </c>
    </row>
    <row r="97" spans="1:24" x14ac:dyDescent="0.2">
      <c r="A97" t="s">
        <v>105</v>
      </c>
      <c r="B97">
        <v>144100</v>
      </c>
      <c r="C97">
        <v>8990874</v>
      </c>
      <c r="D97">
        <v>25.3</v>
      </c>
      <c r="E97">
        <v>21.22</v>
      </c>
      <c r="F97">
        <v>5.78</v>
      </c>
      <c r="G97">
        <v>-1.05</v>
      </c>
      <c r="H97">
        <v>33.049999999999997</v>
      </c>
      <c r="I97">
        <v>69.06</v>
      </c>
      <c r="J97">
        <v>2.48</v>
      </c>
      <c r="K97" t="e">
        <v>#N/A</v>
      </c>
      <c r="L97">
        <v>0.998</v>
      </c>
      <c r="M97">
        <v>34880000000</v>
      </c>
      <c r="N97">
        <v>3700</v>
      </c>
      <c r="O97">
        <v>7.1</v>
      </c>
      <c r="P97">
        <v>7.7</v>
      </c>
      <c r="Q97">
        <v>1</v>
      </c>
      <c r="R97">
        <v>2295000</v>
      </c>
      <c r="S97">
        <v>2.4</v>
      </c>
      <c r="T97">
        <v>34</v>
      </c>
      <c r="U97">
        <v>-1.5</v>
      </c>
      <c r="V97">
        <v>1410000000</v>
      </c>
      <c r="W97">
        <v>3130000000</v>
      </c>
      <c r="X97">
        <v>12960000000</v>
      </c>
    </row>
    <row r="98" spans="1:24" x14ac:dyDescent="0.2">
      <c r="A98" t="s">
        <v>106</v>
      </c>
      <c r="B98">
        <v>131957</v>
      </c>
      <c r="C98">
        <v>10569703</v>
      </c>
      <c r="D98">
        <v>45.3</v>
      </c>
      <c r="E98">
        <v>7.72</v>
      </c>
      <c r="F98">
        <v>12.05</v>
      </c>
      <c r="G98">
        <v>0.97</v>
      </c>
      <c r="H98">
        <v>3.61</v>
      </c>
      <c r="I98">
        <v>81.28</v>
      </c>
      <c r="J98">
        <v>1.39</v>
      </c>
      <c r="K98">
        <v>2016.9</v>
      </c>
      <c r="L98">
        <v>0.97699999999999998</v>
      </c>
      <c r="M98">
        <v>292400000000</v>
      </c>
      <c r="N98">
        <v>27300</v>
      </c>
      <c r="O98">
        <v>1.87</v>
      </c>
      <c r="P98">
        <v>0.2</v>
      </c>
      <c r="Q98">
        <v>3.5</v>
      </c>
      <c r="R98">
        <v>4000000</v>
      </c>
      <c r="S98">
        <v>17.3</v>
      </c>
      <c r="T98">
        <v>34.4</v>
      </c>
      <c r="U98">
        <v>0.8</v>
      </c>
      <c r="V98">
        <v>59020000000</v>
      </c>
      <c r="W98">
        <v>71760000000</v>
      </c>
      <c r="X98">
        <v>56890000000</v>
      </c>
    </row>
    <row r="99" spans="1:24" x14ac:dyDescent="0.2">
      <c r="A99" t="s">
        <v>107</v>
      </c>
      <c r="B99">
        <v>130370</v>
      </c>
      <c r="C99">
        <v>6243931</v>
      </c>
      <c r="D99">
        <v>27.3</v>
      </c>
      <c r="E99">
        <v>16.71</v>
      </c>
      <c r="F99">
        <v>5.16</v>
      </c>
      <c r="G99">
        <v>-2.27</v>
      </c>
      <c r="H99">
        <v>19.57</v>
      </c>
      <c r="I99">
        <v>74.510000000000005</v>
      </c>
      <c r="J99">
        <v>1.81</v>
      </c>
      <c r="K99" t="e">
        <v>#N/A</v>
      </c>
      <c r="L99">
        <v>0.82799999999999996</v>
      </c>
      <c r="M99">
        <v>34980000000</v>
      </c>
      <c r="N99">
        <v>5300</v>
      </c>
      <c r="O99">
        <v>4.9000000000000004</v>
      </c>
      <c r="P99">
        <v>5.3</v>
      </c>
      <c r="Q99">
        <v>3.5</v>
      </c>
      <c r="R99">
        <v>3046000</v>
      </c>
      <c r="S99">
        <v>6.4</v>
      </c>
      <c r="T99">
        <v>46.2</v>
      </c>
      <c r="U99">
        <v>-2</v>
      </c>
      <c r="V99">
        <v>5340000000</v>
      </c>
      <c r="W99">
        <v>5940000000</v>
      </c>
      <c r="X99">
        <v>3590000000</v>
      </c>
    </row>
    <row r="100" spans="1:24" x14ac:dyDescent="0.2">
      <c r="A100" t="s">
        <v>109</v>
      </c>
      <c r="B100">
        <v>120538</v>
      </c>
      <c r="C100">
        <v>25831360</v>
      </c>
      <c r="D100">
        <v>34.6</v>
      </c>
      <c r="E100">
        <v>14.35</v>
      </c>
      <c r="F100">
        <v>9.39</v>
      </c>
      <c r="G100">
        <v>-0.04</v>
      </c>
      <c r="H100">
        <v>22.42</v>
      </c>
      <c r="I100">
        <v>71.650000000000006</v>
      </c>
      <c r="J100">
        <v>1.91</v>
      </c>
      <c r="K100" t="e">
        <v>#N/A</v>
      </c>
      <c r="L100" t="e">
        <v>#N/A</v>
      </c>
      <c r="M100">
        <v>40000000000</v>
      </c>
      <c r="N100">
        <v>1700</v>
      </c>
      <c r="O100">
        <v>-1.1000000000000001</v>
      </c>
      <c r="P100" t="e">
        <v>#N/A</v>
      </c>
      <c r="Q100">
        <v>1</v>
      </c>
      <c r="R100">
        <v>14000000</v>
      </c>
      <c r="S100">
        <v>25.6</v>
      </c>
      <c r="T100" t="e">
        <v>#N/A</v>
      </c>
      <c r="U100">
        <v>-0.4</v>
      </c>
      <c r="V100">
        <v>222000000</v>
      </c>
      <c r="W100">
        <v>2320000000</v>
      </c>
      <c r="X100">
        <v>13890000000</v>
      </c>
    </row>
    <row r="101" spans="1:24" x14ac:dyDescent="0.2">
      <c r="A101" t="s">
        <v>110</v>
      </c>
      <c r="B101">
        <v>118484</v>
      </c>
      <c r="C101">
        <v>20308502</v>
      </c>
      <c r="D101">
        <v>16.8</v>
      </c>
      <c r="E101">
        <v>28.59</v>
      </c>
      <c r="F101">
        <v>4.66</v>
      </c>
      <c r="G101">
        <v>0</v>
      </c>
      <c r="H101">
        <v>34.19</v>
      </c>
      <c r="I101">
        <v>72.16</v>
      </c>
      <c r="J101">
        <v>3.51</v>
      </c>
      <c r="K101" t="e">
        <v>#N/A</v>
      </c>
      <c r="L101">
        <v>0.65800000000000003</v>
      </c>
      <c r="M101">
        <v>28440000000</v>
      </c>
      <c r="N101">
        <v>1500</v>
      </c>
      <c r="O101">
        <v>4</v>
      </c>
      <c r="P101">
        <v>9.3000000000000007</v>
      </c>
      <c r="Q101">
        <v>1.2</v>
      </c>
      <c r="R101">
        <v>7000000</v>
      </c>
      <c r="S101">
        <v>20.399999999999999</v>
      </c>
      <c r="T101">
        <v>44.7</v>
      </c>
      <c r="U101">
        <v>-3.4</v>
      </c>
      <c r="V101">
        <v>1160000000</v>
      </c>
      <c r="W101">
        <v>3200000000</v>
      </c>
      <c r="X101">
        <v>1321000000</v>
      </c>
    </row>
    <row r="102" spans="1:24" x14ac:dyDescent="0.2">
      <c r="A102" t="s">
        <v>111</v>
      </c>
      <c r="B102">
        <v>117600</v>
      </c>
      <c r="C102">
        <v>6147398</v>
      </c>
      <c r="D102">
        <v>20.3</v>
      </c>
      <c r="E102">
        <v>27.41</v>
      </c>
      <c r="F102">
        <v>6.79</v>
      </c>
      <c r="G102">
        <v>-10.84</v>
      </c>
      <c r="H102">
        <v>42.39</v>
      </c>
      <c r="I102">
        <v>66.510000000000005</v>
      </c>
      <c r="J102">
        <v>3.65</v>
      </c>
      <c r="K102" t="e">
        <v>#N/A</v>
      </c>
      <c r="L102">
        <v>0.73799999999999999</v>
      </c>
      <c r="M102">
        <v>9702000000</v>
      </c>
      <c r="N102">
        <v>1600</v>
      </c>
      <c r="O102">
        <v>5</v>
      </c>
      <c r="P102">
        <v>9</v>
      </c>
      <c r="Q102">
        <v>5.4</v>
      </c>
      <c r="R102">
        <v>2710000</v>
      </c>
      <c r="S102">
        <v>5.8</v>
      </c>
      <c r="T102" t="e">
        <v>#N/A</v>
      </c>
      <c r="U102">
        <v>-9.8000000000000007</v>
      </c>
      <c r="V102">
        <v>624300000</v>
      </c>
      <c r="W102">
        <v>1127000000</v>
      </c>
      <c r="X102">
        <v>353900000</v>
      </c>
    </row>
    <row r="103" spans="1:24" x14ac:dyDescent="0.2">
      <c r="A103" t="s">
        <v>112</v>
      </c>
      <c r="B103">
        <v>112622</v>
      </c>
      <c r="C103">
        <v>13301694</v>
      </c>
      <c r="D103">
        <v>17</v>
      </c>
      <c r="E103">
        <v>41.55</v>
      </c>
      <c r="F103">
        <v>8.2100000000000009</v>
      </c>
      <c r="G103">
        <v>0.25</v>
      </c>
      <c r="H103">
        <v>57.23</v>
      </c>
      <c r="I103">
        <v>61.82</v>
      </c>
      <c r="J103">
        <v>5.47</v>
      </c>
      <c r="K103" t="e">
        <v>#N/A</v>
      </c>
      <c r="L103">
        <v>0.38400000000000001</v>
      </c>
      <c r="M103">
        <v>40290000000</v>
      </c>
      <c r="N103">
        <v>3300</v>
      </c>
      <c r="O103">
        <v>5.6</v>
      </c>
      <c r="P103">
        <v>-0.8</v>
      </c>
      <c r="Q103">
        <v>3</v>
      </c>
      <c r="R103">
        <v>3662000</v>
      </c>
      <c r="S103">
        <v>1</v>
      </c>
      <c r="T103">
        <v>47.8</v>
      </c>
      <c r="U103">
        <v>-6.2</v>
      </c>
      <c r="V103">
        <v>3580000000</v>
      </c>
      <c r="W103">
        <v>4310000000</v>
      </c>
      <c r="X103">
        <v>1143000000</v>
      </c>
    </row>
    <row r="104" spans="1:24" x14ac:dyDescent="0.2">
      <c r="A104" t="s">
        <v>113</v>
      </c>
      <c r="B104">
        <v>112090</v>
      </c>
      <c r="C104">
        <v>9346277</v>
      </c>
      <c r="D104">
        <v>24.4</v>
      </c>
      <c r="E104">
        <v>18.190000000000001</v>
      </c>
      <c r="F104">
        <v>4.67</v>
      </c>
      <c r="G104">
        <v>-1.35</v>
      </c>
      <c r="H104">
        <v>15.39</v>
      </c>
      <c r="I104">
        <v>74.900000000000006</v>
      </c>
      <c r="J104">
        <v>2.0499999999999998</v>
      </c>
      <c r="K104" t="e">
        <v>#N/A</v>
      </c>
      <c r="L104">
        <v>0.88500000000000001</v>
      </c>
      <c r="M104">
        <v>50890000000</v>
      </c>
      <c r="N104">
        <v>5100</v>
      </c>
      <c r="O104">
        <v>4.8</v>
      </c>
      <c r="P104">
        <v>4.3</v>
      </c>
      <c r="Q104">
        <v>4.5</v>
      </c>
      <c r="R104">
        <v>3735000</v>
      </c>
      <c r="S104">
        <v>5.6</v>
      </c>
      <c r="T104">
        <v>52.1</v>
      </c>
      <c r="U104">
        <v>-2.7</v>
      </c>
      <c r="V104">
        <v>7160000000</v>
      </c>
      <c r="W104">
        <v>11500000000</v>
      </c>
      <c r="X104">
        <v>7220000000</v>
      </c>
    </row>
    <row r="105" spans="1:24" x14ac:dyDescent="0.2">
      <c r="A105" t="s">
        <v>114</v>
      </c>
      <c r="B105">
        <v>111369</v>
      </c>
      <c r="C105">
        <v>5214030</v>
      </c>
      <c r="D105">
        <v>18</v>
      </c>
      <c r="E105">
        <v>36.96</v>
      </c>
      <c r="F105">
        <v>6.78</v>
      </c>
      <c r="G105">
        <v>-2.82</v>
      </c>
      <c r="H105">
        <v>45.98</v>
      </c>
      <c r="I105">
        <v>65.099999999999994</v>
      </c>
      <c r="J105">
        <v>4.84</v>
      </c>
      <c r="K105" t="e">
        <v>#N/A</v>
      </c>
      <c r="L105">
        <v>0.47599999999999998</v>
      </c>
      <c r="M105">
        <v>6850000000</v>
      </c>
      <c r="N105">
        <v>1400</v>
      </c>
      <c r="O105">
        <v>2.5</v>
      </c>
      <c r="P105">
        <v>12.4</v>
      </c>
      <c r="Q105">
        <v>9</v>
      </c>
      <c r="R105">
        <v>1677000</v>
      </c>
      <c r="S105">
        <v>2.8</v>
      </c>
      <c r="T105">
        <v>35.299999999999997</v>
      </c>
      <c r="U105">
        <v>-4.3</v>
      </c>
      <c r="V105">
        <v>550000000</v>
      </c>
      <c r="W105">
        <v>1240000000</v>
      </c>
      <c r="X105">
        <v>279000000</v>
      </c>
    </row>
    <row r="106" spans="1:24" x14ac:dyDescent="0.2">
      <c r="A106" t="s">
        <v>115</v>
      </c>
      <c r="B106">
        <v>110879</v>
      </c>
      <c r="C106">
        <v>6919180</v>
      </c>
      <c r="D106">
        <v>43.7</v>
      </c>
      <c r="E106">
        <v>8.15</v>
      </c>
      <c r="F106">
        <v>14.52</v>
      </c>
      <c r="G106">
        <v>-0.28999999999999998</v>
      </c>
      <c r="H106">
        <v>8.14</v>
      </c>
      <c r="I106">
        <v>75.3</v>
      </c>
      <c r="J106">
        <v>1.49</v>
      </c>
      <c r="K106">
        <v>1643.55</v>
      </c>
      <c r="L106">
        <v>0.98399999999999999</v>
      </c>
      <c r="M106">
        <v>155060000000</v>
      </c>
      <c r="N106">
        <v>22400</v>
      </c>
      <c r="O106">
        <v>3.39</v>
      </c>
      <c r="P106">
        <v>3.1</v>
      </c>
      <c r="Q106">
        <v>3.6</v>
      </c>
      <c r="R106">
        <v>3113000</v>
      </c>
      <c r="S106">
        <v>5.66</v>
      </c>
      <c r="T106">
        <v>40.4</v>
      </c>
      <c r="U106">
        <v>1.8</v>
      </c>
      <c r="V106">
        <v>39270000000</v>
      </c>
      <c r="W106">
        <v>38070000000</v>
      </c>
      <c r="X106">
        <v>32340000000</v>
      </c>
    </row>
    <row r="107" spans="1:24" x14ac:dyDescent="0.2">
      <c r="A107" t="s">
        <v>116</v>
      </c>
      <c r="B107">
        <v>110860</v>
      </c>
      <c r="C107">
        <v>11032343</v>
      </c>
      <c r="D107">
        <v>42.1</v>
      </c>
      <c r="E107">
        <v>10.25</v>
      </c>
      <c r="F107">
        <v>9.2200000000000006</v>
      </c>
      <c r="G107">
        <v>-3.32</v>
      </c>
      <c r="H107">
        <v>4.1900000000000004</v>
      </c>
      <c r="I107">
        <v>79.41</v>
      </c>
      <c r="J107">
        <v>1.71</v>
      </c>
      <c r="K107" t="e">
        <v>#N/A</v>
      </c>
      <c r="L107">
        <v>0.997</v>
      </c>
      <c r="M107">
        <v>137000000000</v>
      </c>
      <c r="N107">
        <v>12300</v>
      </c>
      <c r="O107">
        <v>1.6</v>
      </c>
      <c r="P107">
        <v>5.5</v>
      </c>
      <c r="Q107">
        <v>-1.2</v>
      </c>
      <c r="R107">
        <v>4691000</v>
      </c>
      <c r="S107">
        <v>2.6</v>
      </c>
      <c r="T107" t="e">
        <v>#N/A</v>
      </c>
      <c r="U107">
        <v>-10.8</v>
      </c>
      <c r="V107">
        <v>2630000000</v>
      </c>
      <c r="W107">
        <v>11060000000</v>
      </c>
      <c r="X107">
        <v>16160000000</v>
      </c>
    </row>
    <row r="108" spans="1:24" x14ac:dyDescent="0.2">
      <c r="A108" t="s">
        <v>117</v>
      </c>
      <c r="B108">
        <v>108889</v>
      </c>
      <c r="C108">
        <v>17422821</v>
      </c>
      <c r="D108">
        <v>23.2</v>
      </c>
      <c r="E108">
        <v>22.79</v>
      </c>
      <c r="F108">
        <v>4.9400000000000004</v>
      </c>
      <c r="G108">
        <v>-1.69</v>
      </c>
      <c r="H108">
        <v>26.81</v>
      </c>
      <c r="I108">
        <v>72.63</v>
      </c>
      <c r="J108">
        <v>2.67</v>
      </c>
      <c r="K108" t="e">
        <v>#N/A</v>
      </c>
      <c r="L108">
        <v>0.79300000000000004</v>
      </c>
      <c r="M108">
        <v>141500000000</v>
      </c>
      <c r="N108">
        <v>8400</v>
      </c>
      <c r="O108">
        <v>2.8</v>
      </c>
      <c r="P108">
        <v>3.7</v>
      </c>
      <c r="Q108">
        <v>1.8</v>
      </c>
      <c r="R108">
        <v>6664000</v>
      </c>
      <c r="S108">
        <v>2.2999999999999998</v>
      </c>
      <c r="T108">
        <v>48.3</v>
      </c>
      <c r="U108">
        <v>-1.3</v>
      </c>
      <c r="V108">
        <v>13120000000</v>
      </c>
      <c r="W108">
        <v>19300000000</v>
      </c>
      <c r="X108">
        <v>10100000000</v>
      </c>
    </row>
    <row r="109" spans="1:24" x14ac:dyDescent="0.2">
      <c r="A109" t="s">
        <v>118</v>
      </c>
      <c r="B109">
        <v>103000</v>
      </c>
      <c r="C109">
        <v>354234</v>
      </c>
      <c r="D109">
        <v>37.1</v>
      </c>
      <c r="E109">
        <v>13.12</v>
      </c>
      <c r="F109">
        <v>6.56</v>
      </c>
      <c r="G109">
        <v>3.09</v>
      </c>
      <c r="H109">
        <v>1.66</v>
      </c>
      <c r="I109">
        <v>83.45</v>
      </c>
      <c r="J109">
        <v>1.96</v>
      </c>
      <c r="K109">
        <v>1493.37</v>
      </c>
      <c r="L109" t="e">
        <v>#N/A</v>
      </c>
      <c r="M109">
        <v>19160000000</v>
      </c>
      <c r="N109">
        <v>52300</v>
      </c>
      <c r="O109">
        <v>1.94</v>
      </c>
      <c r="P109">
        <v>3</v>
      </c>
      <c r="Q109">
        <v>2.4</v>
      </c>
      <c r="R109">
        <v>200000</v>
      </c>
      <c r="S109">
        <v>3.62</v>
      </c>
      <c r="T109">
        <v>26.8</v>
      </c>
      <c r="U109">
        <v>1.5</v>
      </c>
      <c r="V109">
        <v>7430000000</v>
      </c>
      <c r="W109">
        <v>7550000000</v>
      </c>
      <c r="X109">
        <v>17680000000</v>
      </c>
    </row>
    <row r="110" spans="1:24" x14ac:dyDescent="0.2">
      <c r="A110" t="s">
        <v>119</v>
      </c>
      <c r="B110">
        <v>99720</v>
      </c>
      <c r="C110">
        <v>51715162</v>
      </c>
      <c r="D110">
        <v>43.2</v>
      </c>
      <c r="E110">
        <v>6.89</v>
      </c>
      <c r="F110">
        <v>6.96</v>
      </c>
      <c r="G110">
        <v>2.65</v>
      </c>
      <c r="H110">
        <v>2.91</v>
      </c>
      <c r="I110">
        <v>82.78</v>
      </c>
      <c r="J110">
        <v>1.0900000000000001</v>
      </c>
      <c r="K110" t="e">
        <v>#N/A</v>
      </c>
      <c r="L110" t="e">
        <v>#N/A</v>
      </c>
      <c r="M110">
        <v>2187800000000</v>
      </c>
      <c r="N110">
        <v>42300</v>
      </c>
      <c r="O110">
        <v>2.04</v>
      </c>
      <c r="P110">
        <v>0.3</v>
      </c>
      <c r="Q110">
        <v>4.5999999999999996</v>
      </c>
      <c r="R110">
        <v>26839000</v>
      </c>
      <c r="S110">
        <v>3.76</v>
      </c>
      <c r="T110">
        <v>35.4</v>
      </c>
      <c r="U110">
        <v>1.4</v>
      </c>
      <c r="V110">
        <v>606710000000</v>
      </c>
      <c r="W110">
        <v>540960000000</v>
      </c>
      <c r="X110">
        <v>507600000000</v>
      </c>
    </row>
    <row r="111" spans="1:24" x14ac:dyDescent="0.2">
      <c r="A111" t="s">
        <v>120</v>
      </c>
      <c r="B111">
        <v>93028</v>
      </c>
      <c r="C111">
        <v>9728337</v>
      </c>
      <c r="D111">
        <v>43.6</v>
      </c>
      <c r="E111">
        <v>8.7200000000000006</v>
      </c>
      <c r="F111">
        <v>12.88</v>
      </c>
      <c r="G111">
        <v>1.24</v>
      </c>
      <c r="H111">
        <v>4.6900000000000004</v>
      </c>
      <c r="I111">
        <v>76.95</v>
      </c>
      <c r="J111">
        <v>1.48</v>
      </c>
      <c r="K111">
        <v>1937.33</v>
      </c>
      <c r="L111">
        <v>0.99099999999999999</v>
      </c>
      <c r="M111">
        <v>302320000000</v>
      </c>
      <c r="N111">
        <v>31000</v>
      </c>
      <c r="O111">
        <v>4.58</v>
      </c>
      <c r="P111">
        <v>3.3</v>
      </c>
      <c r="Q111">
        <v>7.4</v>
      </c>
      <c r="R111">
        <v>4414000</v>
      </c>
      <c r="S111">
        <v>3.45</v>
      </c>
      <c r="T111">
        <v>30.6</v>
      </c>
      <c r="U111">
        <v>-2</v>
      </c>
      <c r="V111">
        <v>123830000000</v>
      </c>
      <c r="W111">
        <v>120250000000</v>
      </c>
      <c r="X111">
        <v>39370000000</v>
      </c>
    </row>
    <row r="112" spans="1:24" x14ac:dyDescent="0.2">
      <c r="A112" t="s">
        <v>121</v>
      </c>
      <c r="B112">
        <v>92090</v>
      </c>
      <c r="C112">
        <v>10263850</v>
      </c>
      <c r="D112">
        <v>44.6</v>
      </c>
      <c r="E112">
        <v>8.02</v>
      </c>
      <c r="F112">
        <v>10.9</v>
      </c>
      <c r="G112">
        <v>0.62</v>
      </c>
      <c r="H112">
        <v>2.5299999999999998</v>
      </c>
      <c r="I112">
        <v>81.290000000000006</v>
      </c>
      <c r="J112">
        <v>1.42</v>
      </c>
      <c r="K112">
        <v>1863.17</v>
      </c>
      <c r="L112">
        <v>0.95399999999999996</v>
      </c>
      <c r="M112">
        <v>331640000000</v>
      </c>
      <c r="N112">
        <v>32200</v>
      </c>
      <c r="O112">
        <v>2.2400000000000002</v>
      </c>
      <c r="P112">
        <v>0.3</v>
      </c>
      <c r="Q112">
        <v>3.5</v>
      </c>
      <c r="R112">
        <v>4717000</v>
      </c>
      <c r="S112">
        <v>6.55</v>
      </c>
      <c r="T112">
        <v>33.799999999999997</v>
      </c>
      <c r="U112">
        <v>-3</v>
      </c>
      <c r="V112">
        <v>85280000000</v>
      </c>
      <c r="W112">
        <v>89310000000</v>
      </c>
      <c r="X112">
        <v>46940000000</v>
      </c>
    </row>
    <row r="113" spans="1:24" x14ac:dyDescent="0.2">
      <c r="A113" t="s">
        <v>122</v>
      </c>
      <c r="B113">
        <v>89342</v>
      </c>
      <c r="C113">
        <v>10909567</v>
      </c>
      <c r="D113">
        <v>23.5</v>
      </c>
      <c r="E113">
        <v>22.79</v>
      </c>
      <c r="F113">
        <v>3.44</v>
      </c>
      <c r="G113">
        <v>-11.17</v>
      </c>
      <c r="H113">
        <v>14.25</v>
      </c>
      <c r="I113">
        <v>75.75</v>
      </c>
      <c r="J113">
        <v>3</v>
      </c>
      <c r="K113" t="e">
        <v>#N/A</v>
      </c>
      <c r="L113">
        <v>0.97899999999999998</v>
      </c>
      <c r="M113">
        <v>100160000000</v>
      </c>
      <c r="N113">
        <v>9800</v>
      </c>
      <c r="O113">
        <v>2</v>
      </c>
      <c r="P113">
        <v>0.3</v>
      </c>
      <c r="Q113">
        <v>1.4</v>
      </c>
      <c r="R113">
        <v>731000</v>
      </c>
      <c r="S113">
        <v>19.100000000000001</v>
      </c>
      <c r="T113">
        <v>33.700000000000003</v>
      </c>
      <c r="U113">
        <v>-5.0999999999999996</v>
      </c>
      <c r="V113">
        <v>16290000000</v>
      </c>
      <c r="W113">
        <v>22040000000</v>
      </c>
      <c r="X113">
        <v>16820000000</v>
      </c>
    </row>
    <row r="114" spans="1:24" x14ac:dyDescent="0.2">
      <c r="A114" t="s">
        <v>123</v>
      </c>
      <c r="B114">
        <v>86600</v>
      </c>
      <c r="C114">
        <v>10282283</v>
      </c>
      <c r="D114">
        <v>32.6</v>
      </c>
      <c r="E114">
        <v>14.03</v>
      </c>
      <c r="F114">
        <v>6.93</v>
      </c>
      <c r="G114">
        <v>0</v>
      </c>
      <c r="H114">
        <v>24.1</v>
      </c>
      <c r="I114">
        <v>73.88</v>
      </c>
      <c r="J114">
        <v>1.87</v>
      </c>
      <c r="K114" t="e">
        <v>#N/A</v>
      </c>
      <c r="L114">
        <v>0.998</v>
      </c>
      <c r="M114">
        <v>138510000000</v>
      </c>
      <c r="N114">
        <v>13700</v>
      </c>
      <c r="O114">
        <v>0.1</v>
      </c>
      <c r="P114">
        <v>2.6</v>
      </c>
      <c r="Q114">
        <v>-3.8</v>
      </c>
      <c r="R114">
        <v>4939000</v>
      </c>
      <c r="S114">
        <v>5</v>
      </c>
      <c r="T114">
        <v>33.700000000000003</v>
      </c>
      <c r="U114">
        <v>-1.6</v>
      </c>
      <c r="V114">
        <v>15210000000</v>
      </c>
      <c r="W114">
        <v>15540000000</v>
      </c>
      <c r="X114">
        <v>20240000000</v>
      </c>
    </row>
    <row r="115" spans="1:24" x14ac:dyDescent="0.2">
      <c r="A115" t="s">
        <v>124</v>
      </c>
      <c r="B115">
        <v>83871</v>
      </c>
      <c r="C115">
        <v>8884864</v>
      </c>
      <c r="D115">
        <v>44.5</v>
      </c>
      <c r="E115">
        <v>9.48</v>
      </c>
      <c r="F115">
        <v>9.85</v>
      </c>
      <c r="G115">
        <v>3.57</v>
      </c>
      <c r="H115">
        <v>3.29</v>
      </c>
      <c r="I115">
        <v>82.07</v>
      </c>
      <c r="J115">
        <v>1.5</v>
      </c>
      <c r="K115">
        <v>1731.49</v>
      </c>
      <c r="L115" t="e">
        <v>#N/A</v>
      </c>
      <c r="M115">
        <v>463120000000</v>
      </c>
      <c r="N115">
        <v>51900</v>
      </c>
      <c r="O115">
        <v>1.42</v>
      </c>
      <c r="P115">
        <v>1.5</v>
      </c>
      <c r="Q115">
        <v>6.5</v>
      </c>
      <c r="R115">
        <v>3739000</v>
      </c>
      <c r="S115">
        <v>7.35</v>
      </c>
      <c r="T115">
        <v>29.7</v>
      </c>
      <c r="U115">
        <v>-0.7</v>
      </c>
      <c r="V115">
        <v>226790000000</v>
      </c>
      <c r="W115">
        <v>211850000000</v>
      </c>
      <c r="X115">
        <v>64600000000</v>
      </c>
    </row>
    <row r="116" spans="1:24" x14ac:dyDescent="0.2">
      <c r="A116" t="s">
        <v>125</v>
      </c>
      <c r="B116">
        <v>83600</v>
      </c>
      <c r="C116">
        <v>9856612</v>
      </c>
      <c r="D116">
        <v>38.4</v>
      </c>
      <c r="E116">
        <v>10.87</v>
      </c>
      <c r="F116">
        <v>1.51</v>
      </c>
      <c r="G116">
        <v>-3.18</v>
      </c>
      <c r="H116">
        <v>5.25</v>
      </c>
      <c r="I116">
        <v>79.37</v>
      </c>
      <c r="J116">
        <v>1.65</v>
      </c>
      <c r="K116" t="e">
        <v>#N/A</v>
      </c>
      <c r="L116">
        <v>0.93799999999999994</v>
      </c>
      <c r="M116">
        <v>655790000000</v>
      </c>
      <c r="N116">
        <v>67100</v>
      </c>
      <c r="O116">
        <v>0.8</v>
      </c>
      <c r="P116">
        <v>-1.9</v>
      </c>
      <c r="Q116">
        <v>1.8</v>
      </c>
      <c r="R116">
        <v>5344000</v>
      </c>
      <c r="S116">
        <v>1.6</v>
      </c>
      <c r="T116">
        <v>32.5</v>
      </c>
      <c r="U116">
        <v>-0.2</v>
      </c>
      <c r="V116">
        <v>308500000000</v>
      </c>
      <c r="W116">
        <v>229200000000</v>
      </c>
      <c r="X116">
        <v>113200000000</v>
      </c>
    </row>
    <row r="117" spans="1:24" x14ac:dyDescent="0.2">
      <c r="A117" t="s">
        <v>126</v>
      </c>
      <c r="B117">
        <v>78867</v>
      </c>
      <c r="C117">
        <v>10702596</v>
      </c>
      <c r="D117">
        <v>43.3</v>
      </c>
      <c r="E117">
        <v>8.75</v>
      </c>
      <c r="F117">
        <v>10.72</v>
      </c>
      <c r="G117">
        <v>2.3199999999999998</v>
      </c>
      <c r="H117">
        <v>2.42</v>
      </c>
      <c r="I117">
        <v>79.5</v>
      </c>
      <c r="J117">
        <v>1.49</v>
      </c>
      <c r="K117" t="e">
        <v>#N/A</v>
      </c>
      <c r="L117" t="e">
        <v>#N/A</v>
      </c>
      <c r="M117">
        <v>409970000000</v>
      </c>
      <c r="N117">
        <v>38300</v>
      </c>
      <c r="O117">
        <v>2.27</v>
      </c>
      <c r="P117">
        <v>2.8</v>
      </c>
      <c r="Q117">
        <v>7.5</v>
      </c>
      <c r="R117">
        <v>5222000</v>
      </c>
      <c r="S117">
        <v>2.8</v>
      </c>
      <c r="T117">
        <v>24.9</v>
      </c>
      <c r="U117">
        <v>1.6</v>
      </c>
      <c r="V117">
        <v>174920000000</v>
      </c>
      <c r="W117">
        <v>157950000000</v>
      </c>
      <c r="X117">
        <v>62340000000</v>
      </c>
    </row>
    <row r="118" spans="1:24" x14ac:dyDescent="0.2">
      <c r="A118" t="s">
        <v>127</v>
      </c>
      <c r="B118">
        <v>77474</v>
      </c>
      <c r="C118">
        <v>6974289</v>
      </c>
      <c r="D118">
        <v>43.4</v>
      </c>
      <c r="E118">
        <v>8.74</v>
      </c>
      <c r="F118">
        <v>13.49</v>
      </c>
      <c r="G118">
        <v>0</v>
      </c>
      <c r="H118">
        <v>5.67</v>
      </c>
      <c r="I118">
        <v>76.56</v>
      </c>
      <c r="J118">
        <v>1.47</v>
      </c>
      <c r="K118" t="e">
        <v>#N/A</v>
      </c>
      <c r="L118">
        <v>0.98099999999999998</v>
      </c>
      <c r="M118">
        <v>125800000000</v>
      </c>
      <c r="N118">
        <v>18200</v>
      </c>
      <c r="O118">
        <v>4.18</v>
      </c>
      <c r="P118">
        <v>-0.1</v>
      </c>
      <c r="Q118">
        <v>3.9</v>
      </c>
      <c r="R118">
        <v>3000000</v>
      </c>
      <c r="S118">
        <v>14.1</v>
      </c>
      <c r="T118">
        <v>36.200000000000003</v>
      </c>
      <c r="U118">
        <v>0.2</v>
      </c>
      <c r="V118">
        <v>25420000000</v>
      </c>
      <c r="W118">
        <v>30150000000</v>
      </c>
      <c r="X118">
        <v>29810000000</v>
      </c>
    </row>
    <row r="119" spans="1:24" x14ac:dyDescent="0.2">
      <c r="A119" t="s">
        <v>128</v>
      </c>
      <c r="B119">
        <v>75420</v>
      </c>
      <c r="C119">
        <v>3928646</v>
      </c>
      <c r="D119">
        <v>30.1</v>
      </c>
      <c r="E119">
        <v>16.670000000000002</v>
      </c>
      <c r="F119">
        <v>5.01</v>
      </c>
      <c r="G119">
        <v>-0.11</v>
      </c>
      <c r="H119">
        <v>11.25</v>
      </c>
      <c r="I119">
        <v>79.47</v>
      </c>
      <c r="J119">
        <v>2.21</v>
      </c>
      <c r="K119" t="e">
        <v>#N/A</v>
      </c>
      <c r="L119">
        <v>0.95</v>
      </c>
      <c r="M119">
        <v>109520000000</v>
      </c>
      <c r="N119">
        <v>25400</v>
      </c>
      <c r="O119">
        <v>5.4</v>
      </c>
      <c r="P119">
        <v>0.9</v>
      </c>
      <c r="Q119">
        <v>6.3</v>
      </c>
      <c r="R119">
        <v>1633000</v>
      </c>
      <c r="S119">
        <v>6.14</v>
      </c>
      <c r="T119">
        <v>49.2</v>
      </c>
      <c r="U119">
        <v>-1.6</v>
      </c>
      <c r="V119">
        <v>20180000000</v>
      </c>
      <c r="W119">
        <v>17410000000</v>
      </c>
      <c r="X119">
        <v>8708000000</v>
      </c>
    </row>
    <row r="120" spans="1:24" x14ac:dyDescent="0.2">
      <c r="A120" t="s">
        <v>129</v>
      </c>
      <c r="B120">
        <v>71740</v>
      </c>
      <c r="C120">
        <v>6807277</v>
      </c>
      <c r="D120">
        <v>19.100000000000001</v>
      </c>
      <c r="E120">
        <v>35.04</v>
      </c>
      <c r="F120">
        <v>9.6999999999999993</v>
      </c>
      <c r="G120">
        <v>-0.96</v>
      </c>
      <c r="H120">
        <v>65.34</v>
      </c>
      <c r="I120">
        <v>60.19</v>
      </c>
      <c r="J120">
        <v>4.58</v>
      </c>
      <c r="K120" t="e">
        <v>#N/A</v>
      </c>
      <c r="L120">
        <v>0.48099999999999998</v>
      </c>
      <c r="M120">
        <v>13150000000</v>
      </c>
      <c r="N120">
        <v>1600</v>
      </c>
      <c r="O120">
        <v>3.7</v>
      </c>
      <c r="P120">
        <v>14.8</v>
      </c>
      <c r="Q120">
        <v>15.5</v>
      </c>
      <c r="R120">
        <v>132000</v>
      </c>
      <c r="S120">
        <v>15</v>
      </c>
      <c r="T120">
        <v>35.700000000000003</v>
      </c>
      <c r="U120">
        <v>-7.9</v>
      </c>
      <c r="V120">
        <v>740000000</v>
      </c>
      <c r="W120">
        <v>1820000000</v>
      </c>
      <c r="X120">
        <v>279000000</v>
      </c>
    </row>
    <row r="121" spans="1:24" x14ac:dyDescent="0.2">
      <c r="A121" t="s">
        <v>130</v>
      </c>
      <c r="B121">
        <v>70273</v>
      </c>
      <c r="C121">
        <v>5224884</v>
      </c>
      <c r="D121">
        <v>37.799999999999997</v>
      </c>
      <c r="E121">
        <v>12.6</v>
      </c>
      <c r="F121">
        <v>6.72</v>
      </c>
      <c r="G121">
        <v>3.83</v>
      </c>
      <c r="H121">
        <v>3.52</v>
      </c>
      <c r="I121">
        <v>81.45</v>
      </c>
      <c r="J121">
        <v>1.93</v>
      </c>
      <c r="K121">
        <v>1745.68</v>
      </c>
      <c r="L121" t="e">
        <v>#N/A</v>
      </c>
      <c r="M121">
        <v>447970000000</v>
      </c>
      <c r="N121">
        <v>89700</v>
      </c>
      <c r="O121">
        <v>5.86</v>
      </c>
      <c r="P121">
        <v>0.9</v>
      </c>
      <c r="Q121">
        <v>7.8</v>
      </c>
      <c r="R121">
        <v>2289000</v>
      </c>
      <c r="S121">
        <v>4.9800000000000004</v>
      </c>
      <c r="T121">
        <v>32.799999999999997</v>
      </c>
      <c r="U121">
        <v>-0.3</v>
      </c>
      <c r="V121">
        <v>502310000000</v>
      </c>
      <c r="W121">
        <v>452980000000</v>
      </c>
      <c r="X121">
        <v>25680000000</v>
      </c>
    </row>
    <row r="122" spans="1:24" x14ac:dyDescent="0.2">
      <c r="A122" t="s">
        <v>131</v>
      </c>
      <c r="B122">
        <v>69700</v>
      </c>
      <c r="C122">
        <v>4933674</v>
      </c>
      <c r="D122">
        <v>38.6</v>
      </c>
      <c r="E122">
        <v>11.26</v>
      </c>
      <c r="F122">
        <v>10.84</v>
      </c>
      <c r="G122">
        <v>0.06</v>
      </c>
      <c r="H122">
        <v>15.1</v>
      </c>
      <c r="I122">
        <v>77.25</v>
      </c>
      <c r="J122">
        <v>1.75</v>
      </c>
      <c r="K122" t="e">
        <v>#N/A</v>
      </c>
      <c r="L122">
        <v>0.998</v>
      </c>
      <c r="M122">
        <v>52330000000</v>
      </c>
      <c r="N122">
        <v>14100</v>
      </c>
      <c r="O122">
        <v>5</v>
      </c>
      <c r="P122">
        <v>4.8</v>
      </c>
      <c r="Q122">
        <v>6.7</v>
      </c>
      <c r="R122">
        <v>686000</v>
      </c>
      <c r="S122">
        <v>11.8</v>
      </c>
      <c r="T122">
        <v>36.4</v>
      </c>
      <c r="U122">
        <v>-3.8</v>
      </c>
      <c r="V122">
        <v>5940000000</v>
      </c>
      <c r="W122">
        <v>8940000000</v>
      </c>
      <c r="X122">
        <v>12370000000</v>
      </c>
    </row>
    <row r="123" spans="1:24" x14ac:dyDescent="0.2">
      <c r="A123" t="s">
        <v>132</v>
      </c>
      <c r="B123">
        <v>65610</v>
      </c>
      <c r="C123">
        <v>23044123</v>
      </c>
      <c r="D123">
        <v>33.700000000000003</v>
      </c>
      <c r="E123">
        <v>14.01</v>
      </c>
      <c r="F123">
        <v>6.45</v>
      </c>
      <c r="G123">
        <v>-1.24</v>
      </c>
      <c r="H123">
        <v>8.36</v>
      </c>
      <c r="I123">
        <v>77.75</v>
      </c>
      <c r="J123">
        <v>2</v>
      </c>
      <c r="K123">
        <v>1923.94</v>
      </c>
      <c r="L123">
        <v>0.92600000000000005</v>
      </c>
      <c r="M123">
        <v>274800000000</v>
      </c>
      <c r="N123">
        <v>12500</v>
      </c>
      <c r="O123">
        <v>2.29</v>
      </c>
      <c r="P123">
        <v>4.3</v>
      </c>
      <c r="Q123">
        <v>4.5999999999999996</v>
      </c>
      <c r="R123">
        <v>8000000</v>
      </c>
      <c r="S123">
        <v>4.83</v>
      </c>
      <c r="T123">
        <v>39.799999999999997</v>
      </c>
      <c r="U123">
        <v>-5.5</v>
      </c>
      <c r="V123">
        <v>19410000000</v>
      </c>
      <c r="W123">
        <v>24560000000</v>
      </c>
      <c r="X123">
        <v>12670000000</v>
      </c>
    </row>
    <row r="124" spans="1:24" x14ac:dyDescent="0.2">
      <c r="A124" t="s">
        <v>133</v>
      </c>
      <c r="B124">
        <v>65300</v>
      </c>
      <c r="C124">
        <v>2711566</v>
      </c>
      <c r="D124">
        <v>44.5</v>
      </c>
      <c r="E124">
        <v>9.42</v>
      </c>
      <c r="F124">
        <v>15.05</v>
      </c>
      <c r="G124">
        <v>-4.75</v>
      </c>
      <c r="H124">
        <v>3.66</v>
      </c>
      <c r="I124">
        <v>75.61</v>
      </c>
      <c r="J124">
        <v>1.61</v>
      </c>
      <c r="K124">
        <v>1844.02</v>
      </c>
      <c r="L124">
        <v>0.998</v>
      </c>
      <c r="M124">
        <v>102660000000</v>
      </c>
      <c r="N124">
        <v>36700</v>
      </c>
      <c r="O124">
        <v>4.33</v>
      </c>
      <c r="P124">
        <v>2.2999999999999998</v>
      </c>
      <c r="Q124">
        <v>5.9</v>
      </c>
      <c r="R124">
        <v>1333000</v>
      </c>
      <c r="S124">
        <v>8.4</v>
      </c>
      <c r="T124">
        <v>37.299999999999997</v>
      </c>
      <c r="U124">
        <v>0.5</v>
      </c>
      <c r="V124">
        <v>41480000000</v>
      </c>
      <c r="W124">
        <v>36060000000</v>
      </c>
      <c r="X124">
        <v>10500000000</v>
      </c>
    </row>
    <row r="125" spans="1:24" x14ac:dyDescent="0.2">
      <c r="A125" t="s">
        <v>134</v>
      </c>
      <c r="B125">
        <v>64589</v>
      </c>
      <c r="C125">
        <v>1862687</v>
      </c>
      <c r="D125">
        <v>44.4</v>
      </c>
      <c r="E125">
        <v>8.9600000000000009</v>
      </c>
      <c r="F125">
        <v>14.63</v>
      </c>
      <c r="G125">
        <v>-5.32</v>
      </c>
      <c r="H125">
        <v>4.93</v>
      </c>
      <c r="I125">
        <v>75.650000000000006</v>
      </c>
      <c r="J125">
        <v>1.54</v>
      </c>
      <c r="K125">
        <v>1874.6</v>
      </c>
      <c r="L125">
        <v>0.999</v>
      </c>
      <c r="M125">
        <v>56920000000</v>
      </c>
      <c r="N125">
        <v>29900</v>
      </c>
      <c r="O125">
        <v>2.08</v>
      </c>
      <c r="P125">
        <v>2.8</v>
      </c>
      <c r="Q125">
        <v>10.6</v>
      </c>
      <c r="R125">
        <v>885000</v>
      </c>
      <c r="S125">
        <v>6.14</v>
      </c>
      <c r="T125">
        <v>35.6</v>
      </c>
      <c r="U125">
        <v>-0.5</v>
      </c>
      <c r="V125">
        <v>20230000000</v>
      </c>
      <c r="W125">
        <v>19840000000</v>
      </c>
      <c r="X125">
        <v>6798000000</v>
      </c>
    </row>
    <row r="126" spans="1:24" x14ac:dyDescent="0.2">
      <c r="A126" t="s">
        <v>135</v>
      </c>
      <c r="B126">
        <v>62045</v>
      </c>
      <c r="C126">
        <v>2926</v>
      </c>
      <c r="D126" t="e">
        <v>#N/A</v>
      </c>
      <c r="E126" t="e">
        <v>#N/A</v>
      </c>
      <c r="F126" t="e">
        <v>#N/A</v>
      </c>
      <c r="G126">
        <v>-5.57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>
        <v>1590</v>
      </c>
      <c r="S126" t="e">
        <v>#N/A</v>
      </c>
      <c r="T126" t="e">
        <v>#N/A</v>
      </c>
      <c r="U126" t="e">
        <v>#N/A</v>
      </c>
      <c r="V126" t="e">
        <v>#N/A</v>
      </c>
      <c r="W126" t="e">
        <v>#N/A</v>
      </c>
      <c r="X126" t="e">
        <v>#N/A</v>
      </c>
    </row>
    <row r="127" spans="1:24" x14ac:dyDescent="0.2">
      <c r="A127" t="s">
        <v>136</v>
      </c>
      <c r="B127">
        <v>56785</v>
      </c>
      <c r="C127">
        <v>8283189</v>
      </c>
      <c r="D127">
        <v>20</v>
      </c>
      <c r="E127">
        <v>32.340000000000003</v>
      </c>
      <c r="F127">
        <v>5.39</v>
      </c>
      <c r="G127">
        <v>-1.86</v>
      </c>
      <c r="H127">
        <v>42.64</v>
      </c>
      <c r="I127">
        <v>70.989999999999995</v>
      </c>
      <c r="J127">
        <v>4.28</v>
      </c>
      <c r="K127" t="e">
        <v>#N/A</v>
      </c>
      <c r="L127">
        <v>0.66500000000000004</v>
      </c>
      <c r="M127">
        <v>17450000000</v>
      </c>
      <c r="N127">
        <v>2100</v>
      </c>
      <c r="O127">
        <v>4.4000000000000004</v>
      </c>
      <c r="P127">
        <v>0.6</v>
      </c>
      <c r="Q127">
        <v>5</v>
      </c>
      <c r="R127">
        <v>2595000</v>
      </c>
      <c r="S127">
        <v>6.9</v>
      </c>
      <c r="T127">
        <v>43.1</v>
      </c>
      <c r="U127">
        <v>-3.8</v>
      </c>
      <c r="V127">
        <v>1670000000</v>
      </c>
      <c r="W127">
        <v>2260000000</v>
      </c>
      <c r="X127">
        <v>1261000000</v>
      </c>
    </row>
    <row r="128" spans="1:24" x14ac:dyDescent="0.2">
      <c r="A128" t="s">
        <v>137</v>
      </c>
      <c r="B128">
        <v>56594</v>
      </c>
      <c r="C128">
        <v>4208973</v>
      </c>
      <c r="D128">
        <v>43.9</v>
      </c>
      <c r="E128">
        <v>8.68</v>
      </c>
      <c r="F128">
        <v>12.78</v>
      </c>
      <c r="G128">
        <v>-0.74</v>
      </c>
      <c r="H128">
        <v>8.91</v>
      </c>
      <c r="I128">
        <v>76.97</v>
      </c>
      <c r="J128">
        <v>1.44</v>
      </c>
      <c r="K128">
        <v>1834.93</v>
      </c>
      <c r="L128">
        <v>0.99299999999999999</v>
      </c>
      <c r="M128">
        <v>107110000000</v>
      </c>
      <c r="N128">
        <v>26500</v>
      </c>
      <c r="O128">
        <v>2.94</v>
      </c>
      <c r="P128">
        <v>0.7</v>
      </c>
      <c r="Q128">
        <v>1.2</v>
      </c>
      <c r="R128">
        <v>1656000</v>
      </c>
      <c r="S128">
        <v>8.07</v>
      </c>
      <c r="T128">
        <v>30.4</v>
      </c>
      <c r="U128">
        <v>0.8</v>
      </c>
      <c r="V128">
        <v>23660000000</v>
      </c>
      <c r="W128">
        <v>27590000000</v>
      </c>
      <c r="X128">
        <v>15930000000</v>
      </c>
    </row>
    <row r="129" spans="1:24" x14ac:dyDescent="0.2">
      <c r="A129" t="s">
        <v>138</v>
      </c>
      <c r="B129">
        <v>51197</v>
      </c>
      <c r="C129">
        <v>3824782</v>
      </c>
      <c r="D129">
        <v>43.3</v>
      </c>
      <c r="E129">
        <v>8.5</v>
      </c>
      <c r="F129">
        <v>10.25</v>
      </c>
      <c r="G129">
        <v>-0.38</v>
      </c>
      <c r="H129">
        <v>5.32</v>
      </c>
      <c r="I129">
        <v>77.739999999999995</v>
      </c>
      <c r="J129">
        <v>1.35</v>
      </c>
      <c r="K129" t="e">
        <v>#N/A</v>
      </c>
      <c r="L129">
        <v>0.98499999999999999</v>
      </c>
      <c r="M129">
        <v>47050000000</v>
      </c>
      <c r="N129">
        <v>14300</v>
      </c>
      <c r="O129">
        <v>3</v>
      </c>
      <c r="P129">
        <v>1.2</v>
      </c>
      <c r="Q129">
        <v>3</v>
      </c>
      <c r="R129">
        <v>806000</v>
      </c>
      <c r="S129">
        <v>33.28</v>
      </c>
      <c r="T129">
        <v>33</v>
      </c>
      <c r="U129">
        <v>2.1</v>
      </c>
      <c r="V129">
        <v>6810000000</v>
      </c>
      <c r="W129">
        <v>9710000000</v>
      </c>
      <c r="X129">
        <v>11870000000</v>
      </c>
    </row>
    <row r="130" spans="1:24" x14ac:dyDescent="0.2">
      <c r="A130" t="s">
        <v>139</v>
      </c>
      <c r="B130">
        <v>51100</v>
      </c>
      <c r="C130">
        <v>5151140</v>
      </c>
      <c r="D130">
        <v>32.6</v>
      </c>
      <c r="E130">
        <v>14.53</v>
      </c>
      <c r="F130">
        <v>4.8600000000000003</v>
      </c>
      <c r="G130">
        <v>0.78</v>
      </c>
      <c r="H130">
        <v>8.59</v>
      </c>
      <c r="I130">
        <v>79.41</v>
      </c>
      <c r="J130">
        <v>1.87</v>
      </c>
      <c r="K130">
        <v>2212.38</v>
      </c>
      <c r="L130">
        <v>0.97799999999999998</v>
      </c>
      <c r="M130">
        <v>100250000000</v>
      </c>
      <c r="N130">
        <v>19700</v>
      </c>
      <c r="O130">
        <v>3.3</v>
      </c>
      <c r="P130">
        <v>2</v>
      </c>
      <c r="Q130">
        <v>1.3</v>
      </c>
      <c r="R130">
        <v>1843000</v>
      </c>
      <c r="S130">
        <v>8.1</v>
      </c>
      <c r="T130">
        <v>48</v>
      </c>
      <c r="U130">
        <v>-6.1</v>
      </c>
      <c r="V130">
        <v>21200000000</v>
      </c>
      <c r="W130">
        <v>19390000000</v>
      </c>
      <c r="X130">
        <v>9812000000</v>
      </c>
    </row>
    <row r="131" spans="1:24" x14ac:dyDescent="0.2">
      <c r="A131" t="s">
        <v>140</v>
      </c>
      <c r="B131">
        <v>49035</v>
      </c>
      <c r="C131">
        <v>5436066</v>
      </c>
      <c r="D131">
        <v>41.8</v>
      </c>
      <c r="E131">
        <v>9.1</v>
      </c>
      <c r="F131">
        <v>10.08</v>
      </c>
      <c r="G131">
        <v>0.2</v>
      </c>
      <c r="H131">
        <v>4.9000000000000004</v>
      </c>
      <c r="I131">
        <v>78.069999999999993</v>
      </c>
      <c r="J131">
        <v>1.45</v>
      </c>
      <c r="K131">
        <v>1745.23</v>
      </c>
      <c r="L131">
        <v>0.996</v>
      </c>
      <c r="M131">
        <v>165570000000</v>
      </c>
      <c r="N131">
        <v>30300</v>
      </c>
      <c r="O131">
        <v>2.4</v>
      </c>
      <c r="P131">
        <v>2.6</v>
      </c>
      <c r="Q131">
        <v>2.7</v>
      </c>
      <c r="R131">
        <v>2511000</v>
      </c>
      <c r="S131">
        <v>5</v>
      </c>
      <c r="T131">
        <v>25.2</v>
      </c>
      <c r="U131">
        <v>-1</v>
      </c>
      <c r="V131">
        <v>89920000000</v>
      </c>
      <c r="W131">
        <v>87950000000</v>
      </c>
      <c r="X131">
        <v>26640000000</v>
      </c>
    </row>
    <row r="132" spans="1:24" x14ac:dyDescent="0.2">
      <c r="A132" t="s">
        <v>141</v>
      </c>
      <c r="B132">
        <v>48670</v>
      </c>
      <c r="C132">
        <v>10597348</v>
      </c>
      <c r="D132">
        <v>27.9</v>
      </c>
      <c r="E132">
        <v>18.239999999999998</v>
      </c>
      <c r="F132">
        <v>6.29</v>
      </c>
      <c r="G132">
        <v>-2.71</v>
      </c>
      <c r="H132">
        <v>21.68</v>
      </c>
      <c r="I132">
        <v>72.28</v>
      </c>
      <c r="J132">
        <v>2.23</v>
      </c>
      <c r="K132" t="e">
        <v>#N/A</v>
      </c>
      <c r="L132">
        <v>0.91800000000000004</v>
      </c>
      <c r="M132">
        <v>184450000000</v>
      </c>
      <c r="N132">
        <v>17000</v>
      </c>
      <c r="O132">
        <v>4.5999999999999996</v>
      </c>
      <c r="P132">
        <v>1.8</v>
      </c>
      <c r="Q132">
        <v>3.1</v>
      </c>
      <c r="R132">
        <v>4732000</v>
      </c>
      <c r="S132">
        <v>5.0999999999999996</v>
      </c>
      <c r="T132">
        <v>43.7</v>
      </c>
      <c r="U132">
        <v>-3</v>
      </c>
      <c r="V132">
        <v>14440000000</v>
      </c>
      <c r="W132">
        <v>20190000000</v>
      </c>
      <c r="X132">
        <v>15640000000</v>
      </c>
    </row>
    <row r="133" spans="1:24" x14ac:dyDescent="0.2">
      <c r="A133" t="s">
        <v>142</v>
      </c>
      <c r="B133">
        <v>45228</v>
      </c>
      <c r="C133">
        <v>1220042</v>
      </c>
      <c r="D133">
        <v>43.7</v>
      </c>
      <c r="E133">
        <v>9.0299999999999994</v>
      </c>
      <c r="F133">
        <v>13.06</v>
      </c>
      <c r="G133">
        <v>-2.85</v>
      </c>
      <c r="H133">
        <v>3.47</v>
      </c>
      <c r="I133">
        <v>77.63</v>
      </c>
      <c r="J133">
        <v>1.61</v>
      </c>
      <c r="K133">
        <v>1856.68</v>
      </c>
      <c r="L133">
        <v>0.998</v>
      </c>
      <c r="M133">
        <v>47440000000</v>
      </c>
      <c r="N133">
        <v>35600</v>
      </c>
      <c r="O133">
        <v>5</v>
      </c>
      <c r="P133">
        <v>2.2000000000000002</v>
      </c>
      <c r="Q133">
        <v>9.5</v>
      </c>
      <c r="R133">
        <v>648000</v>
      </c>
      <c r="S133">
        <v>4.9400000000000004</v>
      </c>
      <c r="T133">
        <v>30.4</v>
      </c>
      <c r="U133">
        <v>-0.3</v>
      </c>
      <c r="V133">
        <v>21690000000</v>
      </c>
      <c r="W133">
        <v>21730000000</v>
      </c>
      <c r="X133">
        <v>8795000000</v>
      </c>
    </row>
    <row r="134" spans="1:24" x14ac:dyDescent="0.2">
      <c r="A134" t="s">
        <v>143</v>
      </c>
      <c r="B134">
        <v>43094</v>
      </c>
      <c r="C134">
        <v>5894687</v>
      </c>
      <c r="D134">
        <v>42</v>
      </c>
      <c r="E134">
        <v>11.17</v>
      </c>
      <c r="F134">
        <v>9.5</v>
      </c>
      <c r="G134">
        <v>2.74</v>
      </c>
      <c r="H134">
        <v>3.09</v>
      </c>
      <c r="I134">
        <v>81.45</v>
      </c>
      <c r="J134">
        <v>1.77</v>
      </c>
      <c r="K134">
        <v>1400.38</v>
      </c>
      <c r="L134" t="e">
        <v>#N/A</v>
      </c>
      <c r="M134">
        <v>326200000000</v>
      </c>
      <c r="N134">
        <v>55900</v>
      </c>
      <c r="O134">
        <v>2.85</v>
      </c>
      <c r="P134">
        <v>0.7</v>
      </c>
      <c r="Q134">
        <v>2.5</v>
      </c>
      <c r="R134">
        <v>2736000</v>
      </c>
      <c r="S134">
        <v>3.05</v>
      </c>
      <c r="T134">
        <v>28.7</v>
      </c>
      <c r="U134">
        <v>1.1000000000000001</v>
      </c>
      <c r="V134">
        <v>191530000000</v>
      </c>
      <c r="W134">
        <v>170330000000</v>
      </c>
      <c r="X134">
        <v>33020000000</v>
      </c>
    </row>
    <row r="135" spans="1:24" x14ac:dyDescent="0.2">
      <c r="A135" t="s">
        <v>144</v>
      </c>
      <c r="B135">
        <v>41543</v>
      </c>
      <c r="C135">
        <v>17337403</v>
      </c>
      <c r="D135">
        <v>42.8</v>
      </c>
      <c r="E135">
        <v>10.98</v>
      </c>
      <c r="F135">
        <v>9.2200000000000006</v>
      </c>
      <c r="G135">
        <v>1.9</v>
      </c>
      <c r="H135">
        <v>3.45</v>
      </c>
      <c r="I135">
        <v>81.95</v>
      </c>
      <c r="J135">
        <v>1.78</v>
      </c>
      <c r="K135">
        <v>1430.02</v>
      </c>
      <c r="L135" t="e">
        <v>#N/A</v>
      </c>
      <c r="M135">
        <v>945480000000</v>
      </c>
      <c r="N135">
        <v>54200</v>
      </c>
      <c r="O135">
        <v>1.63</v>
      </c>
      <c r="P135">
        <v>2.6</v>
      </c>
      <c r="Q135">
        <v>3.3</v>
      </c>
      <c r="R135">
        <v>8907000</v>
      </c>
      <c r="S135">
        <v>3.41</v>
      </c>
      <c r="T135">
        <v>28.5</v>
      </c>
      <c r="U135">
        <v>1.1000000000000001</v>
      </c>
      <c r="V135">
        <v>719780000000</v>
      </c>
      <c r="W135">
        <v>622660000000</v>
      </c>
      <c r="X135">
        <v>108800000000</v>
      </c>
    </row>
    <row r="136" spans="1:24" x14ac:dyDescent="0.2">
      <c r="A136" t="s">
        <v>145</v>
      </c>
      <c r="B136">
        <v>41277</v>
      </c>
      <c r="C136">
        <v>8453550</v>
      </c>
      <c r="D136">
        <v>42.7</v>
      </c>
      <c r="E136">
        <v>10.41</v>
      </c>
      <c r="F136">
        <v>8.44</v>
      </c>
      <c r="G136">
        <v>4.55</v>
      </c>
      <c r="H136">
        <v>3.64</v>
      </c>
      <c r="I136">
        <v>83.03</v>
      </c>
      <c r="J136">
        <v>1.58</v>
      </c>
      <c r="K136">
        <v>1589.68</v>
      </c>
      <c r="L136" t="e">
        <v>#N/A</v>
      </c>
      <c r="M136">
        <v>590710000000</v>
      </c>
      <c r="N136">
        <v>68400</v>
      </c>
      <c r="O136">
        <v>1.1100000000000001</v>
      </c>
      <c r="P136">
        <v>0.3</v>
      </c>
      <c r="Q136">
        <v>3.4</v>
      </c>
      <c r="R136">
        <v>5067000</v>
      </c>
      <c r="S136">
        <v>2.31</v>
      </c>
      <c r="T136">
        <v>32.700000000000003</v>
      </c>
      <c r="U136">
        <v>1.1000000000000001</v>
      </c>
      <c r="V136">
        <v>470910000000</v>
      </c>
      <c r="W136">
        <v>401910000000</v>
      </c>
      <c r="X136">
        <v>58460000000</v>
      </c>
    </row>
    <row r="137" spans="1:24" x14ac:dyDescent="0.2">
      <c r="A137" t="s">
        <v>146</v>
      </c>
      <c r="B137">
        <v>38394</v>
      </c>
      <c r="C137">
        <v>857423</v>
      </c>
      <c r="D137">
        <v>29.1</v>
      </c>
      <c r="E137">
        <v>16.170000000000002</v>
      </c>
      <c r="F137">
        <v>6.28</v>
      </c>
      <c r="G137">
        <v>0</v>
      </c>
      <c r="H137">
        <v>35.99</v>
      </c>
      <c r="I137">
        <v>71.5</v>
      </c>
      <c r="J137">
        <v>1.8</v>
      </c>
      <c r="K137" t="e">
        <v>#N/A</v>
      </c>
      <c r="L137">
        <v>0.64900000000000002</v>
      </c>
      <c r="M137">
        <v>8420000000</v>
      </c>
      <c r="N137">
        <v>10900</v>
      </c>
      <c r="O137">
        <v>7.4</v>
      </c>
      <c r="P137">
        <v>5.8</v>
      </c>
      <c r="Q137">
        <v>6.3</v>
      </c>
      <c r="R137">
        <v>397900</v>
      </c>
      <c r="S137">
        <v>3.2</v>
      </c>
      <c r="T137">
        <v>37.4</v>
      </c>
      <c r="U137">
        <v>-3.4</v>
      </c>
      <c r="V137">
        <v>790000000</v>
      </c>
      <c r="W137">
        <v>1190000000</v>
      </c>
      <c r="X137">
        <v>2184000000</v>
      </c>
    </row>
    <row r="138" spans="1:24" x14ac:dyDescent="0.2">
      <c r="A138" t="s">
        <v>147</v>
      </c>
      <c r="B138">
        <v>36125</v>
      </c>
      <c r="C138">
        <v>1976187</v>
      </c>
      <c r="D138">
        <v>18</v>
      </c>
      <c r="E138">
        <v>36.64</v>
      </c>
      <c r="F138">
        <v>7.69</v>
      </c>
      <c r="G138">
        <v>-3.72</v>
      </c>
      <c r="H138">
        <v>50.44</v>
      </c>
      <c r="I138">
        <v>63.26</v>
      </c>
      <c r="J138">
        <v>4.72</v>
      </c>
      <c r="K138" t="e">
        <v>#N/A</v>
      </c>
      <c r="L138">
        <v>0.59899999999999998</v>
      </c>
      <c r="M138">
        <v>3640000000</v>
      </c>
      <c r="N138">
        <v>1800</v>
      </c>
      <c r="O138">
        <v>5.9</v>
      </c>
      <c r="P138">
        <v>0.2</v>
      </c>
      <c r="Q138">
        <v>2.5</v>
      </c>
      <c r="R138">
        <v>731300</v>
      </c>
      <c r="S138" t="e">
        <v>#N/A</v>
      </c>
      <c r="T138">
        <v>50.7</v>
      </c>
      <c r="U138">
        <v>-1.3</v>
      </c>
      <c r="V138">
        <v>290000000</v>
      </c>
      <c r="W138">
        <v>500000000</v>
      </c>
      <c r="X138">
        <v>36270000</v>
      </c>
    </row>
    <row r="139" spans="1:24" x14ac:dyDescent="0.2">
      <c r="A139" t="s">
        <v>148</v>
      </c>
      <c r="B139">
        <v>35980</v>
      </c>
      <c r="C139">
        <v>23572052</v>
      </c>
      <c r="D139">
        <v>42.3</v>
      </c>
      <c r="E139">
        <v>7.43</v>
      </c>
      <c r="F139">
        <v>7.8</v>
      </c>
      <c r="G139">
        <v>0.75</v>
      </c>
      <c r="H139">
        <v>4.03</v>
      </c>
      <c r="I139">
        <v>80.95</v>
      </c>
      <c r="J139">
        <v>1.07</v>
      </c>
      <c r="K139">
        <v>1990.32</v>
      </c>
      <c r="L139">
        <v>0.98699999999999999</v>
      </c>
      <c r="M139">
        <v>1143277000000</v>
      </c>
      <c r="N139">
        <v>24502</v>
      </c>
      <c r="O139">
        <v>2.71</v>
      </c>
      <c r="P139">
        <v>0.5</v>
      </c>
      <c r="Q139">
        <v>3.9</v>
      </c>
      <c r="R139">
        <v>11498000</v>
      </c>
      <c r="S139">
        <v>3.73</v>
      </c>
      <c r="T139">
        <v>33.6</v>
      </c>
      <c r="U139">
        <v>-0.1</v>
      </c>
      <c r="V139">
        <v>388490000000</v>
      </c>
      <c r="W139">
        <v>308744000000</v>
      </c>
      <c r="X139">
        <v>237400000000</v>
      </c>
    </row>
    <row r="140" spans="1:24" x14ac:dyDescent="0.2">
      <c r="A140" t="s">
        <v>149</v>
      </c>
      <c r="B140">
        <v>33851</v>
      </c>
      <c r="C140">
        <v>3323875</v>
      </c>
      <c r="D140">
        <v>37.700000000000003</v>
      </c>
      <c r="E140">
        <v>10.45</v>
      </c>
      <c r="F140">
        <v>12.46</v>
      </c>
      <c r="G140">
        <v>-8.9499999999999993</v>
      </c>
      <c r="H140">
        <v>11.83</v>
      </c>
      <c r="I140">
        <v>72.16</v>
      </c>
      <c r="J140">
        <v>1.58</v>
      </c>
      <c r="K140" t="e">
        <v>#N/A</v>
      </c>
      <c r="L140">
        <v>0.99399999999999999</v>
      </c>
      <c r="M140">
        <v>32260000000</v>
      </c>
      <c r="N140">
        <v>12300</v>
      </c>
      <c r="O140">
        <v>4.5</v>
      </c>
      <c r="P140">
        <v>4.8</v>
      </c>
      <c r="Q140">
        <v>3</v>
      </c>
      <c r="R140">
        <v>1295000</v>
      </c>
      <c r="S140">
        <v>4.99</v>
      </c>
      <c r="T140">
        <v>25.7</v>
      </c>
      <c r="U140">
        <v>-0.6</v>
      </c>
      <c r="V140">
        <v>3240000000</v>
      </c>
      <c r="W140">
        <v>5930000000</v>
      </c>
      <c r="X140">
        <v>4400000000</v>
      </c>
    </row>
    <row r="141" spans="1:24" x14ac:dyDescent="0.2">
      <c r="A141" t="s">
        <v>150</v>
      </c>
      <c r="B141">
        <v>30528</v>
      </c>
      <c r="C141">
        <v>11778842</v>
      </c>
      <c r="D141">
        <v>41.6</v>
      </c>
      <c r="E141">
        <v>11.03</v>
      </c>
      <c r="F141">
        <v>9.7100000000000009</v>
      </c>
      <c r="G141">
        <v>4.58</v>
      </c>
      <c r="H141">
        <v>3.24</v>
      </c>
      <c r="I141">
        <v>81.650000000000006</v>
      </c>
      <c r="J141">
        <v>1.77</v>
      </c>
      <c r="K141">
        <v>1544.27</v>
      </c>
      <c r="L141" t="e">
        <v>#N/A</v>
      </c>
      <c r="M141">
        <v>557110000000</v>
      </c>
      <c r="N141">
        <v>48200</v>
      </c>
      <c r="O141">
        <v>1.41</v>
      </c>
      <c r="P141">
        <v>1.4</v>
      </c>
      <c r="Q141">
        <v>0.2</v>
      </c>
      <c r="R141">
        <v>4122000</v>
      </c>
      <c r="S141">
        <v>5.36</v>
      </c>
      <c r="T141">
        <v>27.4</v>
      </c>
      <c r="U141">
        <v>-1</v>
      </c>
      <c r="V141">
        <v>414790000000</v>
      </c>
      <c r="W141">
        <v>412850000000</v>
      </c>
      <c r="X141">
        <v>82160000000</v>
      </c>
    </row>
    <row r="142" spans="1:24" x14ac:dyDescent="0.2">
      <c r="A142" t="s">
        <v>151</v>
      </c>
      <c r="B142">
        <v>30355</v>
      </c>
      <c r="C142">
        <v>2177740</v>
      </c>
      <c r="D142">
        <v>24.7</v>
      </c>
      <c r="E142">
        <v>23.3</v>
      </c>
      <c r="F142">
        <v>11.41</v>
      </c>
      <c r="G142">
        <v>-4.59</v>
      </c>
      <c r="H142">
        <v>50.23</v>
      </c>
      <c r="I142">
        <v>58.9</v>
      </c>
      <c r="J142">
        <v>2.95</v>
      </c>
      <c r="K142" t="e">
        <v>#N/A</v>
      </c>
      <c r="L142">
        <v>0.79400000000000004</v>
      </c>
      <c r="M142">
        <v>4880000000</v>
      </c>
      <c r="N142">
        <v>2300</v>
      </c>
      <c r="O142">
        <v>-1.6</v>
      </c>
      <c r="P142">
        <v>5.3</v>
      </c>
      <c r="Q142">
        <v>12.5</v>
      </c>
      <c r="R142">
        <v>930800</v>
      </c>
      <c r="S142">
        <v>28.1</v>
      </c>
      <c r="T142">
        <v>44.9</v>
      </c>
      <c r="U142">
        <v>-6</v>
      </c>
      <c r="V142">
        <v>900000000</v>
      </c>
      <c r="W142">
        <v>1960000000</v>
      </c>
      <c r="X142">
        <v>847300000</v>
      </c>
    </row>
    <row r="143" spans="1:24" x14ac:dyDescent="0.2">
      <c r="A143" t="s">
        <v>152</v>
      </c>
      <c r="B143">
        <v>29743</v>
      </c>
      <c r="C143">
        <v>3011609</v>
      </c>
      <c r="D143">
        <v>36.6</v>
      </c>
      <c r="E143">
        <v>11.45</v>
      </c>
      <c r="F143">
        <v>9.48</v>
      </c>
      <c r="G143">
        <v>-5.43</v>
      </c>
      <c r="H143">
        <v>12.47</v>
      </c>
      <c r="I143">
        <v>75.86</v>
      </c>
      <c r="J143">
        <v>1.65</v>
      </c>
      <c r="K143" t="e">
        <v>#N/A</v>
      </c>
      <c r="L143">
        <v>0.998</v>
      </c>
      <c r="M143">
        <v>37310000000</v>
      </c>
      <c r="N143">
        <v>12600</v>
      </c>
      <c r="O143">
        <v>7.5</v>
      </c>
      <c r="P143">
        <v>1.4</v>
      </c>
      <c r="Q143">
        <v>5.4</v>
      </c>
      <c r="R143">
        <v>1507000</v>
      </c>
      <c r="S143">
        <v>18.899999999999999</v>
      </c>
      <c r="T143">
        <v>34.4</v>
      </c>
      <c r="U143">
        <v>-4.8</v>
      </c>
      <c r="V143">
        <v>3820000000</v>
      </c>
      <c r="W143">
        <v>5000000000</v>
      </c>
      <c r="X143">
        <v>5291000000</v>
      </c>
    </row>
    <row r="144" spans="1:24" x14ac:dyDescent="0.2">
      <c r="A144" t="s">
        <v>153</v>
      </c>
      <c r="B144">
        <v>28896</v>
      </c>
      <c r="C144">
        <v>690598</v>
      </c>
      <c r="D144">
        <v>23.5</v>
      </c>
      <c r="E144">
        <v>23.07</v>
      </c>
      <c r="F144">
        <v>3.97</v>
      </c>
      <c r="G144">
        <v>-1.57</v>
      </c>
      <c r="H144">
        <v>20.52</v>
      </c>
      <c r="I144">
        <v>76.45</v>
      </c>
      <c r="J144">
        <v>2.92</v>
      </c>
      <c r="K144" t="e">
        <v>#N/A</v>
      </c>
      <c r="L144" t="e">
        <v>#N/A</v>
      </c>
      <c r="M144">
        <v>1710000000</v>
      </c>
      <c r="N144">
        <v>2500</v>
      </c>
      <c r="O144">
        <v>3.5</v>
      </c>
      <c r="P144">
        <v>0.5</v>
      </c>
      <c r="Q144">
        <v>3.6</v>
      </c>
      <c r="R144">
        <v>202500</v>
      </c>
      <c r="S144" t="e">
        <v>#N/A</v>
      </c>
      <c r="T144">
        <v>37.1</v>
      </c>
      <c r="U144">
        <v>-2.9</v>
      </c>
      <c r="V144">
        <v>430000000</v>
      </c>
      <c r="W144">
        <v>560000000</v>
      </c>
      <c r="X144">
        <v>95790000</v>
      </c>
    </row>
    <row r="145" spans="1:24" x14ac:dyDescent="0.2">
      <c r="A145" t="s">
        <v>154</v>
      </c>
      <c r="B145">
        <v>28748</v>
      </c>
      <c r="C145">
        <v>3088385</v>
      </c>
      <c r="D145">
        <v>34.299999999999997</v>
      </c>
      <c r="E145">
        <v>12.86</v>
      </c>
      <c r="F145">
        <v>7.27</v>
      </c>
      <c r="G145">
        <v>-3.24</v>
      </c>
      <c r="H145">
        <v>11.1</v>
      </c>
      <c r="I145">
        <v>79.23</v>
      </c>
      <c r="J145">
        <v>1.53</v>
      </c>
      <c r="K145" t="e">
        <v>#N/A</v>
      </c>
      <c r="L145">
        <v>0.97599999999999998</v>
      </c>
      <c r="M145">
        <v>37730000000</v>
      </c>
      <c r="N145">
        <v>13300</v>
      </c>
      <c r="O145">
        <v>2.2400000000000002</v>
      </c>
      <c r="P145">
        <v>1.4</v>
      </c>
      <c r="Q145">
        <v>6.8</v>
      </c>
      <c r="R145">
        <v>1104000</v>
      </c>
      <c r="S145">
        <v>5.83</v>
      </c>
      <c r="T145">
        <v>33.200000000000003</v>
      </c>
      <c r="U145">
        <v>-2</v>
      </c>
      <c r="V145">
        <v>3470000000</v>
      </c>
      <c r="W145">
        <v>5670000000</v>
      </c>
      <c r="X145">
        <v>5110000000</v>
      </c>
    </row>
    <row r="146" spans="1:24" x14ac:dyDescent="0.2">
      <c r="A146" t="s">
        <v>155</v>
      </c>
      <c r="B146">
        <v>28051</v>
      </c>
      <c r="C146">
        <v>857008</v>
      </c>
      <c r="D146">
        <v>20.3</v>
      </c>
      <c r="E146">
        <v>30.09</v>
      </c>
      <c r="F146">
        <v>7.16</v>
      </c>
      <c r="G146">
        <v>0</v>
      </c>
      <c r="H146">
        <v>63.25</v>
      </c>
      <c r="I146">
        <v>66.349999999999994</v>
      </c>
      <c r="J146">
        <v>4.0199999999999996</v>
      </c>
      <c r="K146" t="e">
        <v>#N/A</v>
      </c>
      <c r="L146">
        <v>0.95299999999999996</v>
      </c>
      <c r="M146">
        <v>23860000000</v>
      </c>
      <c r="N146">
        <v>17000</v>
      </c>
      <c r="O146">
        <v>-3.2</v>
      </c>
      <c r="P146">
        <v>1.2</v>
      </c>
      <c r="Q146">
        <v>-6.9</v>
      </c>
      <c r="R146">
        <v>195200</v>
      </c>
      <c r="S146">
        <v>8.6</v>
      </c>
      <c r="T146" t="e">
        <v>#N/A</v>
      </c>
      <c r="U146">
        <v>-3.3</v>
      </c>
      <c r="V146">
        <v>8776000000</v>
      </c>
      <c r="W146">
        <v>6245000000</v>
      </c>
      <c r="X146">
        <v>465000000</v>
      </c>
    </row>
    <row r="147" spans="1:24" x14ac:dyDescent="0.2">
      <c r="A147" t="s">
        <v>156</v>
      </c>
      <c r="B147">
        <v>27830</v>
      </c>
      <c r="C147">
        <v>12241065</v>
      </c>
      <c r="D147">
        <v>17.7</v>
      </c>
      <c r="E147">
        <v>35.479999999999997</v>
      </c>
      <c r="F147">
        <v>6.07</v>
      </c>
      <c r="G147">
        <v>7.35</v>
      </c>
      <c r="H147">
        <v>38.96</v>
      </c>
      <c r="I147">
        <v>67.069999999999993</v>
      </c>
      <c r="J147">
        <v>5.0999999999999996</v>
      </c>
      <c r="K147" t="e">
        <v>#N/A</v>
      </c>
      <c r="L147">
        <v>0.85599999999999998</v>
      </c>
      <c r="M147">
        <v>8690000000</v>
      </c>
      <c r="N147">
        <v>700</v>
      </c>
      <c r="O147">
        <v>0</v>
      </c>
      <c r="P147">
        <v>-0.6</v>
      </c>
      <c r="Q147">
        <v>-2</v>
      </c>
      <c r="R147">
        <v>5012000</v>
      </c>
      <c r="S147" t="e">
        <v>#N/A</v>
      </c>
      <c r="T147">
        <v>38.6</v>
      </c>
      <c r="U147">
        <v>-5.7</v>
      </c>
      <c r="V147">
        <v>290000000</v>
      </c>
      <c r="W147">
        <v>910000000</v>
      </c>
      <c r="X147">
        <v>382700000</v>
      </c>
    </row>
    <row r="148" spans="1:24" x14ac:dyDescent="0.2">
      <c r="A148" t="s">
        <v>157</v>
      </c>
      <c r="B148">
        <v>27750</v>
      </c>
      <c r="C148">
        <v>11198240</v>
      </c>
      <c r="D148">
        <v>24.1</v>
      </c>
      <c r="E148">
        <v>21.4</v>
      </c>
      <c r="F148">
        <v>7.29</v>
      </c>
      <c r="G148">
        <v>-1.9</v>
      </c>
      <c r="H148">
        <v>41.29</v>
      </c>
      <c r="I148">
        <v>65.61</v>
      </c>
      <c r="J148">
        <v>2.48</v>
      </c>
      <c r="K148" t="e">
        <v>#N/A</v>
      </c>
      <c r="L148">
        <v>0.60699999999999998</v>
      </c>
      <c r="M148">
        <v>31620000000</v>
      </c>
      <c r="N148">
        <v>2800</v>
      </c>
      <c r="O148">
        <v>1.2</v>
      </c>
      <c r="P148">
        <v>14.7</v>
      </c>
      <c r="Q148">
        <v>0.9</v>
      </c>
      <c r="R148">
        <v>4594000</v>
      </c>
      <c r="S148">
        <v>40.6</v>
      </c>
      <c r="T148">
        <v>41.1</v>
      </c>
      <c r="U148">
        <v>-1</v>
      </c>
      <c r="V148">
        <v>1730000000</v>
      </c>
      <c r="W148">
        <v>5210000000</v>
      </c>
      <c r="X148">
        <v>406200000</v>
      </c>
    </row>
    <row r="149" spans="1:24" x14ac:dyDescent="0.2">
      <c r="A149" t="s">
        <v>158</v>
      </c>
      <c r="B149">
        <v>26338</v>
      </c>
      <c r="C149">
        <v>12943132</v>
      </c>
      <c r="D149">
        <v>19.7</v>
      </c>
      <c r="E149">
        <v>27.18</v>
      </c>
      <c r="F149">
        <v>5.95</v>
      </c>
      <c r="G149">
        <v>-3.27</v>
      </c>
      <c r="H149">
        <v>27.16</v>
      </c>
      <c r="I149">
        <v>65.48</v>
      </c>
      <c r="J149">
        <v>3.42</v>
      </c>
      <c r="K149" t="e">
        <v>#N/A</v>
      </c>
      <c r="L149">
        <v>0.70499999999999996</v>
      </c>
      <c r="M149">
        <v>27180000000</v>
      </c>
      <c r="N149">
        <v>2100</v>
      </c>
      <c r="O149">
        <v>6.1</v>
      </c>
      <c r="P149">
        <v>3.3</v>
      </c>
      <c r="Q149">
        <v>4.2</v>
      </c>
      <c r="R149">
        <v>6227000</v>
      </c>
      <c r="S149">
        <v>2.7</v>
      </c>
      <c r="T149">
        <v>43.7</v>
      </c>
      <c r="U149">
        <v>-4.3</v>
      </c>
      <c r="V149">
        <v>2250000000</v>
      </c>
      <c r="W149">
        <v>3740000000</v>
      </c>
      <c r="X149">
        <v>527300000</v>
      </c>
    </row>
    <row r="150" spans="1:24" x14ac:dyDescent="0.2">
      <c r="A150" t="s">
        <v>159</v>
      </c>
      <c r="B150">
        <v>23200</v>
      </c>
      <c r="C150">
        <v>938413</v>
      </c>
      <c r="D150">
        <v>24.9</v>
      </c>
      <c r="E150">
        <v>22.43</v>
      </c>
      <c r="F150">
        <v>7.17</v>
      </c>
      <c r="G150">
        <v>4.8099999999999996</v>
      </c>
      <c r="H150">
        <v>47.78</v>
      </c>
      <c r="I150">
        <v>65</v>
      </c>
      <c r="J150">
        <v>2.17</v>
      </c>
      <c r="K150" t="e">
        <v>#N/A</v>
      </c>
      <c r="L150" t="e">
        <v>#N/A</v>
      </c>
      <c r="M150">
        <v>5420000000</v>
      </c>
      <c r="N150">
        <v>5500</v>
      </c>
      <c r="O150">
        <v>6.7</v>
      </c>
      <c r="P150">
        <v>0.7</v>
      </c>
      <c r="Q150">
        <v>2.7</v>
      </c>
      <c r="R150">
        <v>294600</v>
      </c>
      <c r="S150">
        <v>40</v>
      </c>
      <c r="T150">
        <v>41.6</v>
      </c>
      <c r="U150">
        <v>-9</v>
      </c>
      <c r="V150">
        <v>5150000000</v>
      </c>
      <c r="W150">
        <v>4760000000</v>
      </c>
      <c r="X150">
        <v>377100000</v>
      </c>
    </row>
    <row r="151" spans="1:24" x14ac:dyDescent="0.2">
      <c r="A151" t="s">
        <v>160</v>
      </c>
      <c r="B151">
        <v>22966</v>
      </c>
      <c r="C151">
        <v>405633</v>
      </c>
      <c r="D151">
        <v>23.9</v>
      </c>
      <c r="E151">
        <v>21.62</v>
      </c>
      <c r="F151">
        <v>3.99</v>
      </c>
      <c r="G151">
        <v>-0.98</v>
      </c>
      <c r="H151">
        <v>11.4</v>
      </c>
      <c r="I151">
        <v>75.56</v>
      </c>
      <c r="J151">
        <v>2.66</v>
      </c>
      <c r="K151" t="e">
        <v>#N/A</v>
      </c>
      <c r="L151">
        <v>0.82699999999999996</v>
      </c>
      <c r="M151">
        <v>2430000000</v>
      </c>
      <c r="N151">
        <v>6100</v>
      </c>
      <c r="O151">
        <v>0.8</v>
      </c>
      <c r="P151">
        <v>1.1000000000000001</v>
      </c>
      <c r="Q151">
        <v>-0.6</v>
      </c>
      <c r="R151">
        <v>120500</v>
      </c>
      <c r="S151">
        <v>9</v>
      </c>
      <c r="T151" t="e">
        <v>#N/A</v>
      </c>
      <c r="U151">
        <v>-1</v>
      </c>
      <c r="V151">
        <v>710000000</v>
      </c>
      <c r="W151">
        <v>900000000</v>
      </c>
      <c r="X151">
        <v>453000000</v>
      </c>
    </row>
    <row r="152" spans="1:24" x14ac:dyDescent="0.2">
      <c r="A152" t="s">
        <v>161</v>
      </c>
      <c r="B152">
        <v>21937</v>
      </c>
      <c r="C152">
        <v>8787045</v>
      </c>
      <c r="D152">
        <v>30.4</v>
      </c>
      <c r="E152">
        <v>17.52</v>
      </c>
      <c r="F152">
        <v>5.0599999999999996</v>
      </c>
      <c r="G152">
        <v>2.0499999999999998</v>
      </c>
      <c r="H152">
        <v>3.62</v>
      </c>
      <c r="I152">
        <v>83.15</v>
      </c>
      <c r="J152">
        <v>2.57</v>
      </c>
      <c r="K152">
        <v>1920.61</v>
      </c>
      <c r="L152">
        <v>0.97799999999999998</v>
      </c>
      <c r="M152">
        <v>353390000000</v>
      </c>
      <c r="N152">
        <v>38300</v>
      </c>
      <c r="O152">
        <v>-2.6</v>
      </c>
      <c r="P152">
        <v>1.8</v>
      </c>
      <c r="Q152">
        <v>3.5</v>
      </c>
      <c r="R152">
        <v>3893000</v>
      </c>
      <c r="S152">
        <v>4.4000000000000004</v>
      </c>
      <c r="T152">
        <v>37</v>
      </c>
      <c r="U152">
        <v>-2</v>
      </c>
      <c r="V152">
        <v>113870000000</v>
      </c>
      <c r="W152">
        <v>96530000000</v>
      </c>
      <c r="X152">
        <v>55000000000</v>
      </c>
    </row>
    <row r="153" spans="1:24" x14ac:dyDescent="0.2">
      <c r="A153" t="s">
        <v>162</v>
      </c>
      <c r="B153">
        <v>21041</v>
      </c>
      <c r="C153">
        <v>6528135</v>
      </c>
      <c r="D153">
        <v>27.7</v>
      </c>
      <c r="E153">
        <v>18.22</v>
      </c>
      <c r="F153">
        <v>5.91</v>
      </c>
      <c r="G153">
        <v>-5.57</v>
      </c>
      <c r="H153">
        <v>12.38</v>
      </c>
      <c r="I153">
        <v>75.11</v>
      </c>
      <c r="J153">
        <v>2.0699999999999998</v>
      </c>
      <c r="K153" t="e">
        <v>#N/A</v>
      </c>
      <c r="L153">
        <v>0.88400000000000001</v>
      </c>
      <c r="M153">
        <v>52260000000</v>
      </c>
      <c r="N153">
        <v>8100</v>
      </c>
      <c r="O153">
        <v>2.2999999999999998</v>
      </c>
      <c r="P153">
        <v>0</v>
      </c>
      <c r="Q153">
        <v>3.6</v>
      </c>
      <c r="R153">
        <v>2908000</v>
      </c>
      <c r="S153">
        <v>7</v>
      </c>
      <c r="T153">
        <v>38.6</v>
      </c>
      <c r="U153">
        <v>-2.5</v>
      </c>
      <c r="V153">
        <v>6290000000</v>
      </c>
      <c r="W153">
        <v>10820000000</v>
      </c>
      <c r="X153">
        <v>5928000000</v>
      </c>
    </row>
    <row r="154" spans="1:24" x14ac:dyDescent="0.2">
      <c r="A154" t="s">
        <v>163</v>
      </c>
      <c r="B154">
        <v>20273</v>
      </c>
      <c r="C154">
        <v>2102106</v>
      </c>
      <c r="D154">
        <v>44.9</v>
      </c>
      <c r="E154">
        <v>8.5</v>
      </c>
      <c r="F154">
        <v>10.34</v>
      </c>
      <c r="G154">
        <v>1.54</v>
      </c>
      <c r="H154">
        <v>1.53</v>
      </c>
      <c r="I154">
        <v>81.61</v>
      </c>
      <c r="J154">
        <v>1.59</v>
      </c>
      <c r="K154">
        <v>1655.09</v>
      </c>
      <c r="L154">
        <v>0.997</v>
      </c>
      <c r="M154">
        <v>76750000000</v>
      </c>
      <c r="N154">
        <v>36500</v>
      </c>
      <c r="O154">
        <v>2.4</v>
      </c>
      <c r="P154">
        <v>1.6</v>
      </c>
      <c r="Q154">
        <v>8.6</v>
      </c>
      <c r="R154">
        <v>885000</v>
      </c>
      <c r="S154">
        <v>7.64</v>
      </c>
      <c r="T154">
        <v>24.2</v>
      </c>
      <c r="U154">
        <v>0</v>
      </c>
      <c r="V154">
        <v>41730000000</v>
      </c>
      <c r="W154">
        <v>36600000000</v>
      </c>
      <c r="X154">
        <v>13400000000</v>
      </c>
    </row>
    <row r="155" spans="1:24" x14ac:dyDescent="0.2">
      <c r="A155" t="s">
        <v>164</v>
      </c>
      <c r="B155">
        <v>18575</v>
      </c>
      <c r="C155">
        <v>293608</v>
      </c>
      <c r="D155">
        <v>32.9</v>
      </c>
      <c r="E155">
        <v>14.28</v>
      </c>
      <c r="F155">
        <v>5.84</v>
      </c>
      <c r="G155">
        <v>3.71</v>
      </c>
      <c r="H155">
        <v>5.08</v>
      </c>
      <c r="I155">
        <v>78.59</v>
      </c>
      <c r="J155">
        <v>1.87</v>
      </c>
      <c r="K155" t="e">
        <v>#N/A</v>
      </c>
      <c r="L155">
        <v>0.96899999999999997</v>
      </c>
      <c r="M155">
        <v>11110000000</v>
      </c>
      <c r="N155">
        <v>31100</v>
      </c>
      <c r="O155">
        <v>2</v>
      </c>
      <c r="P155">
        <v>1.4</v>
      </c>
      <c r="Q155">
        <v>3.5</v>
      </c>
      <c r="R155">
        <v>119500</v>
      </c>
      <c r="S155">
        <v>14.7</v>
      </c>
      <c r="T155" t="e">
        <v>#N/A</v>
      </c>
      <c r="U155">
        <v>0</v>
      </c>
      <c r="V155">
        <v>2207000000</v>
      </c>
      <c r="W155">
        <v>2715000000</v>
      </c>
      <c r="X155">
        <v>2739000000</v>
      </c>
    </row>
    <row r="156" spans="1:24" x14ac:dyDescent="0.2">
      <c r="A156" t="s">
        <v>165</v>
      </c>
      <c r="B156">
        <v>18274</v>
      </c>
      <c r="C156">
        <v>939535</v>
      </c>
      <c r="D156">
        <v>29.9</v>
      </c>
      <c r="E156">
        <v>16.899999999999999</v>
      </c>
      <c r="F156">
        <v>6.31</v>
      </c>
      <c r="G156">
        <v>-6.02</v>
      </c>
      <c r="H156">
        <v>10.27</v>
      </c>
      <c r="I156">
        <v>74</v>
      </c>
      <c r="J156">
        <v>2.2799999999999998</v>
      </c>
      <c r="K156" t="e">
        <v>#N/A</v>
      </c>
      <c r="L156" t="e">
        <v>#N/A</v>
      </c>
      <c r="M156">
        <v>9860000000</v>
      </c>
      <c r="N156">
        <v>11000</v>
      </c>
      <c r="O156">
        <v>3</v>
      </c>
      <c r="P156">
        <v>3.4</v>
      </c>
      <c r="Q156">
        <v>2.8</v>
      </c>
      <c r="R156">
        <v>353100</v>
      </c>
      <c r="S156">
        <v>4.5</v>
      </c>
      <c r="T156">
        <v>36.700000000000003</v>
      </c>
      <c r="U156">
        <v>-4</v>
      </c>
      <c r="V156">
        <v>1230000000</v>
      </c>
      <c r="W156">
        <v>1970000000</v>
      </c>
      <c r="X156">
        <v>850000000</v>
      </c>
    </row>
    <row r="157" spans="1:24" x14ac:dyDescent="0.2">
      <c r="A157" t="s">
        <v>166</v>
      </c>
      <c r="B157">
        <v>17818</v>
      </c>
      <c r="C157">
        <v>3032065</v>
      </c>
      <c r="D157">
        <v>29.7</v>
      </c>
      <c r="E157">
        <v>17.899999999999999</v>
      </c>
      <c r="F157">
        <v>2.23</v>
      </c>
      <c r="G157">
        <v>-3.65</v>
      </c>
      <c r="H157">
        <v>7.6</v>
      </c>
      <c r="I157">
        <v>78.900000000000006</v>
      </c>
      <c r="J157">
        <v>2.25</v>
      </c>
      <c r="K157" t="e">
        <v>#N/A</v>
      </c>
      <c r="L157">
        <v>0.96199999999999997</v>
      </c>
      <c r="M157">
        <v>209740000000</v>
      </c>
      <c r="N157">
        <v>49900</v>
      </c>
      <c r="O157">
        <v>-3.3</v>
      </c>
      <c r="P157">
        <v>1.5</v>
      </c>
      <c r="Q157">
        <v>2.8</v>
      </c>
      <c r="R157">
        <v>2695000</v>
      </c>
      <c r="S157">
        <v>1.1000000000000001</v>
      </c>
      <c r="T157" t="e">
        <v>#N/A</v>
      </c>
      <c r="U157">
        <v>-10</v>
      </c>
      <c r="V157">
        <v>72830000000</v>
      </c>
      <c r="W157">
        <v>59650000000</v>
      </c>
      <c r="X157">
        <v>57780000000</v>
      </c>
    </row>
    <row r="158" spans="1:24" x14ac:dyDescent="0.2">
      <c r="A158" t="s">
        <v>167</v>
      </c>
      <c r="B158">
        <v>17364</v>
      </c>
      <c r="C158">
        <v>1113276</v>
      </c>
      <c r="D158">
        <v>23.7</v>
      </c>
      <c r="E158">
        <v>23.87</v>
      </c>
      <c r="F158">
        <v>9.9</v>
      </c>
      <c r="G158">
        <v>-6.26</v>
      </c>
      <c r="H158">
        <v>41.2</v>
      </c>
      <c r="I158">
        <v>59.13</v>
      </c>
      <c r="J158">
        <v>2.48</v>
      </c>
      <c r="K158" t="e">
        <v>#N/A</v>
      </c>
      <c r="L158">
        <v>0.875</v>
      </c>
      <c r="M158">
        <v>9740000000</v>
      </c>
      <c r="N158">
        <v>8400</v>
      </c>
      <c r="O158">
        <v>1.6</v>
      </c>
      <c r="P158">
        <v>6.2</v>
      </c>
      <c r="Q158">
        <v>5.6</v>
      </c>
      <c r="R158">
        <v>427900</v>
      </c>
      <c r="S158">
        <v>28</v>
      </c>
      <c r="T158">
        <v>54.6</v>
      </c>
      <c r="U158">
        <v>-8.5</v>
      </c>
      <c r="V158">
        <v>1810000000</v>
      </c>
      <c r="W158">
        <v>1700000000</v>
      </c>
      <c r="X158">
        <v>1431000000</v>
      </c>
    </row>
    <row r="159" spans="1:24" x14ac:dyDescent="0.2">
      <c r="A159" t="s">
        <v>168</v>
      </c>
      <c r="B159">
        <v>14874</v>
      </c>
      <c r="C159">
        <v>1413958</v>
      </c>
      <c r="D159">
        <v>19.600000000000001</v>
      </c>
      <c r="E159">
        <v>31.45</v>
      </c>
      <c r="F159">
        <v>5.67</v>
      </c>
      <c r="G159">
        <v>-3.84</v>
      </c>
      <c r="H159">
        <v>34.47</v>
      </c>
      <c r="I159">
        <v>69.62</v>
      </c>
      <c r="J159">
        <v>4.32</v>
      </c>
      <c r="K159" t="e">
        <v>#N/A</v>
      </c>
      <c r="L159" t="e">
        <v>#N/A</v>
      </c>
      <c r="M159">
        <v>4190000000</v>
      </c>
      <c r="N159">
        <v>3200</v>
      </c>
      <c r="O159">
        <v>-4.5999999999999996</v>
      </c>
      <c r="P159">
        <v>0.6</v>
      </c>
      <c r="Q159">
        <v>2</v>
      </c>
      <c r="R159">
        <v>286700</v>
      </c>
      <c r="S159">
        <v>4.4000000000000004</v>
      </c>
      <c r="T159">
        <v>28.7</v>
      </c>
      <c r="U159">
        <v>-75.7</v>
      </c>
      <c r="V159">
        <v>60000000</v>
      </c>
      <c r="W159">
        <v>850000000</v>
      </c>
      <c r="X159">
        <v>0</v>
      </c>
    </row>
    <row r="160" spans="1:24" x14ac:dyDescent="0.2">
      <c r="A160" t="s">
        <v>169</v>
      </c>
      <c r="B160">
        <v>13880</v>
      </c>
      <c r="C160">
        <v>352655</v>
      </c>
      <c r="D160">
        <v>32.799999999999997</v>
      </c>
      <c r="E160">
        <v>14.78</v>
      </c>
      <c r="F160">
        <v>6.34</v>
      </c>
      <c r="G160">
        <v>0</v>
      </c>
      <c r="H160">
        <v>13.05</v>
      </c>
      <c r="I160">
        <v>75.87</v>
      </c>
      <c r="J160">
        <v>1.98</v>
      </c>
      <c r="K160" t="e">
        <v>#N/A</v>
      </c>
      <c r="L160" t="e">
        <v>#N/A</v>
      </c>
      <c r="M160">
        <v>12100000000</v>
      </c>
      <c r="N160">
        <v>30800</v>
      </c>
      <c r="O160">
        <v>1.4</v>
      </c>
      <c r="P160">
        <v>1.4</v>
      </c>
      <c r="Q160">
        <v>5.8</v>
      </c>
      <c r="R160">
        <v>196900</v>
      </c>
      <c r="S160">
        <v>10.1</v>
      </c>
      <c r="T160" t="e">
        <v>#N/A</v>
      </c>
      <c r="U160">
        <v>-2.6</v>
      </c>
      <c r="V160">
        <v>1690000000</v>
      </c>
      <c r="W160">
        <v>3640000000</v>
      </c>
      <c r="X160">
        <v>1654000000</v>
      </c>
    </row>
    <row r="161" spans="1:24" x14ac:dyDescent="0.2">
      <c r="A161" t="s">
        <v>170</v>
      </c>
      <c r="B161">
        <v>13812</v>
      </c>
      <c r="C161">
        <v>607414</v>
      </c>
      <c r="D161">
        <v>39.6</v>
      </c>
      <c r="E161">
        <v>11.35</v>
      </c>
      <c r="F161">
        <v>10.37</v>
      </c>
      <c r="G161">
        <v>-4.95</v>
      </c>
      <c r="H161">
        <v>3.29</v>
      </c>
      <c r="I161">
        <v>77.510000000000005</v>
      </c>
      <c r="J161">
        <v>1.82</v>
      </c>
      <c r="K161" t="e">
        <v>#N/A</v>
      </c>
      <c r="L161">
        <v>0.98699999999999999</v>
      </c>
      <c r="M161">
        <v>11360000000</v>
      </c>
      <c r="N161">
        <v>18300</v>
      </c>
      <c r="O161">
        <v>4.3</v>
      </c>
      <c r="P161">
        <v>0.3</v>
      </c>
      <c r="Q161">
        <v>-4.2</v>
      </c>
      <c r="R161">
        <v>167000</v>
      </c>
      <c r="S161">
        <v>15.82</v>
      </c>
      <c r="T161">
        <v>39</v>
      </c>
      <c r="U161">
        <v>-5.6</v>
      </c>
      <c r="V161">
        <v>1240000000</v>
      </c>
      <c r="W161">
        <v>2900000000</v>
      </c>
      <c r="X161">
        <v>2808000000</v>
      </c>
    </row>
    <row r="162" spans="1:24" x14ac:dyDescent="0.2">
      <c r="A162" t="s">
        <v>171</v>
      </c>
      <c r="B162">
        <v>12189</v>
      </c>
      <c r="C162">
        <v>303009</v>
      </c>
      <c r="D162">
        <v>23</v>
      </c>
      <c r="E162">
        <v>21.95</v>
      </c>
      <c r="F162">
        <v>3.97</v>
      </c>
      <c r="G162">
        <v>-1.32</v>
      </c>
      <c r="H162">
        <v>14.69</v>
      </c>
      <c r="I162">
        <v>74.87</v>
      </c>
      <c r="J162">
        <v>2.72</v>
      </c>
      <c r="K162" t="e">
        <v>#N/A</v>
      </c>
      <c r="L162">
        <v>0.85199999999999998</v>
      </c>
      <c r="M162">
        <v>850000000</v>
      </c>
      <c r="N162">
        <v>2800</v>
      </c>
      <c r="O162">
        <v>4.2</v>
      </c>
      <c r="P162">
        <v>3.1</v>
      </c>
      <c r="Q162">
        <v>4.5</v>
      </c>
      <c r="R162">
        <v>115900</v>
      </c>
      <c r="S162">
        <v>1.7</v>
      </c>
      <c r="T162">
        <v>37.6</v>
      </c>
      <c r="U162">
        <v>-0.9</v>
      </c>
      <c r="V162">
        <v>380000000</v>
      </c>
      <c r="W162">
        <v>460000000</v>
      </c>
      <c r="X162">
        <v>58590000</v>
      </c>
    </row>
    <row r="163" spans="1:24" x14ac:dyDescent="0.2">
      <c r="A163" t="s">
        <v>172</v>
      </c>
      <c r="B163">
        <v>12173</v>
      </c>
      <c r="C163">
        <v>3198</v>
      </c>
      <c r="D163" t="e">
        <v>#N/A</v>
      </c>
      <c r="E163">
        <v>10.9</v>
      </c>
      <c r="F163">
        <v>4.9000000000000004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>
        <v>206400000</v>
      </c>
      <c r="N163">
        <v>70800</v>
      </c>
      <c r="O163">
        <v>25.5</v>
      </c>
      <c r="P163">
        <v>1.4</v>
      </c>
      <c r="Q163" t="e">
        <v>#N/A</v>
      </c>
      <c r="R163">
        <v>1850</v>
      </c>
      <c r="S163">
        <v>1</v>
      </c>
      <c r="T163">
        <v>36</v>
      </c>
      <c r="U163">
        <v>-4</v>
      </c>
      <c r="V163">
        <v>257300000</v>
      </c>
      <c r="W163">
        <v>90000000</v>
      </c>
      <c r="X163">
        <v>17670000</v>
      </c>
    </row>
    <row r="164" spans="1:24" x14ac:dyDescent="0.2">
      <c r="A164" t="s">
        <v>173</v>
      </c>
      <c r="B164">
        <v>11586</v>
      </c>
      <c r="C164">
        <v>2479995</v>
      </c>
      <c r="D164">
        <v>33.700000000000003</v>
      </c>
      <c r="E164">
        <v>9.3800000000000008</v>
      </c>
      <c r="F164">
        <v>1.42</v>
      </c>
      <c r="G164">
        <v>4.3</v>
      </c>
      <c r="H164">
        <v>6.7</v>
      </c>
      <c r="I164">
        <v>79.58</v>
      </c>
      <c r="J164">
        <v>1.9</v>
      </c>
      <c r="K164" t="e">
        <v>#N/A</v>
      </c>
      <c r="L164">
        <v>0.97799999999999998</v>
      </c>
      <c r="M164">
        <v>245660000000</v>
      </c>
      <c r="N164">
        <v>85300</v>
      </c>
      <c r="O164">
        <v>1.6</v>
      </c>
      <c r="P164">
        <v>-0.6</v>
      </c>
      <c r="Q164">
        <v>3</v>
      </c>
      <c r="R164">
        <v>1953000</v>
      </c>
      <c r="S164">
        <v>8.9</v>
      </c>
      <c r="T164">
        <v>41.1</v>
      </c>
      <c r="U164">
        <v>-5.8</v>
      </c>
      <c r="V164">
        <v>70930000000</v>
      </c>
      <c r="W164">
        <v>59060000000</v>
      </c>
      <c r="X164">
        <v>37240000000</v>
      </c>
    </row>
    <row r="165" spans="1:24" x14ac:dyDescent="0.2">
      <c r="A165" t="s">
        <v>174</v>
      </c>
      <c r="B165">
        <v>11300</v>
      </c>
      <c r="C165">
        <v>2221301</v>
      </c>
      <c r="D165">
        <v>21.8</v>
      </c>
      <c r="E165">
        <v>26.42</v>
      </c>
      <c r="F165">
        <v>6.66</v>
      </c>
      <c r="G165">
        <v>-1.55</v>
      </c>
      <c r="H165">
        <v>65.040000000000006</v>
      </c>
      <c r="I165">
        <v>66.150000000000006</v>
      </c>
      <c r="J165">
        <v>3.13</v>
      </c>
      <c r="K165" t="e">
        <v>#N/A</v>
      </c>
      <c r="L165" t="e">
        <v>#N/A</v>
      </c>
      <c r="M165">
        <v>5220000000</v>
      </c>
      <c r="N165">
        <v>2200</v>
      </c>
      <c r="O165">
        <v>4.5999999999999996</v>
      </c>
      <c r="P165">
        <v>7.1</v>
      </c>
      <c r="Q165">
        <v>-0.8</v>
      </c>
      <c r="R165">
        <v>777100</v>
      </c>
      <c r="S165" t="e">
        <v>#N/A</v>
      </c>
      <c r="T165">
        <v>35.9</v>
      </c>
      <c r="U165">
        <v>-2.6</v>
      </c>
      <c r="V165">
        <v>350000000</v>
      </c>
      <c r="W165">
        <v>620000000</v>
      </c>
      <c r="X165">
        <v>282800000</v>
      </c>
    </row>
    <row r="166" spans="1:24" x14ac:dyDescent="0.2">
      <c r="A166" t="s">
        <v>175</v>
      </c>
      <c r="B166">
        <v>10991</v>
      </c>
      <c r="C166">
        <v>2816602</v>
      </c>
      <c r="D166">
        <v>29.4</v>
      </c>
      <c r="E166">
        <v>16.03</v>
      </c>
      <c r="F166">
        <v>7.42</v>
      </c>
      <c r="G166">
        <v>-7.98</v>
      </c>
      <c r="H166">
        <v>11.42</v>
      </c>
      <c r="I166">
        <v>75.489999999999995</v>
      </c>
      <c r="J166">
        <v>2.06</v>
      </c>
      <c r="K166" t="e">
        <v>#N/A</v>
      </c>
      <c r="L166">
        <v>0.88700000000000001</v>
      </c>
      <c r="M166">
        <v>25890000000</v>
      </c>
      <c r="N166">
        <v>8700</v>
      </c>
      <c r="O166">
        <v>0.7</v>
      </c>
      <c r="P166">
        <v>3.9</v>
      </c>
      <c r="Q166">
        <v>0.9</v>
      </c>
      <c r="R166">
        <v>1113000</v>
      </c>
      <c r="S166">
        <v>7.72</v>
      </c>
      <c r="T166">
        <v>35</v>
      </c>
      <c r="U166">
        <v>0.5</v>
      </c>
      <c r="V166">
        <v>5920000000</v>
      </c>
      <c r="W166">
        <v>8250000000</v>
      </c>
      <c r="X166">
        <v>2847000000</v>
      </c>
    </row>
    <row r="167" spans="1:24" x14ac:dyDescent="0.2">
      <c r="A167" t="s">
        <v>176</v>
      </c>
      <c r="B167">
        <v>10887</v>
      </c>
      <c r="C167">
        <v>1935259</v>
      </c>
      <c r="D167">
        <v>30.5</v>
      </c>
      <c r="E167">
        <v>15.05</v>
      </c>
      <c r="F167">
        <v>6.91</v>
      </c>
      <c r="G167">
        <v>-1.44</v>
      </c>
      <c r="H167">
        <v>35.93</v>
      </c>
      <c r="I167">
        <v>72.989999999999995</v>
      </c>
      <c r="J167">
        <v>1.92</v>
      </c>
      <c r="K167" t="e">
        <v>#N/A</v>
      </c>
      <c r="L167">
        <v>0.91900000000000004</v>
      </c>
      <c r="M167">
        <v>19130000000</v>
      </c>
      <c r="N167">
        <v>10800</v>
      </c>
      <c r="O167">
        <v>3.7</v>
      </c>
      <c r="P167">
        <v>2.6</v>
      </c>
      <c r="Q167">
        <v>1.2</v>
      </c>
      <c r="R167">
        <v>500300</v>
      </c>
      <c r="S167">
        <v>30.5</v>
      </c>
      <c r="T167">
        <v>29</v>
      </c>
      <c r="U167">
        <v>-2.1</v>
      </c>
      <c r="V167">
        <v>1690000000</v>
      </c>
      <c r="W167">
        <v>4190000000</v>
      </c>
      <c r="X167">
        <v>3957000000</v>
      </c>
    </row>
    <row r="168" spans="1:24" x14ac:dyDescent="0.2">
      <c r="A168" t="s">
        <v>177</v>
      </c>
      <c r="B168">
        <v>10400</v>
      </c>
      <c r="C168">
        <v>5261372</v>
      </c>
      <c r="D168">
        <v>33.700000000000003</v>
      </c>
      <c r="E168">
        <v>13.35</v>
      </c>
      <c r="F168">
        <v>5.57</v>
      </c>
      <c r="G168">
        <v>-0.95</v>
      </c>
      <c r="H168">
        <v>7.2</v>
      </c>
      <c r="I168">
        <v>78.53</v>
      </c>
      <c r="J168">
        <v>1.71</v>
      </c>
      <c r="K168" t="e">
        <v>#N/A</v>
      </c>
      <c r="L168">
        <v>0.93899999999999995</v>
      </c>
      <c r="M168">
        <v>79510000000</v>
      </c>
      <c r="N168">
        <v>11600</v>
      </c>
      <c r="O168">
        <v>1.5</v>
      </c>
      <c r="P168">
        <v>2.8</v>
      </c>
      <c r="Q168">
        <v>-21.1</v>
      </c>
      <c r="R168">
        <v>2166000</v>
      </c>
      <c r="S168">
        <v>9.6999999999999993</v>
      </c>
      <c r="T168">
        <v>31.8</v>
      </c>
      <c r="U168">
        <v>-6.9</v>
      </c>
      <c r="V168">
        <v>18170000000</v>
      </c>
      <c r="W168">
        <v>31340000000</v>
      </c>
      <c r="X168">
        <v>15710000000</v>
      </c>
    </row>
    <row r="169" spans="1:24" x14ac:dyDescent="0.2">
      <c r="A169" t="s">
        <v>178</v>
      </c>
      <c r="B169">
        <v>9251</v>
      </c>
      <c r="C169">
        <v>1281506</v>
      </c>
      <c r="D169">
        <v>37.9</v>
      </c>
      <c r="E169">
        <v>10.76</v>
      </c>
      <c r="F169">
        <v>6.9</v>
      </c>
      <c r="G169">
        <v>7.29</v>
      </c>
      <c r="H169">
        <v>8.61</v>
      </c>
      <c r="I169">
        <v>79.510000000000005</v>
      </c>
      <c r="J169">
        <v>1.48</v>
      </c>
      <c r="K169">
        <v>1783.52</v>
      </c>
      <c r="L169">
        <v>0.99099999999999999</v>
      </c>
      <c r="M169">
        <v>33670000000</v>
      </c>
      <c r="N169">
        <v>37700</v>
      </c>
      <c r="O169">
        <v>3.08</v>
      </c>
      <c r="P169">
        <v>0.2</v>
      </c>
      <c r="Q169">
        <v>13.4</v>
      </c>
      <c r="R169">
        <v>416000</v>
      </c>
      <c r="S169">
        <v>7.07</v>
      </c>
      <c r="T169">
        <v>31.4</v>
      </c>
      <c r="U169">
        <v>1.8</v>
      </c>
      <c r="V169">
        <v>16100000000</v>
      </c>
      <c r="W169">
        <v>17580000000</v>
      </c>
      <c r="X169">
        <v>4355000000</v>
      </c>
    </row>
    <row r="170" spans="1:24" x14ac:dyDescent="0.2">
      <c r="A170" t="s">
        <v>179</v>
      </c>
      <c r="B170">
        <v>9104</v>
      </c>
      <c r="C170">
        <v>3142779</v>
      </c>
      <c r="D170">
        <v>43.6</v>
      </c>
      <c r="E170">
        <v>7.9</v>
      </c>
      <c r="F170">
        <v>9.5299999999999994</v>
      </c>
      <c r="G170">
        <v>-13</v>
      </c>
      <c r="H170">
        <v>6.16</v>
      </c>
      <c r="I170">
        <v>81.47</v>
      </c>
      <c r="J170">
        <v>1.23</v>
      </c>
      <c r="K170" t="e">
        <v>#N/A</v>
      </c>
      <c r="L170">
        <v>0.93300000000000005</v>
      </c>
      <c r="M170">
        <v>106820000000</v>
      </c>
      <c r="N170">
        <v>33400</v>
      </c>
      <c r="O170">
        <v>-2.4</v>
      </c>
      <c r="P170">
        <v>1.8</v>
      </c>
      <c r="Q170">
        <v>-2.1</v>
      </c>
      <c r="R170">
        <v>1139000</v>
      </c>
      <c r="S170">
        <v>10.8</v>
      </c>
      <c r="T170" t="e">
        <v>#N/A</v>
      </c>
      <c r="U170">
        <v>-0.7</v>
      </c>
      <c r="V170">
        <v>73170000000</v>
      </c>
      <c r="W170">
        <v>49010000000</v>
      </c>
      <c r="X170">
        <v>19480000000</v>
      </c>
    </row>
    <row r="171" spans="1:24" x14ac:dyDescent="0.2">
      <c r="A171" t="s">
        <v>180</v>
      </c>
      <c r="B171">
        <v>5860</v>
      </c>
      <c r="C171">
        <v>2949246</v>
      </c>
      <c r="D171">
        <v>21.9</v>
      </c>
      <c r="E171">
        <v>24.8</v>
      </c>
      <c r="F171">
        <v>3.43</v>
      </c>
      <c r="G171">
        <v>-4.16</v>
      </c>
      <c r="H171">
        <v>15.68</v>
      </c>
      <c r="I171">
        <v>76.12</v>
      </c>
      <c r="J171">
        <v>3.02</v>
      </c>
      <c r="K171" t="e">
        <v>#N/A</v>
      </c>
      <c r="L171" t="e">
        <v>#N/A</v>
      </c>
      <c r="M171">
        <v>25910000000</v>
      </c>
      <c r="N171">
        <v>5400</v>
      </c>
      <c r="O171">
        <v>5.3</v>
      </c>
      <c r="P171">
        <v>0.2</v>
      </c>
      <c r="Q171">
        <v>2.2000000000000002</v>
      </c>
      <c r="R171">
        <v>1240000</v>
      </c>
      <c r="S171">
        <v>27.9</v>
      </c>
      <c r="T171">
        <v>33.700000000000003</v>
      </c>
      <c r="U171">
        <v>0.4</v>
      </c>
      <c r="V171">
        <v>2650000000</v>
      </c>
      <c r="W171">
        <v>9150000000</v>
      </c>
      <c r="X171">
        <v>6489000000</v>
      </c>
    </row>
    <row r="172" spans="1:24" x14ac:dyDescent="0.2">
      <c r="A172" t="s">
        <v>181</v>
      </c>
      <c r="B172">
        <v>5765</v>
      </c>
      <c r="C172">
        <v>471103</v>
      </c>
      <c r="D172">
        <v>31.1</v>
      </c>
      <c r="E172">
        <v>16.3</v>
      </c>
      <c r="F172">
        <v>3.75</v>
      </c>
      <c r="G172">
        <v>2.2200000000000002</v>
      </c>
      <c r="H172">
        <v>10.79</v>
      </c>
      <c r="I172">
        <v>78.14</v>
      </c>
      <c r="J172">
        <v>1.75</v>
      </c>
      <c r="K172" t="e">
        <v>#N/A</v>
      </c>
      <c r="L172">
        <v>0.96399999999999997</v>
      </c>
      <c r="M172">
        <v>27230000000</v>
      </c>
      <c r="N172">
        <v>62200</v>
      </c>
      <c r="O172">
        <v>1.3</v>
      </c>
      <c r="P172">
        <v>-0.2</v>
      </c>
      <c r="Q172">
        <v>1.5</v>
      </c>
      <c r="R172">
        <v>203600</v>
      </c>
      <c r="S172">
        <v>6.9</v>
      </c>
      <c r="T172" t="e">
        <v>#N/A</v>
      </c>
      <c r="U172">
        <v>-17.3</v>
      </c>
      <c r="V172">
        <v>7830000000</v>
      </c>
      <c r="W172">
        <v>6810000000</v>
      </c>
      <c r="X172">
        <v>3771000000</v>
      </c>
    </row>
    <row r="173" spans="1:24" x14ac:dyDescent="0.2">
      <c r="A173" t="s">
        <v>182</v>
      </c>
      <c r="B173">
        <v>5128</v>
      </c>
      <c r="C173">
        <v>1221047</v>
      </c>
      <c r="D173">
        <v>37.799999999999997</v>
      </c>
      <c r="E173">
        <v>11.12</v>
      </c>
      <c r="F173">
        <v>8.68</v>
      </c>
      <c r="G173">
        <v>-5.18</v>
      </c>
      <c r="H173">
        <v>24.55</v>
      </c>
      <c r="I173">
        <v>74.92</v>
      </c>
      <c r="J173">
        <v>1.7</v>
      </c>
      <c r="K173" t="e">
        <v>#N/A</v>
      </c>
      <c r="L173">
        <v>0.99</v>
      </c>
      <c r="M173">
        <v>33210000000</v>
      </c>
      <c r="N173">
        <v>23700</v>
      </c>
      <c r="O173">
        <v>-2.6</v>
      </c>
      <c r="P173">
        <v>1.9</v>
      </c>
      <c r="Q173">
        <v>-4.3</v>
      </c>
      <c r="R173">
        <v>629400</v>
      </c>
      <c r="S173">
        <v>4.9000000000000004</v>
      </c>
      <c r="T173" t="e">
        <v>#N/A</v>
      </c>
      <c r="U173">
        <v>-8.1999999999999993</v>
      </c>
      <c r="V173">
        <v>9570000000</v>
      </c>
      <c r="W173">
        <v>7930000000</v>
      </c>
      <c r="X173">
        <v>9867000000</v>
      </c>
    </row>
    <row r="174" spans="1:24" x14ac:dyDescent="0.2">
      <c r="A174" t="s">
        <v>183</v>
      </c>
      <c r="B174">
        <v>4167</v>
      </c>
      <c r="C174">
        <v>297154</v>
      </c>
      <c r="D174">
        <v>33.299999999999997</v>
      </c>
      <c r="E174">
        <v>13.69</v>
      </c>
      <c r="F174">
        <v>5.51</v>
      </c>
      <c r="G174">
        <v>-0.66</v>
      </c>
      <c r="H174">
        <v>4.46</v>
      </c>
      <c r="I174">
        <v>78.19</v>
      </c>
      <c r="J174">
        <v>1.82</v>
      </c>
      <c r="K174" t="e">
        <v>#N/A</v>
      </c>
      <c r="L174" t="e">
        <v>#N/A</v>
      </c>
      <c r="M174">
        <v>5490000000</v>
      </c>
      <c r="N174">
        <v>17000</v>
      </c>
      <c r="O174">
        <v>2</v>
      </c>
      <c r="P174">
        <v>0</v>
      </c>
      <c r="Q174" t="e">
        <v>#N/A</v>
      </c>
      <c r="R174">
        <v>126300</v>
      </c>
      <c r="S174">
        <v>21.8</v>
      </c>
      <c r="T174" t="e">
        <v>#N/A</v>
      </c>
      <c r="U174">
        <v>1.2</v>
      </c>
      <c r="V174">
        <v>1245000000</v>
      </c>
      <c r="W174">
        <v>2235000000</v>
      </c>
      <c r="X174">
        <v>629900000</v>
      </c>
    </row>
    <row r="175" spans="1:24" x14ac:dyDescent="0.2">
      <c r="A175" t="s">
        <v>184</v>
      </c>
      <c r="B175">
        <v>4033</v>
      </c>
      <c r="C175">
        <v>589451</v>
      </c>
      <c r="D175">
        <v>26.8</v>
      </c>
      <c r="E175">
        <v>18.78</v>
      </c>
      <c r="F175">
        <v>5.84</v>
      </c>
      <c r="G175">
        <v>-0.57999999999999996</v>
      </c>
      <c r="H175">
        <v>24.1</v>
      </c>
      <c r="I175">
        <v>73.47</v>
      </c>
      <c r="J175">
        <v>2.14</v>
      </c>
      <c r="K175" t="e">
        <v>#N/A</v>
      </c>
      <c r="L175" t="e">
        <v>#N/A</v>
      </c>
      <c r="M175">
        <v>3360000000</v>
      </c>
      <c r="N175">
        <v>6000</v>
      </c>
      <c r="O175">
        <v>4</v>
      </c>
      <c r="P175">
        <v>1.1000000000000001</v>
      </c>
      <c r="Q175">
        <v>2.9</v>
      </c>
      <c r="R175">
        <v>196100</v>
      </c>
      <c r="S175">
        <v>9</v>
      </c>
      <c r="T175">
        <v>42.4</v>
      </c>
      <c r="U175">
        <v>-3</v>
      </c>
      <c r="V175">
        <v>420000000</v>
      </c>
      <c r="W175">
        <v>1020000000</v>
      </c>
      <c r="X175">
        <v>367400000</v>
      </c>
    </row>
    <row r="176" spans="1:24" x14ac:dyDescent="0.2">
      <c r="A176" t="s">
        <v>185</v>
      </c>
      <c r="B176">
        <v>3903</v>
      </c>
      <c r="C176" t="e">
        <v>#N/A</v>
      </c>
      <c r="D176" t="e">
        <v>#N/A</v>
      </c>
      <c r="E176" t="e">
        <v>#N/A</v>
      </c>
      <c r="F176" t="e">
        <v>#N/A</v>
      </c>
      <c r="G176">
        <v>5.9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</row>
    <row r="177" spans="1:24" x14ac:dyDescent="0.2">
      <c r="A177" t="s">
        <v>186</v>
      </c>
      <c r="B177">
        <v>2831</v>
      </c>
      <c r="C177">
        <v>204898</v>
      </c>
      <c r="D177">
        <v>25.6</v>
      </c>
      <c r="E177">
        <v>19.32</v>
      </c>
      <c r="F177">
        <v>5.36</v>
      </c>
      <c r="G177">
        <v>-7.82</v>
      </c>
      <c r="H177">
        <v>18.75</v>
      </c>
      <c r="I177">
        <v>74.92</v>
      </c>
      <c r="J177">
        <v>2.46</v>
      </c>
      <c r="K177" t="e">
        <v>#N/A</v>
      </c>
      <c r="L177">
        <v>0.99</v>
      </c>
      <c r="M177">
        <v>1250000000</v>
      </c>
      <c r="N177">
        <v>6300</v>
      </c>
      <c r="O177">
        <v>2.5</v>
      </c>
      <c r="P177">
        <v>1.3</v>
      </c>
      <c r="Q177">
        <v>-1.8</v>
      </c>
      <c r="R177">
        <v>50700</v>
      </c>
      <c r="S177">
        <v>5.2</v>
      </c>
      <c r="T177">
        <v>38.700000000000003</v>
      </c>
      <c r="U177">
        <v>-4.7</v>
      </c>
      <c r="V177">
        <v>310000000</v>
      </c>
      <c r="W177">
        <v>430000000</v>
      </c>
      <c r="X177">
        <v>122800000</v>
      </c>
    </row>
    <row r="178" spans="1:24" x14ac:dyDescent="0.2">
      <c r="A178" t="s">
        <v>187</v>
      </c>
      <c r="B178">
        <v>2586</v>
      </c>
      <c r="C178">
        <v>639589</v>
      </c>
      <c r="D178">
        <v>39.5</v>
      </c>
      <c r="E178">
        <v>11.62</v>
      </c>
      <c r="F178">
        <v>7.26</v>
      </c>
      <c r="G178">
        <v>12.65</v>
      </c>
      <c r="H178">
        <v>3.3</v>
      </c>
      <c r="I178">
        <v>82.78</v>
      </c>
      <c r="J178">
        <v>1.63</v>
      </c>
      <c r="K178">
        <v>1518.86</v>
      </c>
      <c r="L178" t="e">
        <v>#N/A</v>
      </c>
      <c r="M178">
        <v>69720000000</v>
      </c>
      <c r="N178">
        <v>110300</v>
      </c>
      <c r="O178">
        <v>2.31</v>
      </c>
      <c r="P178">
        <v>1.7</v>
      </c>
      <c r="Q178">
        <v>1.9</v>
      </c>
      <c r="R178">
        <v>476000</v>
      </c>
      <c r="S178">
        <v>5.36</v>
      </c>
      <c r="T178">
        <v>34.9</v>
      </c>
      <c r="U178">
        <v>1.5</v>
      </c>
      <c r="V178">
        <v>137090000000</v>
      </c>
      <c r="W178">
        <v>110100000000</v>
      </c>
      <c r="X178">
        <v>6475000000</v>
      </c>
    </row>
    <row r="179" spans="1:24" x14ac:dyDescent="0.2">
      <c r="A179" t="s">
        <v>188</v>
      </c>
      <c r="B179">
        <v>2235</v>
      </c>
      <c r="C179">
        <v>864335</v>
      </c>
      <c r="D179">
        <v>20.9</v>
      </c>
      <c r="E179">
        <v>22.98</v>
      </c>
      <c r="F179">
        <v>6.61</v>
      </c>
      <c r="G179">
        <v>-2.2799999999999998</v>
      </c>
      <c r="H179">
        <v>58.21</v>
      </c>
      <c r="I179">
        <v>66.900000000000006</v>
      </c>
      <c r="J179">
        <v>2.86</v>
      </c>
      <c r="K179" t="e">
        <v>#N/A</v>
      </c>
      <c r="L179">
        <v>0.77800000000000002</v>
      </c>
      <c r="M179">
        <v>2730000000</v>
      </c>
      <c r="N179">
        <v>3100</v>
      </c>
      <c r="O179">
        <v>2.7</v>
      </c>
      <c r="P179">
        <v>1</v>
      </c>
      <c r="Q179">
        <v>1</v>
      </c>
      <c r="R179">
        <v>278500</v>
      </c>
      <c r="S179">
        <v>6.5</v>
      </c>
      <c r="T179">
        <v>45.3</v>
      </c>
      <c r="U179">
        <v>-6.5</v>
      </c>
      <c r="V179">
        <v>140000000</v>
      </c>
      <c r="W179">
        <v>350000000</v>
      </c>
      <c r="X179">
        <v>39060000</v>
      </c>
    </row>
    <row r="180" spans="1:24" x14ac:dyDescent="0.2">
      <c r="A180" t="s">
        <v>189</v>
      </c>
      <c r="B180">
        <v>2040</v>
      </c>
      <c r="C180">
        <v>1386129</v>
      </c>
      <c r="D180">
        <v>36.299999999999997</v>
      </c>
      <c r="E180">
        <v>12.44</v>
      </c>
      <c r="F180">
        <v>7.23</v>
      </c>
      <c r="G180">
        <v>0</v>
      </c>
      <c r="H180">
        <v>10.82</v>
      </c>
      <c r="I180">
        <v>76.7</v>
      </c>
      <c r="J180">
        <v>1.73</v>
      </c>
      <c r="K180" t="e">
        <v>#N/A</v>
      </c>
      <c r="L180">
        <v>0.90600000000000003</v>
      </c>
      <c r="M180">
        <v>24640000000</v>
      </c>
      <c r="N180">
        <v>19500</v>
      </c>
      <c r="O180">
        <v>3.8</v>
      </c>
      <c r="P180">
        <v>0.4</v>
      </c>
      <c r="Q180">
        <v>3.2</v>
      </c>
      <c r="R180">
        <v>554000</v>
      </c>
      <c r="S180">
        <v>6.65</v>
      </c>
      <c r="T180">
        <v>36.799999999999997</v>
      </c>
      <c r="U180">
        <v>-0.3</v>
      </c>
      <c r="V180">
        <v>5170000000</v>
      </c>
      <c r="W180">
        <v>7410000000</v>
      </c>
      <c r="X180">
        <v>2726000000</v>
      </c>
    </row>
    <row r="181" spans="1:24" x14ac:dyDescent="0.2">
      <c r="A181" t="s">
        <v>190</v>
      </c>
      <c r="B181">
        <v>1910</v>
      </c>
      <c r="C181">
        <v>105870</v>
      </c>
      <c r="D181">
        <v>41.8</v>
      </c>
      <c r="E181">
        <v>11.84</v>
      </c>
      <c r="F181">
        <v>8.58</v>
      </c>
      <c r="G181">
        <v>-7.42</v>
      </c>
      <c r="H181">
        <v>7.81</v>
      </c>
      <c r="I181">
        <v>80.05</v>
      </c>
      <c r="J181">
        <v>2.0099999999999998</v>
      </c>
      <c r="K181" t="e">
        <v>#N/A</v>
      </c>
      <c r="L181" t="e">
        <v>#N/A</v>
      </c>
      <c r="M181">
        <v>3872000000</v>
      </c>
      <c r="N181">
        <v>37000</v>
      </c>
      <c r="O181">
        <v>0.9</v>
      </c>
      <c r="P181">
        <v>1</v>
      </c>
      <c r="Q181" t="e">
        <v>#N/A</v>
      </c>
      <c r="R181">
        <v>48550</v>
      </c>
      <c r="S181">
        <v>10.4</v>
      </c>
      <c r="T181" t="e">
        <v>#N/A</v>
      </c>
      <c r="U181">
        <v>-0.4</v>
      </c>
      <c r="V181">
        <v>1810000000</v>
      </c>
      <c r="W181">
        <v>2489000000</v>
      </c>
      <c r="X181">
        <v>654700000</v>
      </c>
    </row>
    <row r="182" spans="1:24" x14ac:dyDescent="0.2">
      <c r="A182" t="s">
        <v>191</v>
      </c>
      <c r="B182">
        <v>1393</v>
      </c>
      <c r="C182">
        <v>51943</v>
      </c>
      <c r="D182">
        <v>37.200000000000003</v>
      </c>
      <c r="E182">
        <v>14.92</v>
      </c>
      <c r="F182">
        <v>8.68</v>
      </c>
      <c r="G182">
        <v>0</v>
      </c>
      <c r="H182">
        <v>6.11</v>
      </c>
      <c r="I182">
        <v>81.040000000000006</v>
      </c>
      <c r="J182">
        <v>2.2999999999999998</v>
      </c>
      <c r="K182" t="e">
        <v>#N/A</v>
      </c>
      <c r="L182" t="e">
        <v>#N/A</v>
      </c>
      <c r="M182">
        <v>2001000000</v>
      </c>
      <c r="N182">
        <v>40000</v>
      </c>
      <c r="O182">
        <v>5.9</v>
      </c>
      <c r="P182">
        <v>-0.3</v>
      </c>
      <c r="Q182">
        <v>3.4</v>
      </c>
      <c r="R182">
        <v>27540</v>
      </c>
      <c r="S182">
        <v>2.2000000000000002</v>
      </c>
      <c r="T182">
        <v>22.7</v>
      </c>
      <c r="U182">
        <v>-1.7</v>
      </c>
      <c r="V182">
        <v>1184000000</v>
      </c>
      <c r="W182">
        <v>978400000</v>
      </c>
      <c r="X182">
        <v>285500000</v>
      </c>
    </row>
    <row r="183" spans="1:24" x14ac:dyDescent="0.2">
      <c r="A183" t="s">
        <v>192</v>
      </c>
      <c r="B183">
        <v>1108</v>
      </c>
      <c r="C183">
        <v>7263234</v>
      </c>
      <c r="D183">
        <v>45.6</v>
      </c>
      <c r="E183">
        <v>8.23</v>
      </c>
      <c r="F183">
        <v>7.92</v>
      </c>
      <c r="G183">
        <v>1.65</v>
      </c>
      <c r="H183">
        <v>2.59</v>
      </c>
      <c r="I183">
        <v>83.41</v>
      </c>
      <c r="J183">
        <v>1.22</v>
      </c>
      <c r="K183">
        <v>2185.58</v>
      </c>
      <c r="L183" t="e">
        <v>#N/A</v>
      </c>
      <c r="M183">
        <v>420130000000</v>
      </c>
      <c r="N183">
        <v>56200</v>
      </c>
      <c r="O183">
        <v>-1.25</v>
      </c>
      <c r="P183">
        <v>2.8</v>
      </c>
      <c r="Q183">
        <v>1.7</v>
      </c>
      <c r="R183">
        <v>3627000</v>
      </c>
      <c r="S183">
        <v>2.93</v>
      </c>
      <c r="T183">
        <v>53.9</v>
      </c>
      <c r="U183">
        <v>5.2</v>
      </c>
      <c r="V183">
        <v>615880000000</v>
      </c>
      <c r="W183">
        <v>609130000000</v>
      </c>
      <c r="X183">
        <v>41840000000</v>
      </c>
    </row>
    <row r="184" spans="1:24" x14ac:dyDescent="0.2">
      <c r="A184" t="s">
        <v>193</v>
      </c>
      <c r="B184">
        <v>964</v>
      </c>
      <c r="C184">
        <v>213948</v>
      </c>
      <c r="D184">
        <v>19.3</v>
      </c>
      <c r="E184">
        <v>28.94</v>
      </c>
      <c r="F184">
        <v>6.33</v>
      </c>
      <c r="G184">
        <v>-7.57</v>
      </c>
      <c r="H184">
        <v>45.3</v>
      </c>
      <c r="I184">
        <v>66.72</v>
      </c>
      <c r="J184">
        <v>3.69</v>
      </c>
      <c r="K184" t="e">
        <v>#N/A</v>
      </c>
      <c r="L184" t="e">
        <v>#N/A</v>
      </c>
      <c r="M184">
        <v>890000000</v>
      </c>
      <c r="N184">
        <v>4100</v>
      </c>
      <c r="O184">
        <v>3.9</v>
      </c>
      <c r="P184">
        <v>7.8</v>
      </c>
      <c r="Q184">
        <v>5</v>
      </c>
      <c r="R184">
        <v>72600</v>
      </c>
      <c r="S184">
        <v>12.2</v>
      </c>
      <c r="T184">
        <v>56.3</v>
      </c>
      <c r="U184">
        <v>-2.4</v>
      </c>
      <c r="V184">
        <v>50000000</v>
      </c>
      <c r="W184">
        <v>160000000</v>
      </c>
      <c r="X184">
        <v>61380000</v>
      </c>
    </row>
    <row r="185" spans="1:24" x14ac:dyDescent="0.2">
      <c r="A185" t="s">
        <v>194</v>
      </c>
      <c r="B185">
        <v>948</v>
      </c>
      <c r="C185">
        <v>57196</v>
      </c>
      <c r="D185">
        <v>34.6</v>
      </c>
      <c r="E185">
        <v>13.86</v>
      </c>
      <c r="F185">
        <v>3.46</v>
      </c>
      <c r="G185">
        <v>8.74</v>
      </c>
      <c r="H185">
        <v>11.87</v>
      </c>
      <c r="I185">
        <v>80.599999999999994</v>
      </c>
      <c r="J185">
        <v>1.7</v>
      </c>
      <c r="K185" t="e">
        <v>#N/A</v>
      </c>
      <c r="L185" t="e">
        <v>#N/A</v>
      </c>
      <c r="M185">
        <v>820000000</v>
      </c>
      <c r="N185">
        <v>21100</v>
      </c>
      <c r="O185">
        <v>5.3</v>
      </c>
      <c r="P185">
        <v>4</v>
      </c>
      <c r="Q185">
        <v>3</v>
      </c>
      <c r="R185">
        <v>4848</v>
      </c>
      <c r="S185">
        <v>10</v>
      </c>
      <c r="T185" t="e">
        <v>#N/A</v>
      </c>
      <c r="U185" t="e">
        <v>#N/A</v>
      </c>
      <c r="V185">
        <v>830000000</v>
      </c>
      <c r="W185">
        <v>540000000</v>
      </c>
      <c r="X185">
        <v>218600000</v>
      </c>
    </row>
    <row r="186" spans="1:24" x14ac:dyDescent="0.2">
      <c r="A186" t="s">
        <v>195</v>
      </c>
      <c r="B186">
        <v>811</v>
      </c>
      <c r="C186">
        <v>113001</v>
      </c>
      <c r="D186">
        <v>25.7</v>
      </c>
      <c r="E186">
        <v>20.27</v>
      </c>
      <c r="F186">
        <v>6.94</v>
      </c>
      <c r="G186">
        <v>-2.81</v>
      </c>
      <c r="H186">
        <v>33.659999999999997</v>
      </c>
      <c r="I186">
        <v>67.59</v>
      </c>
      <c r="J186">
        <v>2.23</v>
      </c>
      <c r="K186" t="e">
        <v>#N/A</v>
      </c>
      <c r="L186" t="e">
        <v>#N/A</v>
      </c>
      <c r="M186">
        <v>270000000</v>
      </c>
      <c r="N186">
        <v>2300</v>
      </c>
      <c r="O186">
        <v>3.1</v>
      </c>
      <c r="P186">
        <v>0.4</v>
      </c>
      <c r="Q186">
        <v>1.1000000000000001</v>
      </c>
      <c r="R186">
        <v>39000</v>
      </c>
      <c r="S186">
        <v>30.6</v>
      </c>
      <c r="T186" t="e">
        <v>#N/A</v>
      </c>
      <c r="U186">
        <v>-64.099999999999994</v>
      </c>
      <c r="V186">
        <v>30000000</v>
      </c>
      <c r="W186">
        <v>180000000</v>
      </c>
      <c r="X186">
        <v>26970000</v>
      </c>
    </row>
    <row r="187" spans="1:24" x14ac:dyDescent="0.2">
      <c r="A187" t="s">
        <v>196</v>
      </c>
      <c r="B187">
        <v>760</v>
      </c>
      <c r="C187">
        <v>1526929</v>
      </c>
      <c r="D187">
        <v>32.9</v>
      </c>
      <c r="E187">
        <v>12.5</v>
      </c>
      <c r="F187">
        <v>2.81</v>
      </c>
      <c r="G187">
        <v>-0.67</v>
      </c>
      <c r="H187">
        <v>10.54</v>
      </c>
      <c r="I187">
        <v>79.67</v>
      </c>
      <c r="J187">
        <v>1.68</v>
      </c>
      <c r="K187" t="e">
        <v>#N/A</v>
      </c>
      <c r="L187">
        <v>0.95699999999999996</v>
      </c>
      <c r="M187">
        <v>69650000000</v>
      </c>
      <c r="N187">
        <v>40900</v>
      </c>
      <c r="O187">
        <v>2.4900000000000002</v>
      </c>
      <c r="P187">
        <v>1.4</v>
      </c>
      <c r="Q187">
        <v>0.6</v>
      </c>
      <c r="R187">
        <v>831600</v>
      </c>
      <c r="S187">
        <v>3.6</v>
      </c>
      <c r="T187" t="e">
        <v>#N/A</v>
      </c>
      <c r="U187">
        <v>-10.1</v>
      </c>
      <c r="V187">
        <v>30100000000</v>
      </c>
      <c r="W187">
        <v>27190000000</v>
      </c>
      <c r="X187">
        <v>26110000000</v>
      </c>
    </row>
    <row r="188" spans="1:24" x14ac:dyDescent="0.2">
      <c r="A188" t="s">
        <v>197</v>
      </c>
      <c r="B188">
        <v>751</v>
      </c>
      <c r="C188">
        <v>74584</v>
      </c>
      <c r="D188">
        <v>34.9</v>
      </c>
      <c r="E188">
        <v>14.16</v>
      </c>
      <c r="F188">
        <v>8.14</v>
      </c>
      <c r="G188">
        <v>-5.31</v>
      </c>
      <c r="H188">
        <v>11.56</v>
      </c>
      <c r="I188">
        <v>77.959999999999994</v>
      </c>
      <c r="J188">
        <v>2.02</v>
      </c>
      <c r="K188" t="e">
        <v>#N/A</v>
      </c>
      <c r="L188" t="e">
        <v>#N/A</v>
      </c>
      <c r="M188">
        <v>710000000</v>
      </c>
      <c r="N188">
        <v>9900</v>
      </c>
      <c r="O188">
        <v>-4.7</v>
      </c>
      <c r="P188">
        <v>0.6</v>
      </c>
      <c r="Q188">
        <v>-13</v>
      </c>
      <c r="R188">
        <v>25000</v>
      </c>
      <c r="S188">
        <v>23</v>
      </c>
      <c r="T188" t="e">
        <v>#N/A</v>
      </c>
      <c r="U188">
        <v>-5.9</v>
      </c>
      <c r="V188">
        <v>160000000</v>
      </c>
      <c r="W188">
        <v>430000000</v>
      </c>
      <c r="X188">
        <v>103600000</v>
      </c>
    </row>
    <row r="189" spans="1:24" x14ac:dyDescent="0.2">
      <c r="A189" t="s">
        <v>198</v>
      </c>
      <c r="B189">
        <v>747</v>
      </c>
      <c r="C189">
        <v>105780</v>
      </c>
      <c r="D189">
        <v>24.1</v>
      </c>
      <c r="E189">
        <v>20.6</v>
      </c>
      <c r="F189">
        <v>4.95</v>
      </c>
      <c r="G189">
        <v>-17.96</v>
      </c>
      <c r="H189">
        <v>12.73</v>
      </c>
      <c r="I189">
        <v>77.290000000000006</v>
      </c>
      <c r="J189">
        <v>2.81</v>
      </c>
      <c r="K189" t="e">
        <v>#N/A</v>
      </c>
      <c r="L189">
        <v>0.99399999999999999</v>
      </c>
      <c r="M189">
        <v>670000000</v>
      </c>
      <c r="N189">
        <v>6400</v>
      </c>
      <c r="O189">
        <v>2.5</v>
      </c>
      <c r="P189">
        <v>7.4</v>
      </c>
      <c r="Q189">
        <v>5</v>
      </c>
      <c r="R189">
        <v>33800</v>
      </c>
      <c r="S189">
        <v>1.1000000000000001</v>
      </c>
      <c r="T189">
        <v>37.6</v>
      </c>
      <c r="U189">
        <v>0</v>
      </c>
      <c r="V189">
        <v>90000000</v>
      </c>
      <c r="W189">
        <v>300000000</v>
      </c>
      <c r="X189">
        <v>48360000</v>
      </c>
    </row>
    <row r="190" spans="1:24" x14ac:dyDescent="0.2">
      <c r="A190" t="s">
        <v>199</v>
      </c>
      <c r="B190">
        <v>719</v>
      </c>
      <c r="C190">
        <v>5866139</v>
      </c>
      <c r="D190">
        <v>35.6</v>
      </c>
      <c r="E190">
        <v>9.1300000000000008</v>
      </c>
      <c r="F190">
        <v>3.93</v>
      </c>
      <c r="G190">
        <v>4.26</v>
      </c>
      <c r="H190">
        <v>1.56</v>
      </c>
      <c r="I190">
        <v>86.19</v>
      </c>
      <c r="J190">
        <v>1.1499999999999999</v>
      </c>
      <c r="K190">
        <v>2237.73</v>
      </c>
      <c r="L190">
        <v>0.96799999999999997</v>
      </c>
      <c r="M190">
        <v>531040000000</v>
      </c>
      <c r="N190">
        <v>93400</v>
      </c>
      <c r="O190">
        <v>0.73</v>
      </c>
      <c r="P190">
        <v>0.5</v>
      </c>
      <c r="Q190">
        <v>5.7</v>
      </c>
      <c r="R190">
        <v>3778000</v>
      </c>
      <c r="S190">
        <v>2.25</v>
      </c>
      <c r="T190">
        <v>45.9</v>
      </c>
      <c r="U190">
        <v>-0.3</v>
      </c>
      <c r="V190">
        <v>599200000000</v>
      </c>
      <c r="W190">
        <v>490680000000</v>
      </c>
      <c r="X190">
        <v>47690000000</v>
      </c>
    </row>
    <row r="191" spans="1:24" x14ac:dyDescent="0.2">
      <c r="A191" t="s">
        <v>200</v>
      </c>
      <c r="B191">
        <v>702</v>
      </c>
      <c r="C191">
        <v>101675</v>
      </c>
      <c r="D191">
        <v>26.3</v>
      </c>
      <c r="E191">
        <v>18.649999999999999</v>
      </c>
      <c r="F191">
        <v>4.18</v>
      </c>
      <c r="G191">
        <v>-20.9</v>
      </c>
      <c r="H191">
        <v>22.45</v>
      </c>
      <c r="I191">
        <v>74.17</v>
      </c>
      <c r="J191">
        <v>2.27</v>
      </c>
      <c r="K191" t="e">
        <v>#N/A</v>
      </c>
      <c r="L191" t="e">
        <v>#N/A</v>
      </c>
      <c r="M191">
        <v>390000000</v>
      </c>
      <c r="N191">
        <v>3500</v>
      </c>
      <c r="O191">
        <v>2</v>
      </c>
      <c r="P191">
        <v>0.5</v>
      </c>
      <c r="Q191" t="e">
        <v>#N/A</v>
      </c>
      <c r="R191">
        <v>37920</v>
      </c>
      <c r="S191">
        <v>16.2</v>
      </c>
      <c r="T191">
        <v>40.1</v>
      </c>
      <c r="U191">
        <v>6.6</v>
      </c>
      <c r="V191">
        <v>88300000</v>
      </c>
      <c r="W191">
        <v>167800000</v>
      </c>
      <c r="X191">
        <v>178600000</v>
      </c>
    </row>
    <row r="192" spans="1:24" x14ac:dyDescent="0.2">
      <c r="A192" t="s">
        <v>201</v>
      </c>
      <c r="B192">
        <v>616</v>
      </c>
      <c r="C192">
        <v>166637</v>
      </c>
      <c r="D192">
        <v>36.9</v>
      </c>
      <c r="E192">
        <v>12.27</v>
      </c>
      <c r="F192">
        <v>7.96</v>
      </c>
      <c r="G192">
        <v>-1.37</v>
      </c>
      <c r="H192">
        <v>12.23</v>
      </c>
      <c r="I192">
        <v>78.709999999999994</v>
      </c>
      <c r="J192">
        <v>1.73</v>
      </c>
      <c r="K192" t="e">
        <v>#N/A</v>
      </c>
      <c r="L192" t="e">
        <v>#N/A</v>
      </c>
      <c r="M192">
        <v>2250000000</v>
      </c>
      <c r="N192">
        <v>12300</v>
      </c>
      <c r="O192">
        <v>3</v>
      </c>
      <c r="P192">
        <v>0.1</v>
      </c>
      <c r="Q192">
        <v>6</v>
      </c>
      <c r="R192">
        <v>79700</v>
      </c>
      <c r="S192">
        <v>20</v>
      </c>
      <c r="T192">
        <v>51.2</v>
      </c>
      <c r="U192">
        <v>0.3</v>
      </c>
      <c r="V192">
        <v>1220000000</v>
      </c>
      <c r="W192">
        <v>1000000000</v>
      </c>
      <c r="X192">
        <v>343200000</v>
      </c>
    </row>
    <row r="193" spans="1:24" x14ac:dyDescent="0.2">
      <c r="A193" t="s">
        <v>202</v>
      </c>
      <c r="B193">
        <v>572</v>
      </c>
      <c r="C193">
        <v>90895</v>
      </c>
      <c r="D193">
        <v>44.6</v>
      </c>
      <c r="E193">
        <v>10.69</v>
      </c>
      <c r="F193">
        <v>10.19</v>
      </c>
      <c r="G193">
        <v>5.01</v>
      </c>
      <c r="H193">
        <v>4.3099999999999996</v>
      </c>
      <c r="I193">
        <v>81.84</v>
      </c>
      <c r="J193">
        <v>1.9</v>
      </c>
      <c r="K193" t="e">
        <v>#N/A</v>
      </c>
      <c r="L193" t="e">
        <v>#N/A</v>
      </c>
      <c r="M193">
        <v>6792000000</v>
      </c>
      <c r="N193">
        <v>84600</v>
      </c>
      <c r="O193">
        <v>-8.6</v>
      </c>
      <c r="P193">
        <v>4.0999999999999996</v>
      </c>
      <c r="Q193" t="e">
        <v>#N/A</v>
      </c>
      <c r="R193">
        <v>41790</v>
      </c>
      <c r="S193">
        <v>1.1000000000000001</v>
      </c>
      <c r="T193" t="e">
        <v>#N/A</v>
      </c>
      <c r="U193">
        <v>0.3</v>
      </c>
      <c r="V193" t="e">
        <v>#N/A</v>
      </c>
      <c r="W193" t="e">
        <v>#N/A</v>
      </c>
      <c r="X193" t="e">
        <v>#N/A</v>
      </c>
    </row>
    <row r="194" spans="1:24" x14ac:dyDescent="0.2">
      <c r="A194" t="s">
        <v>203</v>
      </c>
      <c r="B194">
        <v>544</v>
      </c>
      <c r="C194">
        <v>168801</v>
      </c>
      <c r="D194">
        <v>29.4</v>
      </c>
      <c r="E194">
        <v>18.760000000000002</v>
      </c>
      <c r="F194">
        <v>5.99</v>
      </c>
      <c r="G194">
        <v>-10.98</v>
      </c>
      <c r="H194">
        <v>11.73</v>
      </c>
      <c r="I194">
        <v>77.25</v>
      </c>
      <c r="J194">
        <v>2.81</v>
      </c>
      <c r="K194" t="e">
        <v>#N/A</v>
      </c>
      <c r="L194">
        <v>0.998</v>
      </c>
      <c r="M194">
        <v>5793000000</v>
      </c>
      <c r="N194">
        <v>35600</v>
      </c>
      <c r="O194">
        <v>0.4</v>
      </c>
      <c r="P194">
        <v>1</v>
      </c>
      <c r="Q194" t="e">
        <v>#N/A</v>
      </c>
      <c r="R194">
        <v>73210</v>
      </c>
      <c r="S194">
        <v>4.5</v>
      </c>
      <c r="T194" t="e">
        <v>#N/A</v>
      </c>
      <c r="U194">
        <v>-1</v>
      </c>
      <c r="V194">
        <v>1124000000</v>
      </c>
      <c r="W194">
        <v>2964000000</v>
      </c>
      <c r="X194">
        <v>1601000000</v>
      </c>
    </row>
    <row r="195" spans="1:24" x14ac:dyDescent="0.2">
      <c r="A195" t="s">
        <v>204</v>
      </c>
      <c r="B195">
        <v>468</v>
      </c>
      <c r="C195">
        <v>85645</v>
      </c>
      <c r="D195">
        <v>46.2</v>
      </c>
      <c r="E195">
        <v>6.91</v>
      </c>
      <c r="F195">
        <v>7.86</v>
      </c>
      <c r="G195">
        <v>0</v>
      </c>
      <c r="H195">
        <v>3.5</v>
      </c>
      <c r="I195">
        <v>83.23</v>
      </c>
      <c r="J195">
        <v>1.44</v>
      </c>
      <c r="K195" t="e">
        <v>#N/A</v>
      </c>
      <c r="L195" t="e">
        <v>#N/A</v>
      </c>
      <c r="M195">
        <v>3327000000</v>
      </c>
      <c r="N195">
        <v>49900</v>
      </c>
      <c r="O195">
        <v>-1.1000000000000001</v>
      </c>
      <c r="P195">
        <v>-0.9</v>
      </c>
      <c r="Q195" t="e">
        <v>#N/A</v>
      </c>
      <c r="R195">
        <v>39750</v>
      </c>
      <c r="S195">
        <v>3.7</v>
      </c>
      <c r="T195" t="e">
        <v>#N/A</v>
      </c>
      <c r="U195">
        <v>-6.9</v>
      </c>
      <c r="V195">
        <v>78710000</v>
      </c>
      <c r="W195">
        <v>1257000000</v>
      </c>
      <c r="X195">
        <v>221600000</v>
      </c>
    </row>
    <row r="196" spans="1:24" x14ac:dyDescent="0.2">
      <c r="A196" t="s">
        <v>205</v>
      </c>
      <c r="B196">
        <v>464</v>
      </c>
      <c r="C196">
        <v>51659</v>
      </c>
      <c r="D196">
        <v>32.799999999999997</v>
      </c>
      <c r="E196">
        <v>15.31</v>
      </c>
      <c r="F196">
        <v>5.28</v>
      </c>
      <c r="G196">
        <v>-13.67</v>
      </c>
      <c r="H196">
        <v>12.79</v>
      </c>
      <c r="I196">
        <v>76.33</v>
      </c>
      <c r="J196">
        <v>2.66</v>
      </c>
      <c r="K196" t="e">
        <v>#N/A</v>
      </c>
      <c r="L196" t="e">
        <v>#N/A</v>
      </c>
      <c r="M196">
        <v>1242000000</v>
      </c>
      <c r="N196">
        <v>24500</v>
      </c>
      <c r="O196">
        <v>28.6</v>
      </c>
      <c r="P196">
        <v>0.3</v>
      </c>
      <c r="Q196" t="e">
        <v>#N/A</v>
      </c>
      <c r="R196">
        <v>27970</v>
      </c>
      <c r="S196">
        <v>11.2</v>
      </c>
      <c r="T196" t="e">
        <v>#N/A</v>
      </c>
      <c r="U196">
        <v>3.7</v>
      </c>
      <c r="V196">
        <v>914000000</v>
      </c>
      <c r="W196">
        <v>893000000</v>
      </c>
      <c r="X196">
        <v>48300</v>
      </c>
    </row>
    <row r="197" spans="1:24" x14ac:dyDescent="0.2">
      <c r="A197" t="s">
        <v>206</v>
      </c>
      <c r="B197">
        <v>459</v>
      </c>
      <c r="C197">
        <v>21613</v>
      </c>
      <c r="D197">
        <v>33.9</v>
      </c>
      <c r="E197">
        <v>11.47</v>
      </c>
      <c r="F197">
        <v>8.19</v>
      </c>
      <c r="G197">
        <v>0.51</v>
      </c>
      <c r="H197">
        <v>11.52</v>
      </c>
      <c r="I197">
        <v>74.38</v>
      </c>
      <c r="J197">
        <v>1.7</v>
      </c>
      <c r="K197" t="e">
        <v>#N/A</v>
      </c>
      <c r="L197">
        <v>0.995</v>
      </c>
      <c r="M197">
        <v>320000000</v>
      </c>
      <c r="N197">
        <v>17600</v>
      </c>
      <c r="O197">
        <v>-3.7</v>
      </c>
      <c r="P197">
        <v>0.9</v>
      </c>
      <c r="Q197" t="e">
        <v>#N/A</v>
      </c>
      <c r="R197">
        <v>11610</v>
      </c>
      <c r="S197">
        <v>1.7</v>
      </c>
      <c r="T197" t="e">
        <v>#N/A</v>
      </c>
      <c r="U197">
        <v>8.8000000000000007</v>
      </c>
      <c r="V197">
        <v>23170000000</v>
      </c>
      <c r="W197">
        <v>4715000000</v>
      </c>
      <c r="X197" t="e">
        <v>#N/A</v>
      </c>
    </row>
    <row r="198" spans="1:24" x14ac:dyDescent="0.2">
      <c r="A198" t="s">
        <v>207</v>
      </c>
      <c r="B198">
        <v>455</v>
      </c>
      <c r="C198">
        <v>96387</v>
      </c>
      <c r="D198">
        <v>36.799999999999997</v>
      </c>
      <c r="E198">
        <v>12.63</v>
      </c>
      <c r="F198">
        <v>6.83</v>
      </c>
      <c r="G198">
        <v>0.9</v>
      </c>
      <c r="H198">
        <v>10.83</v>
      </c>
      <c r="I198">
        <v>75.84</v>
      </c>
      <c r="J198">
        <v>1.82</v>
      </c>
      <c r="K198" t="e">
        <v>#N/A</v>
      </c>
      <c r="L198">
        <v>0.95199999999999996</v>
      </c>
      <c r="M198">
        <v>2400000000</v>
      </c>
      <c r="N198">
        <v>24400</v>
      </c>
      <c r="O198">
        <v>5.3</v>
      </c>
      <c r="P198">
        <v>1.8</v>
      </c>
      <c r="Q198">
        <v>2.2999999999999998</v>
      </c>
      <c r="R198">
        <v>51000</v>
      </c>
      <c r="S198">
        <v>3</v>
      </c>
      <c r="T198">
        <v>46.8</v>
      </c>
      <c r="U198">
        <v>-0.5</v>
      </c>
      <c r="V198">
        <v>1090000000</v>
      </c>
      <c r="W198">
        <v>1350000000</v>
      </c>
      <c r="X198">
        <v>325500000</v>
      </c>
    </row>
    <row r="199" spans="1:24" x14ac:dyDescent="0.2">
      <c r="A199" t="s">
        <v>208</v>
      </c>
      <c r="B199">
        <v>444</v>
      </c>
      <c r="C199">
        <v>151885</v>
      </c>
      <c r="D199">
        <v>36.700000000000003</v>
      </c>
      <c r="E199">
        <v>13.29</v>
      </c>
      <c r="F199">
        <v>8.65</v>
      </c>
      <c r="G199">
        <v>-1.32</v>
      </c>
      <c r="H199">
        <v>8.0500000000000007</v>
      </c>
      <c r="I199">
        <v>79.19</v>
      </c>
      <c r="J199">
        <v>1.99</v>
      </c>
      <c r="K199" t="e">
        <v>#N/A</v>
      </c>
      <c r="L199" t="e">
        <v>#N/A</v>
      </c>
      <c r="M199">
        <v>3860000000</v>
      </c>
      <c r="N199">
        <v>24500</v>
      </c>
      <c r="O199">
        <v>3.6</v>
      </c>
      <c r="P199">
        <v>2.6</v>
      </c>
      <c r="Q199" t="e">
        <v>#N/A</v>
      </c>
      <c r="R199">
        <v>73010</v>
      </c>
      <c r="S199">
        <v>13</v>
      </c>
      <c r="T199" t="e">
        <v>#N/A</v>
      </c>
      <c r="U199">
        <v>-0.4</v>
      </c>
      <c r="V199">
        <v>1770000000</v>
      </c>
      <c r="W199">
        <v>2330000000</v>
      </c>
      <c r="X199">
        <v>968000000</v>
      </c>
    </row>
    <row r="200" spans="1:24" x14ac:dyDescent="0.2">
      <c r="A200" t="s">
        <v>209</v>
      </c>
      <c r="B200">
        <v>443</v>
      </c>
      <c r="C200">
        <v>99175</v>
      </c>
      <c r="D200">
        <v>32.700000000000003</v>
      </c>
      <c r="E200">
        <v>15.3</v>
      </c>
      <c r="F200">
        <v>5.63</v>
      </c>
      <c r="G200">
        <v>2.06</v>
      </c>
      <c r="H200">
        <v>14.65</v>
      </c>
      <c r="I200">
        <v>77.55</v>
      </c>
      <c r="J200">
        <v>1.96</v>
      </c>
      <c r="K200" t="e">
        <v>#N/A</v>
      </c>
      <c r="L200" t="e">
        <v>#N/A</v>
      </c>
      <c r="M200">
        <v>1760000000</v>
      </c>
      <c r="N200">
        <v>18000</v>
      </c>
      <c r="O200">
        <v>2.8</v>
      </c>
      <c r="P200">
        <v>2.5</v>
      </c>
      <c r="Q200">
        <v>6.8</v>
      </c>
      <c r="R200">
        <v>30000</v>
      </c>
      <c r="S200">
        <v>11</v>
      </c>
      <c r="T200" t="e">
        <v>#N/A</v>
      </c>
      <c r="U200">
        <v>-2.4</v>
      </c>
      <c r="V200">
        <v>1150000000</v>
      </c>
      <c r="W200">
        <v>1120000000</v>
      </c>
      <c r="X200">
        <v>307800000</v>
      </c>
    </row>
    <row r="201" spans="1:24" x14ac:dyDescent="0.2">
      <c r="A201" t="s">
        <v>210</v>
      </c>
      <c r="B201">
        <v>430</v>
      </c>
      <c r="C201">
        <v>301865</v>
      </c>
      <c r="D201">
        <v>39.5</v>
      </c>
      <c r="E201">
        <v>10.96</v>
      </c>
      <c r="F201">
        <v>7.9</v>
      </c>
      <c r="G201">
        <v>-0.28999999999999998</v>
      </c>
      <c r="H201">
        <v>10.23</v>
      </c>
      <c r="I201">
        <v>78.31</v>
      </c>
      <c r="J201">
        <v>1.7</v>
      </c>
      <c r="K201" t="e">
        <v>#N/A</v>
      </c>
      <c r="L201" t="e">
        <v>#N/A</v>
      </c>
      <c r="M201">
        <v>3700000000</v>
      </c>
      <c r="N201">
        <v>12900</v>
      </c>
      <c r="O201">
        <v>-0.2</v>
      </c>
      <c r="P201">
        <v>4.4000000000000004</v>
      </c>
      <c r="Q201">
        <v>2.4</v>
      </c>
      <c r="R201">
        <v>144000</v>
      </c>
      <c r="S201">
        <v>10.1</v>
      </c>
      <c r="T201" t="e">
        <v>#N/A</v>
      </c>
      <c r="U201">
        <v>-4</v>
      </c>
      <c r="V201">
        <v>485400000</v>
      </c>
      <c r="W201">
        <v>1520000000</v>
      </c>
      <c r="X201">
        <v>990000000</v>
      </c>
    </row>
    <row r="202" spans="1:24" x14ac:dyDescent="0.2">
      <c r="A202" t="s">
        <v>211</v>
      </c>
      <c r="B202">
        <v>412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</row>
    <row r="203" spans="1:24" x14ac:dyDescent="0.2">
      <c r="A203" t="s">
        <v>212</v>
      </c>
      <c r="B203">
        <v>394</v>
      </c>
      <c r="C203">
        <v>7915</v>
      </c>
      <c r="D203">
        <v>43.2</v>
      </c>
      <c r="E203">
        <v>9.35</v>
      </c>
      <c r="F203">
        <v>7.96</v>
      </c>
      <c r="G203">
        <v>0</v>
      </c>
      <c r="H203">
        <v>19.77</v>
      </c>
      <c r="I203">
        <v>80.25</v>
      </c>
      <c r="J203">
        <v>1.6</v>
      </c>
      <c r="K203" t="e">
        <v>#N/A</v>
      </c>
      <c r="L203" t="e">
        <v>#N/A</v>
      </c>
      <c r="M203">
        <v>31100000</v>
      </c>
      <c r="N203">
        <v>7800</v>
      </c>
      <c r="O203" t="e">
        <v>#N/A</v>
      </c>
      <c r="P203">
        <v>4</v>
      </c>
      <c r="Q203" t="e">
        <v>#N/A</v>
      </c>
      <c r="R203">
        <v>2486</v>
      </c>
      <c r="S203">
        <v>14</v>
      </c>
      <c r="T203" t="e">
        <v>#N/A</v>
      </c>
      <c r="U203" t="e">
        <v>#N/A</v>
      </c>
      <c r="V203">
        <v>19000000</v>
      </c>
      <c r="W203">
        <v>20530000</v>
      </c>
      <c r="X203">
        <v>6510000</v>
      </c>
    </row>
    <row r="204" spans="1:24" x14ac:dyDescent="0.2">
      <c r="A204" t="s">
        <v>213</v>
      </c>
      <c r="B204">
        <v>389</v>
      </c>
      <c r="C204">
        <v>101145</v>
      </c>
      <c r="D204">
        <v>35.299999999999997</v>
      </c>
      <c r="E204">
        <v>12.44</v>
      </c>
      <c r="F204">
        <v>7.42</v>
      </c>
      <c r="G204">
        <v>-6.82</v>
      </c>
      <c r="H204">
        <v>13.16</v>
      </c>
      <c r="I204">
        <v>76.430000000000007</v>
      </c>
      <c r="J204">
        <v>1.75</v>
      </c>
      <c r="K204" t="e">
        <v>#N/A</v>
      </c>
      <c r="L204" t="e">
        <v>#N/A</v>
      </c>
      <c r="M204">
        <v>1340000000</v>
      </c>
      <c r="N204">
        <v>12100</v>
      </c>
      <c r="O204">
        <v>0.7</v>
      </c>
      <c r="P204">
        <v>2.2000000000000002</v>
      </c>
      <c r="Q204">
        <v>2.5</v>
      </c>
      <c r="R204">
        <v>57520</v>
      </c>
      <c r="S204">
        <v>18.8</v>
      </c>
      <c r="T204" t="e">
        <v>#N/A</v>
      </c>
      <c r="U204">
        <v>-0.6</v>
      </c>
      <c r="V204">
        <v>320000000</v>
      </c>
      <c r="W204">
        <v>450000000</v>
      </c>
      <c r="X204">
        <v>146000000</v>
      </c>
    </row>
    <row r="205" spans="1:24" x14ac:dyDescent="0.2">
      <c r="A205" t="s">
        <v>214</v>
      </c>
      <c r="B205">
        <v>377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  <c r="S205" t="e">
        <v>#N/A</v>
      </c>
      <c r="T205" t="e">
        <v>#N/A</v>
      </c>
      <c r="U205" t="e">
        <v>#N/A</v>
      </c>
      <c r="V205" t="e">
        <v>#N/A</v>
      </c>
      <c r="W205" t="e">
        <v>#N/A</v>
      </c>
      <c r="X205" t="e">
        <v>#N/A</v>
      </c>
    </row>
    <row r="206" spans="1:24" x14ac:dyDescent="0.2">
      <c r="A206" t="s">
        <v>215</v>
      </c>
      <c r="B206">
        <v>360</v>
      </c>
      <c r="C206">
        <v>1957062</v>
      </c>
      <c r="D206">
        <v>18</v>
      </c>
      <c r="E206">
        <v>28.1</v>
      </c>
      <c r="F206">
        <v>2.94</v>
      </c>
      <c r="G206">
        <v>-4.6500000000000004</v>
      </c>
      <c r="H206">
        <v>15.6</v>
      </c>
      <c r="I206">
        <v>75.14</v>
      </c>
      <c r="J206">
        <v>3.54</v>
      </c>
      <c r="K206" t="e">
        <v>#N/A</v>
      </c>
      <c r="L206" t="e">
        <v>#N/A</v>
      </c>
      <c r="M206" t="e">
        <v>#N/A</v>
      </c>
      <c r="N206">
        <v>6220</v>
      </c>
      <c r="O206">
        <v>-15.2</v>
      </c>
      <c r="P206">
        <v>0.2</v>
      </c>
      <c r="Q206">
        <v>2.2000000000000002</v>
      </c>
      <c r="R206">
        <v>1240000</v>
      </c>
      <c r="S206">
        <v>27.9</v>
      </c>
      <c r="T206">
        <v>33.700000000000003</v>
      </c>
      <c r="U206" t="e">
        <v>#N/A</v>
      </c>
      <c r="V206">
        <v>1955000000</v>
      </c>
      <c r="W206">
        <v>8590000000</v>
      </c>
      <c r="X206">
        <v>202000</v>
      </c>
    </row>
    <row r="207" spans="1:24" x14ac:dyDescent="0.2">
      <c r="A207" t="s">
        <v>216</v>
      </c>
      <c r="B207">
        <v>344</v>
      </c>
      <c r="C207">
        <v>113570</v>
      </c>
      <c r="D207">
        <v>33.299999999999997</v>
      </c>
      <c r="E207">
        <v>14.27</v>
      </c>
      <c r="F207">
        <v>8.2899999999999991</v>
      </c>
      <c r="G207">
        <v>-2.5299999999999998</v>
      </c>
      <c r="H207">
        <v>9.6</v>
      </c>
      <c r="I207">
        <v>75.48</v>
      </c>
      <c r="J207">
        <v>1.95</v>
      </c>
      <c r="K207" t="e">
        <v>#N/A</v>
      </c>
      <c r="L207" t="e">
        <v>#N/A</v>
      </c>
      <c r="M207">
        <v>1700000000</v>
      </c>
      <c r="N207">
        <v>15100</v>
      </c>
      <c r="O207">
        <v>5.0999999999999996</v>
      </c>
      <c r="P207">
        <v>0.9</v>
      </c>
      <c r="Q207">
        <v>10</v>
      </c>
      <c r="R207">
        <v>55270</v>
      </c>
      <c r="S207">
        <v>24</v>
      </c>
      <c r="T207" t="e">
        <v>#N/A</v>
      </c>
      <c r="U207">
        <v>3.2</v>
      </c>
      <c r="V207">
        <v>650000000</v>
      </c>
      <c r="W207">
        <v>640000000</v>
      </c>
      <c r="X207">
        <v>185100000</v>
      </c>
    </row>
    <row r="208" spans="1:24" x14ac:dyDescent="0.2">
      <c r="A208" t="s">
        <v>217</v>
      </c>
      <c r="B208">
        <v>316</v>
      </c>
      <c r="C208">
        <v>460891</v>
      </c>
      <c r="D208">
        <v>42.3</v>
      </c>
      <c r="E208">
        <v>9.84</v>
      </c>
      <c r="F208">
        <v>8.3699999999999992</v>
      </c>
      <c r="G208">
        <v>6.04</v>
      </c>
      <c r="H208">
        <v>4.62</v>
      </c>
      <c r="I208">
        <v>83</v>
      </c>
      <c r="J208">
        <v>1.5</v>
      </c>
      <c r="K208">
        <v>2040.03</v>
      </c>
      <c r="L208">
        <v>0.94099999999999995</v>
      </c>
      <c r="M208">
        <v>20600000000</v>
      </c>
      <c r="N208">
        <v>39200</v>
      </c>
      <c r="O208">
        <v>4.9400000000000004</v>
      </c>
      <c r="P208">
        <v>1.6</v>
      </c>
      <c r="Q208">
        <v>-3.3</v>
      </c>
      <c r="R208">
        <v>223000</v>
      </c>
      <c r="S208">
        <v>0.78</v>
      </c>
      <c r="T208">
        <v>29.2</v>
      </c>
      <c r="U208">
        <v>3.9</v>
      </c>
      <c r="V208">
        <v>19040000000</v>
      </c>
      <c r="W208">
        <v>18010000000</v>
      </c>
      <c r="X208">
        <v>2122000000</v>
      </c>
    </row>
    <row r="209" spans="1:24" x14ac:dyDescent="0.2">
      <c r="A209" t="s">
        <v>218</v>
      </c>
      <c r="B209">
        <v>298</v>
      </c>
      <c r="C209">
        <v>390669</v>
      </c>
      <c r="D209">
        <v>29.5</v>
      </c>
      <c r="E209">
        <v>15.69</v>
      </c>
      <c r="F209">
        <v>4.12</v>
      </c>
      <c r="G209">
        <v>-12.76</v>
      </c>
      <c r="H209">
        <v>26.4</v>
      </c>
      <c r="I209">
        <v>76.69</v>
      </c>
      <c r="J209">
        <v>1.71</v>
      </c>
      <c r="K209" t="e">
        <v>#N/A</v>
      </c>
      <c r="L209">
        <v>0.99299999999999999</v>
      </c>
      <c r="M209">
        <v>7050000000</v>
      </c>
      <c r="N209">
        <v>13000</v>
      </c>
      <c r="O209">
        <v>4.8</v>
      </c>
      <c r="P209">
        <v>2.2999999999999998</v>
      </c>
      <c r="Q209">
        <v>14</v>
      </c>
      <c r="R209">
        <v>222200</v>
      </c>
      <c r="S209">
        <v>2.9</v>
      </c>
      <c r="T209">
        <v>31.3</v>
      </c>
      <c r="U209">
        <v>-10.1</v>
      </c>
      <c r="V209">
        <v>3720000000</v>
      </c>
      <c r="W209">
        <v>4090000000</v>
      </c>
      <c r="X209">
        <v>373900000</v>
      </c>
    </row>
    <row r="210" spans="1:24" x14ac:dyDescent="0.2">
      <c r="A210" t="s">
        <v>219</v>
      </c>
      <c r="B210">
        <v>264</v>
      </c>
      <c r="C210">
        <v>63131</v>
      </c>
      <c r="D210">
        <v>40.5</v>
      </c>
      <c r="E210">
        <v>11.77</v>
      </c>
      <c r="F210">
        <v>5.89</v>
      </c>
      <c r="G210">
        <v>12.8</v>
      </c>
      <c r="H210">
        <v>7.84</v>
      </c>
      <c r="I210">
        <v>81.84</v>
      </c>
      <c r="J210">
        <v>1.83</v>
      </c>
      <c r="K210" t="e">
        <v>#N/A</v>
      </c>
      <c r="L210">
        <v>0.98899999999999999</v>
      </c>
      <c r="M210">
        <v>4780000000</v>
      </c>
      <c r="N210">
        <v>73600</v>
      </c>
      <c r="O210">
        <v>1.7</v>
      </c>
      <c r="P210">
        <v>2</v>
      </c>
      <c r="Q210">
        <v>2.2000000000000002</v>
      </c>
      <c r="R210">
        <v>39000</v>
      </c>
      <c r="S210">
        <v>4</v>
      </c>
      <c r="T210" t="e">
        <v>#N/A</v>
      </c>
      <c r="U210">
        <v>4.8</v>
      </c>
      <c r="V210">
        <v>4130000000</v>
      </c>
      <c r="W210">
        <v>2700000000</v>
      </c>
      <c r="X210">
        <v>612000000</v>
      </c>
    </row>
    <row r="211" spans="1:24" x14ac:dyDescent="0.2">
      <c r="A211" t="s">
        <v>220</v>
      </c>
      <c r="B211">
        <v>261</v>
      </c>
      <c r="C211">
        <v>54149</v>
      </c>
      <c r="D211">
        <v>36.5</v>
      </c>
      <c r="E211">
        <v>12.43</v>
      </c>
      <c r="F211">
        <v>7.24</v>
      </c>
      <c r="G211">
        <v>1.1599999999999999</v>
      </c>
      <c r="H211">
        <v>8.5</v>
      </c>
      <c r="I211">
        <v>76.83</v>
      </c>
      <c r="J211">
        <v>1.77</v>
      </c>
      <c r="K211" t="e">
        <v>#N/A</v>
      </c>
      <c r="L211" t="e">
        <v>#N/A</v>
      </c>
      <c r="M211">
        <v>1240000000</v>
      </c>
      <c r="N211">
        <v>23300</v>
      </c>
      <c r="O211">
        <v>2.1</v>
      </c>
      <c r="P211">
        <v>0</v>
      </c>
      <c r="Q211">
        <v>5</v>
      </c>
      <c r="R211">
        <v>18170</v>
      </c>
      <c r="S211">
        <v>4.5</v>
      </c>
      <c r="T211" t="e">
        <v>#N/A</v>
      </c>
      <c r="U211">
        <v>1.7</v>
      </c>
      <c r="V211">
        <v>610000000</v>
      </c>
      <c r="W211">
        <v>590000000</v>
      </c>
      <c r="X211">
        <v>193400000</v>
      </c>
    </row>
    <row r="212" spans="1:24" x14ac:dyDescent="0.2">
      <c r="A212" t="s">
        <v>221</v>
      </c>
      <c r="B212">
        <v>260</v>
      </c>
      <c r="C212">
        <v>2000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>
        <v>10010000</v>
      </c>
      <c r="N212">
        <v>5800</v>
      </c>
      <c r="O212">
        <v>6.2</v>
      </c>
      <c r="P212">
        <v>4</v>
      </c>
      <c r="Q212" t="e">
        <v>#N/A</v>
      </c>
      <c r="R212">
        <v>663</v>
      </c>
      <c r="S212">
        <v>12</v>
      </c>
      <c r="T212" t="e">
        <v>#N/A</v>
      </c>
      <c r="U212">
        <v>-12.6</v>
      </c>
      <c r="V212">
        <v>201400</v>
      </c>
      <c r="W212">
        <v>9038000</v>
      </c>
      <c r="X212">
        <v>2790000</v>
      </c>
    </row>
    <row r="213" spans="1:24" x14ac:dyDescent="0.2">
      <c r="A213" t="s">
        <v>222</v>
      </c>
      <c r="B213">
        <v>242</v>
      </c>
      <c r="C213">
        <v>5321</v>
      </c>
      <c r="D213">
        <v>48.5</v>
      </c>
      <c r="E213">
        <v>6.58</v>
      </c>
      <c r="F213">
        <v>11.09</v>
      </c>
      <c r="G213">
        <v>-7.52</v>
      </c>
      <c r="H213">
        <v>8.35</v>
      </c>
      <c r="I213">
        <v>81.2</v>
      </c>
      <c r="J213">
        <v>1.58</v>
      </c>
      <c r="K213" t="e">
        <v>#N/A</v>
      </c>
      <c r="L213" t="e">
        <v>#N/A</v>
      </c>
      <c r="M213">
        <v>261300000</v>
      </c>
      <c r="N213">
        <v>46200</v>
      </c>
      <c r="O213" t="e">
        <v>#N/A</v>
      </c>
      <c r="P213">
        <v>1.5</v>
      </c>
      <c r="Q213" t="e">
        <v>#N/A</v>
      </c>
      <c r="R213">
        <v>4429</v>
      </c>
      <c r="S213">
        <v>8.6999999999999993</v>
      </c>
      <c r="T213" t="e">
        <v>#N/A</v>
      </c>
      <c r="U213">
        <v>3.8</v>
      </c>
      <c r="V213">
        <v>6641000</v>
      </c>
      <c r="W213">
        <v>95350000</v>
      </c>
      <c r="X213">
        <v>42780000</v>
      </c>
    </row>
    <row r="214" spans="1:24" x14ac:dyDescent="0.2">
      <c r="A214" t="s">
        <v>223</v>
      </c>
      <c r="B214">
        <v>236</v>
      </c>
      <c r="C214">
        <v>8327</v>
      </c>
      <c r="D214">
        <v>38.299999999999997</v>
      </c>
      <c r="E214">
        <v>12.85</v>
      </c>
      <c r="F214">
        <v>8.89</v>
      </c>
      <c r="G214">
        <v>-28.58</v>
      </c>
      <c r="H214">
        <v>16.329999999999998</v>
      </c>
      <c r="I214">
        <v>76.89</v>
      </c>
      <c r="J214">
        <v>2.09</v>
      </c>
      <c r="K214" t="e">
        <v>#N/A</v>
      </c>
      <c r="L214" t="e">
        <v>#N/A</v>
      </c>
      <c r="M214">
        <v>299900000</v>
      </c>
      <c r="N214">
        <v>16700</v>
      </c>
      <c r="O214">
        <v>0.1</v>
      </c>
      <c r="P214">
        <v>2.2000000000000002</v>
      </c>
      <c r="Q214">
        <v>1</v>
      </c>
      <c r="R214">
        <v>6820</v>
      </c>
      <c r="S214">
        <v>13.1</v>
      </c>
      <c r="T214" t="e">
        <v>#N/A</v>
      </c>
      <c r="U214">
        <v>3</v>
      </c>
      <c r="V214">
        <v>3125000</v>
      </c>
      <c r="W214">
        <v>109300000</v>
      </c>
      <c r="X214">
        <v>31620000</v>
      </c>
    </row>
    <row r="215" spans="1:24" x14ac:dyDescent="0.2">
      <c r="A215" t="s">
        <v>224</v>
      </c>
      <c r="B215">
        <v>224</v>
      </c>
      <c r="C215">
        <v>46366</v>
      </c>
      <c r="D215">
        <v>27.2</v>
      </c>
      <c r="E215">
        <v>17.190000000000001</v>
      </c>
      <c r="F215">
        <v>6</v>
      </c>
      <c r="G215">
        <v>-32.18</v>
      </c>
      <c r="H215">
        <v>10.25</v>
      </c>
      <c r="I215">
        <v>75.06</v>
      </c>
      <c r="J215">
        <v>2.2799999999999998</v>
      </c>
      <c r="K215" t="e">
        <v>#N/A</v>
      </c>
      <c r="L215" t="e">
        <v>#N/A</v>
      </c>
      <c r="M215">
        <v>658000000</v>
      </c>
      <c r="N215">
        <v>11200</v>
      </c>
      <c r="O215">
        <v>-2.5</v>
      </c>
      <c r="P215">
        <v>-0.5</v>
      </c>
      <c r="Q215" t="e">
        <v>#N/A</v>
      </c>
      <c r="R215">
        <v>17850</v>
      </c>
      <c r="S215">
        <v>29.8</v>
      </c>
      <c r="T215" t="e">
        <v>#N/A</v>
      </c>
      <c r="U215">
        <v>-2.1</v>
      </c>
      <c r="V215">
        <v>428000000</v>
      </c>
      <c r="W215">
        <v>615000000</v>
      </c>
      <c r="X215">
        <v>157200000</v>
      </c>
    </row>
    <row r="216" spans="1:24" x14ac:dyDescent="0.2">
      <c r="A216" t="s">
        <v>225</v>
      </c>
      <c r="B216">
        <v>181</v>
      </c>
      <c r="C216">
        <v>78831</v>
      </c>
      <c r="D216">
        <v>23.8</v>
      </c>
      <c r="E216">
        <v>22.42</v>
      </c>
      <c r="F216">
        <v>4.25</v>
      </c>
      <c r="G216">
        <v>-4.43</v>
      </c>
      <c r="H216">
        <v>22.2</v>
      </c>
      <c r="I216">
        <v>74.38</v>
      </c>
      <c r="J216">
        <v>2.81</v>
      </c>
      <c r="K216" t="e">
        <v>#N/A</v>
      </c>
      <c r="L216" t="e">
        <v>#N/A</v>
      </c>
      <c r="M216">
        <v>240000000</v>
      </c>
      <c r="N216">
        <v>4000</v>
      </c>
      <c r="O216">
        <v>2.5</v>
      </c>
      <c r="P216">
        <v>0</v>
      </c>
      <c r="Q216" t="e">
        <v>#N/A</v>
      </c>
      <c r="R216">
        <v>10670</v>
      </c>
      <c r="S216">
        <v>36</v>
      </c>
      <c r="T216" t="e">
        <v>#N/A</v>
      </c>
      <c r="U216">
        <v>1.3</v>
      </c>
      <c r="V216">
        <v>130000000</v>
      </c>
      <c r="W216">
        <v>170000000</v>
      </c>
      <c r="X216">
        <v>604500000</v>
      </c>
    </row>
    <row r="217" spans="1:24" x14ac:dyDescent="0.2">
      <c r="A217" t="s">
        <v>226</v>
      </c>
      <c r="B217">
        <v>180</v>
      </c>
      <c r="C217">
        <v>120917</v>
      </c>
      <c r="D217">
        <v>39.9</v>
      </c>
      <c r="E217">
        <v>11.95</v>
      </c>
      <c r="F217">
        <v>8.5399999999999991</v>
      </c>
      <c r="G217">
        <v>8.27</v>
      </c>
      <c r="H217">
        <v>12.39</v>
      </c>
      <c r="I217">
        <v>77.760000000000005</v>
      </c>
      <c r="J217">
        <v>1.83</v>
      </c>
      <c r="K217" t="e">
        <v>#N/A</v>
      </c>
      <c r="L217">
        <v>0.97499999999999998</v>
      </c>
      <c r="M217">
        <v>4158000000</v>
      </c>
      <c r="N217">
        <v>37500</v>
      </c>
      <c r="O217">
        <v>1.2</v>
      </c>
      <c r="P217">
        <v>-0.5</v>
      </c>
      <c r="Q217" t="e">
        <v>#N/A</v>
      </c>
      <c r="R217">
        <v>51610</v>
      </c>
      <c r="S217">
        <v>7.7</v>
      </c>
      <c r="T217" t="e">
        <v>#N/A</v>
      </c>
      <c r="U217">
        <v>-2.7</v>
      </c>
      <c r="V217">
        <v>1450000000</v>
      </c>
      <c r="W217">
        <v>1670000000</v>
      </c>
      <c r="X217">
        <v>873300000</v>
      </c>
    </row>
    <row r="218" spans="1:24" x14ac:dyDescent="0.2">
      <c r="A218" t="s">
        <v>227</v>
      </c>
      <c r="B218">
        <v>160</v>
      </c>
      <c r="C218">
        <v>39425</v>
      </c>
      <c r="D218">
        <v>43.7</v>
      </c>
      <c r="E218">
        <v>10.35</v>
      </c>
      <c r="F218">
        <v>7.89</v>
      </c>
      <c r="G218">
        <v>4.84</v>
      </c>
      <c r="H218">
        <v>4.12</v>
      </c>
      <c r="I218">
        <v>82.36</v>
      </c>
      <c r="J218">
        <v>1.69</v>
      </c>
      <c r="K218" t="e">
        <v>#N/A</v>
      </c>
      <c r="L218" t="e">
        <v>#N/A</v>
      </c>
      <c r="M218">
        <v>4978000000</v>
      </c>
      <c r="N218">
        <v>139100</v>
      </c>
      <c r="O218">
        <v>1.8</v>
      </c>
      <c r="P218">
        <v>-0.4</v>
      </c>
      <c r="Q218" t="e">
        <v>#N/A</v>
      </c>
      <c r="R218">
        <v>38520</v>
      </c>
      <c r="S218">
        <v>2.4</v>
      </c>
      <c r="T218" t="e">
        <v>#N/A</v>
      </c>
      <c r="U218">
        <v>1.6</v>
      </c>
      <c r="V218">
        <v>3217000000</v>
      </c>
      <c r="W218">
        <v>2230000000</v>
      </c>
      <c r="X218">
        <v>393600000</v>
      </c>
    </row>
    <row r="219" spans="1:24" x14ac:dyDescent="0.2">
      <c r="A219" t="s">
        <v>228</v>
      </c>
      <c r="B219">
        <v>151</v>
      </c>
      <c r="C219">
        <v>37891</v>
      </c>
      <c r="D219">
        <v>37.200000000000003</v>
      </c>
      <c r="E219">
        <v>10.98</v>
      </c>
      <c r="F219">
        <v>5.3</v>
      </c>
      <c r="G219">
        <v>13.93</v>
      </c>
      <c r="H219">
        <v>14.56</v>
      </c>
      <c r="I219">
        <v>79.44</v>
      </c>
      <c r="J219">
        <v>1.34</v>
      </c>
      <c r="K219" t="e">
        <v>#N/A</v>
      </c>
      <c r="L219" t="e">
        <v>#N/A</v>
      </c>
      <c r="M219">
        <v>500000000</v>
      </c>
      <c r="N219">
        <v>34200</v>
      </c>
      <c r="O219">
        <v>2</v>
      </c>
      <c r="P219">
        <v>1.1000000000000001</v>
      </c>
      <c r="Q219">
        <v>1.1000000000000001</v>
      </c>
      <c r="R219">
        <v>12770</v>
      </c>
      <c r="S219">
        <v>2.9</v>
      </c>
      <c r="T219" t="e">
        <v>#N/A</v>
      </c>
      <c r="U219">
        <v>0</v>
      </c>
      <c r="V219">
        <v>23000000</v>
      </c>
      <c r="W219">
        <v>300000000</v>
      </c>
      <c r="X219">
        <v>117500000</v>
      </c>
    </row>
    <row r="220" spans="1:24" x14ac:dyDescent="0.2">
      <c r="A220" t="s">
        <v>229</v>
      </c>
      <c r="B220">
        <v>142</v>
      </c>
      <c r="C220">
        <v>15851</v>
      </c>
      <c r="D220">
        <v>34</v>
      </c>
      <c r="E220">
        <v>12.49</v>
      </c>
      <c r="F220">
        <v>5.74</v>
      </c>
      <c r="G220">
        <v>-4.16</v>
      </c>
      <c r="H220">
        <v>4.0599999999999996</v>
      </c>
      <c r="I220">
        <v>80.45</v>
      </c>
      <c r="J220">
        <v>1.71</v>
      </c>
      <c r="K220" t="e">
        <v>#N/A</v>
      </c>
      <c r="L220" t="e">
        <v>#N/A</v>
      </c>
      <c r="M220">
        <v>60000000</v>
      </c>
      <c r="N220">
        <v>3800</v>
      </c>
      <c r="O220" t="e">
        <v>#N/A</v>
      </c>
      <c r="P220">
        <v>0.9</v>
      </c>
      <c r="Q220" t="e">
        <v>#N/A</v>
      </c>
      <c r="R220">
        <v>4482</v>
      </c>
      <c r="S220">
        <v>8.8000000000000007</v>
      </c>
      <c r="T220" t="e">
        <v>#N/A</v>
      </c>
      <c r="U220">
        <v>-0.8</v>
      </c>
      <c r="V220">
        <v>47450</v>
      </c>
      <c r="W220">
        <v>61170000</v>
      </c>
      <c r="X220" t="e">
        <v>#N/A</v>
      </c>
    </row>
    <row r="221" spans="1:24" x14ac:dyDescent="0.2">
      <c r="A221" t="s">
        <v>230</v>
      </c>
      <c r="B221">
        <v>135</v>
      </c>
      <c r="C221">
        <v>2205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  <c r="V221" t="e">
        <v>#N/A</v>
      </c>
      <c r="W221" t="e">
        <v>#N/A</v>
      </c>
      <c r="X221" t="e">
        <v>#N/A</v>
      </c>
    </row>
    <row r="222" spans="1:24" x14ac:dyDescent="0.2">
      <c r="A222" t="s">
        <v>231</v>
      </c>
      <c r="B222">
        <v>131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</row>
    <row r="223" spans="1:24" x14ac:dyDescent="0.2">
      <c r="A223" t="s">
        <v>232</v>
      </c>
      <c r="B223">
        <v>123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t="e">
        <v>#N/A</v>
      </c>
      <c r="W223" t="e">
        <v>#N/A</v>
      </c>
      <c r="X223" t="e">
        <v>#N/A</v>
      </c>
    </row>
    <row r="224" spans="1:24" x14ac:dyDescent="0.2">
      <c r="A224" t="s">
        <v>233</v>
      </c>
      <c r="B224">
        <v>116</v>
      </c>
      <c r="C224">
        <v>101476</v>
      </c>
      <c r="D224">
        <v>37.5</v>
      </c>
      <c r="E224">
        <v>12.46</v>
      </c>
      <c r="F224">
        <v>7.76</v>
      </c>
      <c r="G224">
        <v>2.0299999999999998</v>
      </c>
      <c r="H224">
        <v>3.94</v>
      </c>
      <c r="I224">
        <v>82.43</v>
      </c>
      <c r="J224">
        <v>1.66</v>
      </c>
      <c r="K224" t="e">
        <v>#N/A</v>
      </c>
      <c r="L224" t="e">
        <v>#N/A</v>
      </c>
      <c r="M224">
        <v>5569000000</v>
      </c>
      <c r="N224">
        <v>56600</v>
      </c>
      <c r="O224">
        <v>1</v>
      </c>
      <c r="P224">
        <v>3.7</v>
      </c>
      <c r="Q224" t="e">
        <v>#N/A</v>
      </c>
      <c r="R224">
        <v>59950</v>
      </c>
      <c r="S224">
        <v>4</v>
      </c>
      <c r="T224">
        <v>0.3</v>
      </c>
      <c r="U224">
        <v>-0.4</v>
      </c>
      <c r="V224" t="e">
        <v>#N/A</v>
      </c>
      <c r="W224" t="e">
        <v>#N/A</v>
      </c>
      <c r="X224">
        <v>630100000</v>
      </c>
    </row>
    <row r="225" spans="1:24" x14ac:dyDescent="0.2">
      <c r="A225" t="s">
        <v>234</v>
      </c>
      <c r="B225">
        <v>102</v>
      </c>
      <c r="C225">
        <v>5387</v>
      </c>
      <c r="D225">
        <v>34.799999999999997</v>
      </c>
      <c r="E225">
        <v>11.14</v>
      </c>
      <c r="F225">
        <v>5.94</v>
      </c>
      <c r="G225">
        <v>0</v>
      </c>
      <c r="H225">
        <v>10.7</v>
      </c>
      <c r="I225">
        <v>75.489999999999995</v>
      </c>
      <c r="J225">
        <v>1.31</v>
      </c>
      <c r="K225" t="e">
        <v>#N/A</v>
      </c>
      <c r="L225" t="e">
        <v>#N/A</v>
      </c>
      <c r="M225">
        <v>167400000000</v>
      </c>
      <c r="N225">
        <v>34000</v>
      </c>
      <c r="O225">
        <v>7.4</v>
      </c>
      <c r="P225">
        <v>1.2</v>
      </c>
      <c r="Q225">
        <v>-21</v>
      </c>
      <c r="R225">
        <v>4521</v>
      </c>
      <c r="S225">
        <v>5.6</v>
      </c>
      <c r="T225" t="e">
        <v>#N/A</v>
      </c>
      <c r="U225" t="e">
        <v>#N/A</v>
      </c>
      <c r="V225">
        <v>4400000</v>
      </c>
      <c r="W225">
        <v>39440000</v>
      </c>
      <c r="X225">
        <v>22320000</v>
      </c>
    </row>
    <row r="226" spans="1:24" x14ac:dyDescent="0.2">
      <c r="A226" t="s">
        <v>235</v>
      </c>
      <c r="B226">
        <v>91</v>
      </c>
      <c r="C226">
        <v>18403</v>
      </c>
      <c r="D226">
        <v>35.700000000000003</v>
      </c>
      <c r="E226">
        <v>12.12</v>
      </c>
      <c r="F226">
        <v>4.62</v>
      </c>
      <c r="G226">
        <v>10.87</v>
      </c>
      <c r="H226">
        <v>3.11</v>
      </c>
      <c r="I226">
        <v>82</v>
      </c>
      <c r="J226">
        <v>1.72</v>
      </c>
      <c r="K226" t="e">
        <v>#N/A</v>
      </c>
      <c r="L226" t="e">
        <v>#N/A</v>
      </c>
      <c r="M226">
        <v>175400000</v>
      </c>
      <c r="N226">
        <v>12200</v>
      </c>
      <c r="O226">
        <v>-8.5</v>
      </c>
      <c r="P226">
        <v>1.3</v>
      </c>
      <c r="Q226">
        <v>4</v>
      </c>
      <c r="R226">
        <v>6049</v>
      </c>
      <c r="S226">
        <v>8</v>
      </c>
      <c r="T226" t="e">
        <v>#N/A</v>
      </c>
      <c r="U226">
        <v>0.9</v>
      </c>
      <c r="V226">
        <v>7900000</v>
      </c>
      <c r="W226">
        <v>186200000</v>
      </c>
      <c r="X226" t="e">
        <v>#N/A</v>
      </c>
    </row>
    <row r="227" spans="1:24" x14ac:dyDescent="0.2">
      <c r="A227" t="s">
        <v>236</v>
      </c>
      <c r="B227">
        <v>78</v>
      </c>
      <c r="C227">
        <v>67334</v>
      </c>
      <c r="D227">
        <v>44.3</v>
      </c>
      <c r="E227">
        <v>9.77</v>
      </c>
      <c r="F227">
        <v>9.19</v>
      </c>
      <c r="G227">
        <v>1.8</v>
      </c>
      <c r="H227">
        <v>3.41</v>
      </c>
      <c r="I227">
        <v>83.03</v>
      </c>
      <c r="J227">
        <v>1.58</v>
      </c>
      <c r="K227" t="e">
        <v>#N/A</v>
      </c>
      <c r="L227" t="e">
        <v>#N/A</v>
      </c>
      <c r="M227">
        <v>3465000000</v>
      </c>
      <c r="N227">
        <v>52500</v>
      </c>
      <c r="O227">
        <v>0.4</v>
      </c>
      <c r="P227">
        <v>3.4</v>
      </c>
      <c r="Q227" t="e">
        <v>#N/A</v>
      </c>
      <c r="R227">
        <v>31470</v>
      </c>
      <c r="S227">
        <v>1.2</v>
      </c>
      <c r="T227" t="e">
        <v>#N/A</v>
      </c>
      <c r="U227">
        <v>1.2</v>
      </c>
      <c r="V227" t="e">
        <v>#N/A</v>
      </c>
      <c r="W227" t="e">
        <v>#N/A</v>
      </c>
      <c r="X227" t="e">
        <v>#N/A</v>
      </c>
    </row>
    <row r="228" spans="1:24" x14ac:dyDescent="0.2">
      <c r="A228" t="s">
        <v>237</v>
      </c>
      <c r="B228">
        <v>61</v>
      </c>
      <c r="C228">
        <v>34467</v>
      </c>
      <c r="D228">
        <v>45.2</v>
      </c>
      <c r="E228">
        <v>8.76</v>
      </c>
      <c r="F228">
        <v>8.85</v>
      </c>
      <c r="G228">
        <v>6.38</v>
      </c>
      <c r="H228">
        <v>6.67</v>
      </c>
      <c r="I228">
        <v>83.68</v>
      </c>
      <c r="J228">
        <v>1.52</v>
      </c>
      <c r="K228" t="e">
        <v>#N/A</v>
      </c>
      <c r="L228" t="e">
        <v>#N/A</v>
      </c>
      <c r="M228">
        <v>2060000000</v>
      </c>
      <c r="N228">
        <v>60800</v>
      </c>
      <c r="O228">
        <v>1.9</v>
      </c>
      <c r="P228">
        <v>1</v>
      </c>
      <c r="Q228">
        <v>-1.1000000000000001</v>
      </c>
      <c r="R228">
        <v>21960</v>
      </c>
      <c r="S228">
        <v>8.1</v>
      </c>
      <c r="T228" t="e">
        <v>#N/A</v>
      </c>
      <c r="U228">
        <v>-2.9</v>
      </c>
      <c r="V228">
        <v>3827000000</v>
      </c>
      <c r="W228">
        <v>2551000000</v>
      </c>
      <c r="X228" t="e">
        <v>#N/A</v>
      </c>
    </row>
    <row r="229" spans="1:24" x14ac:dyDescent="0.2">
      <c r="A229" t="s">
        <v>238</v>
      </c>
      <c r="B229">
        <v>60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</row>
    <row r="230" spans="1:24" x14ac:dyDescent="0.2">
      <c r="A230" t="s">
        <v>239</v>
      </c>
      <c r="B230">
        <v>54</v>
      </c>
      <c r="C230">
        <v>32680</v>
      </c>
      <c r="D230">
        <v>33.299999999999997</v>
      </c>
      <c r="E230">
        <v>14.2</v>
      </c>
      <c r="F230">
        <v>4.5599999999999996</v>
      </c>
      <c r="G230">
        <v>-6.09</v>
      </c>
      <c r="H230">
        <v>6.85</v>
      </c>
      <c r="I230">
        <v>80.36</v>
      </c>
      <c r="J230">
        <v>1.8</v>
      </c>
      <c r="K230" t="e">
        <v>#N/A</v>
      </c>
      <c r="L230" t="e">
        <v>#N/A</v>
      </c>
      <c r="M230">
        <v>561500000</v>
      </c>
      <c r="N230">
        <v>19300</v>
      </c>
      <c r="O230" t="e">
        <v>#N/A</v>
      </c>
      <c r="P230" t="e">
        <v>#N/A</v>
      </c>
      <c r="Q230" t="e">
        <v>#N/A</v>
      </c>
      <c r="R230">
        <v>17300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</row>
    <row r="231" spans="1:24" x14ac:dyDescent="0.2">
      <c r="A231" t="s">
        <v>240</v>
      </c>
      <c r="B231">
        <v>54</v>
      </c>
      <c r="C231">
        <v>72084</v>
      </c>
      <c r="D231">
        <v>43.6</v>
      </c>
      <c r="E231">
        <v>11.1</v>
      </c>
      <c r="F231">
        <v>9.0299999999999994</v>
      </c>
      <c r="G231">
        <v>1.54</v>
      </c>
      <c r="H231">
        <v>2.21</v>
      </c>
      <c r="I231">
        <v>81.83</v>
      </c>
      <c r="J231">
        <v>1.91</v>
      </c>
      <c r="K231" t="e">
        <v>#N/A</v>
      </c>
      <c r="L231" t="e">
        <v>#N/A</v>
      </c>
      <c r="M231">
        <v>5230000000</v>
      </c>
      <c r="N231">
        <v>81800</v>
      </c>
      <c r="O231">
        <v>-0.1</v>
      </c>
      <c r="P231">
        <v>1.9</v>
      </c>
      <c r="Q231">
        <v>2</v>
      </c>
      <c r="R231">
        <v>33480</v>
      </c>
      <c r="S231">
        <v>7</v>
      </c>
      <c r="T231" t="e">
        <v>#N/A</v>
      </c>
      <c r="U231">
        <v>-2.9</v>
      </c>
      <c r="V231">
        <v>1590000000</v>
      </c>
      <c r="W231">
        <v>2230000000</v>
      </c>
      <c r="X231">
        <v>604500000</v>
      </c>
    </row>
    <row r="232" spans="1:24" x14ac:dyDescent="0.2">
      <c r="A232" t="s">
        <v>241</v>
      </c>
      <c r="B232">
        <v>49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</row>
    <row r="233" spans="1:24" x14ac:dyDescent="0.2">
      <c r="A233" t="s">
        <v>242</v>
      </c>
      <c r="B233">
        <v>47</v>
      </c>
      <c r="C233">
        <v>50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>
        <v>15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e">
        <v>#N/A</v>
      </c>
    </row>
    <row r="234" spans="1:24" x14ac:dyDescent="0.2">
      <c r="A234" t="s">
        <v>243</v>
      </c>
      <c r="B234">
        <v>36</v>
      </c>
      <c r="C234">
        <v>1748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>
        <v>978</v>
      </c>
      <c r="S234" t="e">
        <v>#N/A</v>
      </c>
      <c r="T234" t="e">
        <v>#N/A</v>
      </c>
      <c r="U234" t="e">
        <v>#N/A</v>
      </c>
      <c r="V234" t="e">
        <v>#N/A</v>
      </c>
      <c r="W234" t="e">
        <v>#N/A</v>
      </c>
      <c r="X234" t="e">
        <v>#N/A</v>
      </c>
    </row>
    <row r="235" spans="1:24" x14ac:dyDescent="0.2">
      <c r="A235" t="s">
        <v>244</v>
      </c>
      <c r="B235">
        <v>34</v>
      </c>
      <c r="C235">
        <v>44564</v>
      </c>
      <c r="D235">
        <v>41.1</v>
      </c>
      <c r="E235">
        <v>12.75</v>
      </c>
      <c r="F235">
        <v>5.9</v>
      </c>
      <c r="G235">
        <v>5.9</v>
      </c>
      <c r="H235">
        <v>8.16</v>
      </c>
      <c r="I235">
        <v>79.03</v>
      </c>
      <c r="J235">
        <v>2</v>
      </c>
      <c r="K235" t="e">
        <v>#N/A</v>
      </c>
      <c r="L235" t="e">
        <v>#N/A</v>
      </c>
      <c r="M235">
        <v>1440000000</v>
      </c>
      <c r="N235">
        <v>35300</v>
      </c>
      <c r="O235">
        <v>3.6</v>
      </c>
      <c r="P235">
        <v>4</v>
      </c>
      <c r="Q235" t="e">
        <v>#N/A</v>
      </c>
      <c r="R235">
        <v>23200</v>
      </c>
      <c r="S235">
        <v>12</v>
      </c>
      <c r="T235" t="e">
        <v>#N/A</v>
      </c>
      <c r="U235" t="e">
        <v>#N/A</v>
      </c>
      <c r="V235">
        <v>1090000000</v>
      </c>
      <c r="W235">
        <v>1230000000</v>
      </c>
      <c r="X235" t="e">
        <v>#N/A</v>
      </c>
    </row>
    <row r="236" spans="1:24" x14ac:dyDescent="0.2">
      <c r="A236" t="s">
        <v>245</v>
      </c>
      <c r="B236">
        <v>28</v>
      </c>
      <c r="C236">
        <v>630396</v>
      </c>
      <c r="D236">
        <v>40.799999999999997</v>
      </c>
      <c r="E236">
        <v>9.41</v>
      </c>
      <c r="F236">
        <v>4.6399999999999997</v>
      </c>
      <c r="G236">
        <v>3.17</v>
      </c>
      <c r="H236">
        <v>4.6900000000000004</v>
      </c>
      <c r="I236">
        <v>84.81</v>
      </c>
      <c r="J236">
        <v>1.21</v>
      </c>
      <c r="K236" t="e">
        <v>#N/A</v>
      </c>
      <c r="L236">
        <v>0.96199999999999997</v>
      </c>
      <c r="M236">
        <v>35580000000</v>
      </c>
      <c r="N236">
        <v>54800</v>
      </c>
      <c r="O236">
        <v>9.1</v>
      </c>
      <c r="P236">
        <v>2.7</v>
      </c>
      <c r="Q236">
        <v>2</v>
      </c>
      <c r="R236">
        <v>392000</v>
      </c>
      <c r="S236">
        <v>2</v>
      </c>
      <c r="T236">
        <v>35</v>
      </c>
      <c r="U236">
        <v>10</v>
      </c>
      <c r="V236">
        <v>45350000000</v>
      </c>
      <c r="W236">
        <v>17350000000</v>
      </c>
      <c r="X236">
        <v>5077000000</v>
      </c>
    </row>
    <row r="237" spans="1:24" x14ac:dyDescent="0.2">
      <c r="A237" t="s">
        <v>246</v>
      </c>
      <c r="B237">
        <v>26</v>
      </c>
      <c r="C237">
        <v>11448</v>
      </c>
      <c r="D237">
        <v>26.6</v>
      </c>
      <c r="E237">
        <v>22.97</v>
      </c>
      <c r="F237">
        <v>8.0399999999999991</v>
      </c>
      <c r="G237">
        <v>-6.46</v>
      </c>
      <c r="H237">
        <v>29.52</v>
      </c>
      <c r="I237">
        <v>68.069999999999993</v>
      </c>
      <c r="J237">
        <v>2.86</v>
      </c>
      <c r="K237" t="e">
        <v>#N/A</v>
      </c>
      <c r="L237" t="e">
        <v>#N/A</v>
      </c>
      <c r="M237">
        <v>50000000</v>
      </c>
      <c r="N237">
        <v>4400</v>
      </c>
      <c r="O237">
        <v>3.2</v>
      </c>
      <c r="P237">
        <v>4.0999999999999996</v>
      </c>
      <c r="Q237">
        <v>-26.1</v>
      </c>
      <c r="R237">
        <v>3615</v>
      </c>
      <c r="S237" t="e">
        <v>#N/A</v>
      </c>
      <c r="T237">
        <v>39.1</v>
      </c>
      <c r="U237">
        <v>25.6</v>
      </c>
      <c r="V237">
        <v>10000000</v>
      </c>
      <c r="W237">
        <v>70000000</v>
      </c>
      <c r="X237" t="e">
        <v>#N/A</v>
      </c>
    </row>
    <row r="238" spans="1:24" x14ac:dyDescent="0.2">
      <c r="A238" t="s">
        <v>247</v>
      </c>
      <c r="B238">
        <v>25</v>
      </c>
      <c r="C238">
        <v>7116</v>
      </c>
      <c r="D238">
        <v>45.6</v>
      </c>
      <c r="E238">
        <v>9.27</v>
      </c>
      <c r="F238">
        <v>8.85</v>
      </c>
      <c r="G238">
        <v>-2.39</v>
      </c>
      <c r="H238">
        <v>6.85</v>
      </c>
      <c r="I238">
        <v>80.36</v>
      </c>
      <c r="J238">
        <v>1.64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  <c r="R238" t="e">
        <v>#N/A</v>
      </c>
      <c r="S238" t="e">
        <v>#N/A</v>
      </c>
      <c r="T238" t="e">
        <v>#N/A</v>
      </c>
      <c r="U238" t="e">
        <v>#N/A</v>
      </c>
      <c r="V238" t="e">
        <v>#N/A</v>
      </c>
      <c r="W238" t="e">
        <v>#N/A</v>
      </c>
      <c r="X238" t="e">
        <v>#N/A</v>
      </c>
    </row>
    <row r="239" spans="1:24" x14ac:dyDescent="0.2">
      <c r="A239" t="s">
        <v>248</v>
      </c>
      <c r="B239">
        <v>21</v>
      </c>
      <c r="C239">
        <v>9770</v>
      </c>
      <c r="D239">
        <v>27</v>
      </c>
      <c r="E239">
        <v>21.49</v>
      </c>
      <c r="F239">
        <v>6.24</v>
      </c>
      <c r="G239">
        <v>-11.05</v>
      </c>
      <c r="H239">
        <v>7.96</v>
      </c>
      <c r="I239">
        <v>67.62</v>
      </c>
      <c r="J239">
        <v>2.65</v>
      </c>
      <c r="K239" t="e">
        <v>#N/A</v>
      </c>
      <c r="L239" t="e">
        <v>#N/A</v>
      </c>
      <c r="M239">
        <v>150000000</v>
      </c>
      <c r="N239">
        <v>13500</v>
      </c>
      <c r="O239">
        <v>4</v>
      </c>
      <c r="P239">
        <v>5.0999999999999996</v>
      </c>
      <c r="Q239" t="e">
        <v>#N/A</v>
      </c>
      <c r="R239" t="e">
        <v>#N/A</v>
      </c>
      <c r="S239">
        <v>23</v>
      </c>
      <c r="T239" t="e">
        <v>#N/A</v>
      </c>
      <c r="U239">
        <v>-9.1999999999999993</v>
      </c>
      <c r="V239">
        <v>30000000</v>
      </c>
      <c r="W239">
        <v>90000000</v>
      </c>
      <c r="X239">
        <v>22320000</v>
      </c>
    </row>
    <row r="240" spans="1:24" x14ac:dyDescent="0.2">
      <c r="A240" t="s">
        <v>249</v>
      </c>
      <c r="B240">
        <v>14</v>
      </c>
      <c r="C240">
        <v>596</v>
      </c>
      <c r="D240" t="e">
        <v>#N/A</v>
      </c>
      <c r="E240" t="e">
        <v>#N/A</v>
      </c>
      <c r="F240">
        <v>8.89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>
        <v>1</v>
      </c>
      <c r="P240" t="e">
        <v>#N/A</v>
      </c>
      <c r="Q240" t="e">
        <v>#N/A</v>
      </c>
      <c r="R240" t="e">
        <v>#N/A</v>
      </c>
      <c r="S240">
        <v>0.1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</row>
    <row r="241" spans="1:24" x14ac:dyDescent="0.2">
      <c r="A241" t="s">
        <v>250</v>
      </c>
      <c r="B241">
        <v>12</v>
      </c>
      <c r="C241">
        <v>1647</v>
      </c>
      <c r="D241" t="e">
        <v>#N/A</v>
      </c>
      <c r="E241" t="e">
        <v>#N/A</v>
      </c>
      <c r="F241" t="e">
        <v>#N/A</v>
      </c>
      <c r="G241">
        <v>-3.84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>
        <v>7711583</v>
      </c>
      <c r="N241">
        <v>6004</v>
      </c>
      <c r="O241" t="e">
        <v>#N/A</v>
      </c>
      <c r="P241">
        <v>4</v>
      </c>
      <c r="Q241" t="e">
        <v>#N/A</v>
      </c>
      <c r="R241">
        <v>1100</v>
      </c>
      <c r="S241">
        <v>2</v>
      </c>
      <c r="T241" t="e">
        <v>#N/A</v>
      </c>
      <c r="U241" t="e">
        <v>#N/A</v>
      </c>
      <c r="V241">
        <v>103000</v>
      </c>
      <c r="W241">
        <v>15792720</v>
      </c>
      <c r="X241" t="e">
        <v>#N/A</v>
      </c>
    </row>
    <row r="242" spans="1:24" x14ac:dyDescent="0.2">
      <c r="A242" t="s">
        <v>251</v>
      </c>
      <c r="B242">
        <v>12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  <c r="S242" t="e">
        <v>#N/A</v>
      </c>
      <c r="T242" t="e">
        <v>#N/A</v>
      </c>
      <c r="U242" t="e">
        <v>#N/A</v>
      </c>
      <c r="V242" t="e">
        <v>#N/A</v>
      </c>
      <c r="W242" t="e">
        <v>#N/A</v>
      </c>
      <c r="X242" t="e">
        <v>#N/A</v>
      </c>
    </row>
    <row r="243" spans="1:24" x14ac:dyDescent="0.2">
      <c r="A243" t="s">
        <v>252</v>
      </c>
      <c r="B243">
        <v>8</v>
      </c>
      <c r="C243">
        <v>1440</v>
      </c>
      <c r="D243" t="e">
        <v>#N/A</v>
      </c>
      <c r="E243" t="e">
        <v>#N/A</v>
      </c>
      <c r="F243" t="e">
        <v>#N/A</v>
      </c>
      <c r="G243">
        <v>-0.66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</row>
    <row r="244" spans="1:24" x14ac:dyDescent="0.2">
      <c r="A244" t="s">
        <v>253</v>
      </c>
      <c r="B244">
        <v>7</v>
      </c>
      <c r="C244">
        <v>29516</v>
      </c>
      <c r="D244">
        <v>35.5</v>
      </c>
      <c r="E244">
        <v>13.99</v>
      </c>
      <c r="F244">
        <v>8.81</v>
      </c>
      <c r="G244">
        <v>-3.25</v>
      </c>
      <c r="H244">
        <v>6.38</v>
      </c>
      <c r="I244">
        <v>80.2</v>
      </c>
      <c r="J244">
        <v>1.91</v>
      </c>
      <c r="K244" t="e">
        <v>#N/A</v>
      </c>
      <c r="L244" t="e">
        <v>#N/A</v>
      </c>
      <c r="M244">
        <v>2044000000</v>
      </c>
      <c r="N244">
        <v>61700</v>
      </c>
      <c r="O244" t="e">
        <v>#N/A</v>
      </c>
      <c r="P244">
        <v>2.5</v>
      </c>
      <c r="Q244" t="e">
        <v>#N/A</v>
      </c>
      <c r="R244">
        <v>24420</v>
      </c>
      <c r="S244">
        <v>1</v>
      </c>
      <c r="T244" t="e">
        <v>#N/A</v>
      </c>
      <c r="U244">
        <v>1.1000000000000001</v>
      </c>
      <c r="V244">
        <v>202300000</v>
      </c>
      <c r="W244">
        <v>2967000000</v>
      </c>
      <c r="X244">
        <v>230800000</v>
      </c>
    </row>
    <row r="245" spans="1:24" x14ac:dyDescent="0.2">
      <c r="A245" t="s">
        <v>254</v>
      </c>
      <c r="B245">
        <v>7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 t="e">
        <v>#N/A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</row>
    <row r="246" spans="1:24" x14ac:dyDescent="0.2">
      <c r="A246" t="s">
        <v>255</v>
      </c>
      <c r="B246">
        <v>6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</row>
    <row r="247" spans="1:24" x14ac:dyDescent="0.2">
      <c r="A247" t="s">
        <v>256</v>
      </c>
      <c r="B247">
        <v>6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t="e">
        <v>#N/A</v>
      </c>
      <c r="W247" t="e">
        <v>#N/A</v>
      </c>
      <c r="X247" t="e">
        <v>#N/A</v>
      </c>
    </row>
    <row r="248" spans="1:24" x14ac:dyDescent="0.2">
      <c r="A248" t="s">
        <v>257</v>
      </c>
      <c r="B248">
        <v>5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 t="e">
        <v>#N/A</v>
      </c>
      <c r="T248" t="e">
        <v>#N/A</v>
      </c>
      <c r="U248" t="e">
        <v>#N/A</v>
      </c>
      <c r="V248" t="e">
        <v>#N/A</v>
      </c>
      <c r="W248" t="e">
        <v>#N/A</v>
      </c>
      <c r="X248" t="e">
        <v>#N/A</v>
      </c>
    </row>
    <row r="249" spans="1:24" x14ac:dyDescent="0.2">
      <c r="A249" t="s">
        <v>258</v>
      </c>
      <c r="B249">
        <v>5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</row>
    <row r="250" spans="1:24" x14ac:dyDescent="0.2">
      <c r="A250" t="s">
        <v>259</v>
      </c>
      <c r="B250">
        <v>5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</row>
    <row r="251" spans="1:24" x14ac:dyDescent="0.2">
      <c r="A251" t="s">
        <v>260</v>
      </c>
      <c r="B251">
        <v>5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</row>
    <row r="252" spans="1:24" x14ac:dyDescent="0.2">
      <c r="A252" t="s">
        <v>261</v>
      </c>
      <c r="B252">
        <v>3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</row>
    <row r="253" spans="1:24" x14ac:dyDescent="0.2">
      <c r="A253" t="s">
        <v>262</v>
      </c>
      <c r="B253">
        <v>3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  <c r="S253" t="e">
        <v>#N/A</v>
      </c>
      <c r="T253" t="e">
        <v>#N/A</v>
      </c>
      <c r="U253" t="e">
        <v>#N/A</v>
      </c>
      <c r="V253" t="e">
        <v>#N/A</v>
      </c>
      <c r="W253" t="e">
        <v>#N/A</v>
      </c>
      <c r="X253" t="e">
        <v>#N/A</v>
      </c>
    </row>
    <row r="254" spans="1:24" x14ac:dyDescent="0.2">
      <c r="A254" t="s">
        <v>263</v>
      </c>
      <c r="B254">
        <v>2</v>
      </c>
      <c r="C254">
        <v>31223</v>
      </c>
      <c r="D254">
        <v>55.4</v>
      </c>
      <c r="E254">
        <v>6.63</v>
      </c>
      <c r="F254">
        <v>10.47</v>
      </c>
      <c r="G254">
        <v>9.16</v>
      </c>
      <c r="H254">
        <v>1.78</v>
      </c>
      <c r="I254">
        <v>89.4</v>
      </c>
      <c r="J254">
        <v>1.52</v>
      </c>
      <c r="K254" t="e">
        <v>#N/A</v>
      </c>
      <c r="L254" t="e">
        <v>#N/A</v>
      </c>
      <c r="M254">
        <v>7672000000</v>
      </c>
      <c r="N254">
        <v>115700</v>
      </c>
      <c r="O254">
        <v>5.4</v>
      </c>
      <c r="P254">
        <v>1.5</v>
      </c>
      <c r="Q254">
        <v>6.8</v>
      </c>
      <c r="R254">
        <v>52000</v>
      </c>
      <c r="S254">
        <v>2</v>
      </c>
      <c r="T254" t="e">
        <v>#N/A</v>
      </c>
      <c r="U254">
        <v>-1</v>
      </c>
      <c r="V254">
        <v>964600000</v>
      </c>
      <c r="W254">
        <v>1371000000</v>
      </c>
      <c r="X254" t="e">
        <v>#N/A</v>
      </c>
    </row>
    <row r="255" spans="1:24" x14ac:dyDescent="0.2">
      <c r="A255" t="s">
        <v>264</v>
      </c>
      <c r="B255">
        <v>2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 t="e">
        <v>#N/A</v>
      </c>
      <c r="W255" t="e">
        <v>#N/A</v>
      </c>
      <c r="X255" t="e">
        <v>#N/A</v>
      </c>
    </row>
    <row r="256" spans="1:24" x14ac:dyDescent="0.2">
      <c r="A256" t="s">
        <v>265</v>
      </c>
      <c r="B256">
        <v>1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t="e">
        <v>#N/A</v>
      </c>
      <c r="W256" t="e">
        <v>#N/A</v>
      </c>
      <c r="X256" t="e">
        <v>#N/A</v>
      </c>
    </row>
    <row r="257" spans="1:24" x14ac:dyDescent="0.2">
      <c r="A257" t="s">
        <v>266</v>
      </c>
      <c r="B257">
        <v>0</v>
      </c>
      <c r="C257">
        <v>1000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>
        <v>4822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40A9-1B81-ED4B-B0D6-5B9ECB7DFE25}">
  <dimension ref="A1:A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RowHeight="16" x14ac:dyDescent="0.2"/>
  <cols>
    <col min="1" max="1" width="39.6640625" bestFit="1" customWidth="1"/>
    <col min="2" max="2" width="22" bestFit="1" customWidth="1"/>
    <col min="11" max="11" width="14.1640625" bestFit="1" customWidth="1"/>
    <col min="12" max="12" width="16.6640625" bestFit="1" customWidth="1"/>
    <col min="13" max="13" width="17.5" bestFit="1" customWidth="1"/>
    <col min="14" max="14" width="11.6640625" bestFit="1" customWidth="1"/>
    <col min="15" max="15" width="12.1640625" bestFit="1" customWidth="1"/>
    <col min="16" max="16" width="18.83203125" bestFit="1" customWidth="1"/>
    <col min="19" max="19" width="15.6640625" bestFit="1" customWidth="1"/>
    <col min="20" max="20" width="10.5" bestFit="1" customWidth="1"/>
    <col min="21" max="21" width="13.6640625" bestFit="1" customWidth="1"/>
    <col min="22" max="22" width="5.5" bestFit="1" customWidth="1"/>
    <col min="23" max="23" width="13.6640625" bestFit="1" customWidth="1"/>
    <col min="24" max="24" width="11.1640625" bestFit="1" customWidth="1"/>
    <col min="25" max="25" width="11.1640625" style="3" customWidth="1"/>
    <col min="26" max="26" width="11.1640625" bestFit="1" customWidth="1"/>
    <col min="27" max="27" width="11.1640625" style="3" customWidth="1"/>
    <col min="28" max="28" width="14.1640625" bestFit="1" customWidth="1"/>
  </cols>
  <sheetData>
    <row r="1" spans="1:28" s="1" customFormat="1" x14ac:dyDescent="0.2">
      <c r="A1" s="1" t="s">
        <v>267</v>
      </c>
      <c r="B1" s="1" t="s">
        <v>0</v>
      </c>
      <c r="C1" s="1" t="s">
        <v>268</v>
      </c>
      <c r="D1" s="1" t="s">
        <v>269</v>
      </c>
      <c r="E1" s="1" t="s">
        <v>291</v>
      </c>
      <c r="F1" s="1" t="s">
        <v>270</v>
      </c>
      <c r="G1" s="1" t="s">
        <v>271</v>
      </c>
      <c r="H1" s="1" t="s">
        <v>272</v>
      </c>
      <c r="I1" s="1" t="s">
        <v>273</v>
      </c>
      <c r="J1" s="1" t="s">
        <v>274</v>
      </c>
      <c r="K1" s="1" t="s">
        <v>275</v>
      </c>
      <c r="L1" s="1" t="s">
        <v>276</v>
      </c>
      <c r="M1" s="1" t="s">
        <v>277</v>
      </c>
      <c r="N1" s="1" t="s">
        <v>278</v>
      </c>
      <c r="O1" s="1" t="s">
        <v>289</v>
      </c>
      <c r="P1" s="1" t="s">
        <v>279</v>
      </c>
      <c r="Q1" s="1" t="s">
        <v>290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284</v>
      </c>
      <c r="W1" s="1" t="s">
        <v>285</v>
      </c>
      <c r="X1" s="1" t="s">
        <v>286</v>
      </c>
      <c r="Y1" s="2" t="s">
        <v>292</v>
      </c>
      <c r="Z1" s="1" t="s">
        <v>287</v>
      </c>
      <c r="AA1" s="2" t="s">
        <v>293</v>
      </c>
      <c r="AB1" s="1" t="s">
        <v>288</v>
      </c>
    </row>
    <row r="2" spans="1:28" x14ac:dyDescent="0.2">
      <c r="A2" t="s">
        <v>1</v>
      </c>
      <c r="B2" t="s">
        <v>2</v>
      </c>
      <c r="C2">
        <v>17098242</v>
      </c>
      <c r="D2">
        <v>142320790</v>
      </c>
      <c r="E2">
        <f>D2/C2</f>
        <v>8.3237089520665339</v>
      </c>
      <c r="F2">
        <v>40.299999999999997</v>
      </c>
      <c r="G2">
        <v>9.7100000000000009</v>
      </c>
      <c r="H2">
        <v>13.4</v>
      </c>
      <c r="I2">
        <v>1.7</v>
      </c>
      <c r="J2">
        <v>6.51</v>
      </c>
      <c r="K2">
        <v>72.16</v>
      </c>
      <c r="L2">
        <v>1.6</v>
      </c>
      <c r="M2">
        <v>1974</v>
      </c>
      <c r="N2">
        <v>0.997</v>
      </c>
      <c r="O2">
        <v>3875690000000</v>
      </c>
      <c r="P2">
        <v>26500</v>
      </c>
      <c r="Q2">
        <v>1.34</v>
      </c>
      <c r="R2">
        <v>4.4000000000000004</v>
      </c>
      <c r="S2">
        <v>-1</v>
      </c>
      <c r="T2">
        <v>69923000</v>
      </c>
      <c r="U2">
        <v>4.5999999999999996</v>
      </c>
      <c r="V2">
        <v>37.5</v>
      </c>
      <c r="W2">
        <v>-1.4</v>
      </c>
      <c r="X2">
        <v>379120000000</v>
      </c>
      <c r="Y2" s="3">
        <f>X2/O2</f>
        <v>9.7820001083677999E-2</v>
      </c>
      <c r="Z2">
        <v>304680000000</v>
      </c>
      <c r="AA2" s="3">
        <f>Z2/O2</f>
        <v>7.8613098570835135E-2</v>
      </c>
      <c r="AB2">
        <v>909600000000</v>
      </c>
    </row>
    <row r="3" spans="1:28" x14ac:dyDescent="0.2">
      <c r="A3" t="s">
        <v>7</v>
      </c>
      <c r="B3" t="s">
        <v>8</v>
      </c>
      <c r="C3">
        <v>9596960</v>
      </c>
      <c r="D3">
        <v>1397897720</v>
      </c>
      <c r="E3">
        <f t="shared" ref="E3:E53" si="0">D3/C3</f>
        <v>145.66047164935563</v>
      </c>
      <c r="F3">
        <v>38.4</v>
      </c>
      <c r="G3">
        <v>11.3</v>
      </c>
      <c r="H3">
        <v>8.26</v>
      </c>
      <c r="I3">
        <v>-0.43</v>
      </c>
      <c r="J3">
        <v>11.15</v>
      </c>
      <c r="K3">
        <v>76.31</v>
      </c>
      <c r="L3">
        <v>1.6</v>
      </c>
      <c r="M3">
        <v>2174.35</v>
      </c>
      <c r="N3">
        <v>0.96399999999999997</v>
      </c>
      <c r="O3">
        <v>23009780000000</v>
      </c>
      <c r="P3">
        <v>16400</v>
      </c>
      <c r="Q3">
        <v>6.14</v>
      </c>
      <c r="R3">
        <v>2.8</v>
      </c>
      <c r="S3">
        <v>6.1</v>
      </c>
      <c r="T3">
        <v>774710000</v>
      </c>
      <c r="U3">
        <v>3.64</v>
      </c>
      <c r="V3">
        <v>38.5</v>
      </c>
      <c r="W3">
        <v>-3.8</v>
      </c>
      <c r="X3">
        <v>2732370000000</v>
      </c>
      <c r="Y3" s="3">
        <f t="shared" ref="Y3:Y53" si="1">X3/O3</f>
        <v>0.11874820185156051</v>
      </c>
      <c r="Z3">
        <v>2362690000000</v>
      </c>
      <c r="AA3" s="3">
        <f t="shared" ref="AA3:AA53" si="2">Z3/O3</f>
        <v>0.10268199000598875</v>
      </c>
      <c r="AB3">
        <v>5564000000000</v>
      </c>
    </row>
    <row r="4" spans="1:28" x14ac:dyDescent="0.2">
      <c r="A4" t="s">
        <v>9</v>
      </c>
      <c r="B4" t="s">
        <v>10</v>
      </c>
      <c r="C4">
        <v>8515770</v>
      </c>
      <c r="D4">
        <v>213445417</v>
      </c>
      <c r="E4">
        <f t="shared" si="0"/>
        <v>25.064723096091136</v>
      </c>
      <c r="F4">
        <v>33.200000000000003</v>
      </c>
      <c r="G4">
        <v>13.44</v>
      </c>
      <c r="H4">
        <v>6.8</v>
      </c>
      <c r="I4">
        <v>-0.13</v>
      </c>
      <c r="J4">
        <v>18.37</v>
      </c>
      <c r="K4">
        <v>74.98</v>
      </c>
      <c r="L4">
        <v>1.73</v>
      </c>
      <c r="M4">
        <v>1709.49</v>
      </c>
      <c r="N4">
        <v>0.91700000000000004</v>
      </c>
      <c r="O4">
        <v>2989430000000</v>
      </c>
      <c r="P4">
        <v>14100</v>
      </c>
      <c r="Q4">
        <v>1.1299999999999999</v>
      </c>
      <c r="R4">
        <v>3.7</v>
      </c>
      <c r="S4">
        <v>0</v>
      </c>
      <c r="T4">
        <v>86621000</v>
      </c>
      <c r="U4">
        <v>11.93</v>
      </c>
      <c r="V4">
        <v>53.9</v>
      </c>
      <c r="W4">
        <v>-1.1000000000000001</v>
      </c>
      <c r="X4">
        <v>239180000000</v>
      </c>
      <c r="Y4" s="3">
        <f t="shared" si="1"/>
        <v>8.0008563505417421E-2</v>
      </c>
      <c r="Z4">
        <v>227440000000</v>
      </c>
      <c r="AA4" s="3">
        <f t="shared" si="2"/>
        <v>7.6081393442897147E-2</v>
      </c>
      <c r="AB4">
        <v>509100000000</v>
      </c>
    </row>
    <row r="5" spans="1:28" x14ac:dyDescent="0.2">
      <c r="A5" t="s">
        <v>13</v>
      </c>
      <c r="B5" t="s">
        <v>14</v>
      </c>
      <c r="C5">
        <v>3287263</v>
      </c>
      <c r="D5">
        <v>1339330514</v>
      </c>
      <c r="E5">
        <f t="shared" si="0"/>
        <v>407.43028896683961</v>
      </c>
      <c r="F5">
        <v>28.7</v>
      </c>
      <c r="G5">
        <v>17.53</v>
      </c>
      <c r="H5">
        <v>7.1</v>
      </c>
      <c r="I5">
        <v>-0.04</v>
      </c>
      <c r="J5">
        <v>39.549999999999997</v>
      </c>
      <c r="K5">
        <v>70.03</v>
      </c>
      <c r="L5">
        <v>2.2799999999999998</v>
      </c>
      <c r="M5">
        <v>2117.0100000000002</v>
      </c>
      <c r="N5">
        <v>0.74299999999999999</v>
      </c>
      <c r="O5">
        <v>8443360000000</v>
      </c>
      <c r="P5">
        <v>6100</v>
      </c>
      <c r="Q5">
        <v>4.8600000000000003</v>
      </c>
      <c r="R5">
        <v>3.7</v>
      </c>
      <c r="S5">
        <v>5.5</v>
      </c>
      <c r="T5">
        <v>521900000</v>
      </c>
      <c r="U5">
        <v>8.5</v>
      </c>
      <c r="V5">
        <v>35.700000000000003</v>
      </c>
      <c r="W5">
        <v>-3.5</v>
      </c>
      <c r="X5">
        <v>484950000000</v>
      </c>
      <c r="Y5" s="3">
        <f t="shared" si="1"/>
        <v>5.7435665422296334E-2</v>
      </c>
      <c r="Z5">
        <v>493180000000</v>
      </c>
      <c r="AA5" s="3">
        <f t="shared" si="2"/>
        <v>5.8410395861363248E-2</v>
      </c>
      <c r="AB5">
        <v>1137000000000</v>
      </c>
    </row>
    <row r="6" spans="1:28" x14ac:dyDescent="0.2">
      <c r="A6" t="s">
        <v>15</v>
      </c>
      <c r="B6" t="s">
        <v>10</v>
      </c>
      <c r="C6">
        <v>2780400</v>
      </c>
      <c r="D6">
        <v>45864941</v>
      </c>
      <c r="E6">
        <f t="shared" si="0"/>
        <v>16.495806718457775</v>
      </c>
      <c r="F6">
        <v>32.4</v>
      </c>
      <c r="G6">
        <v>15.8</v>
      </c>
      <c r="H6">
        <v>7.36</v>
      </c>
      <c r="I6">
        <v>-0.08</v>
      </c>
      <c r="J6">
        <v>9.5500000000000007</v>
      </c>
      <c r="K6">
        <v>78.069999999999993</v>
      </c>
      <c r="L6">
        <v>2.2000000000000002</v>
      </c>
      <c r="M6">
        <v>1691.54</v>
      </c>
      <c r="N6">
        <v>0.98099999999999998</v>
      </c>
      <c r="O6">
        <v>893310000000</v>
      </c>
      <c r="P6">
        <v>19700</v>
      </c>
      <c r="Q6">
        <v>-2.0299999999999998</v>
      </c>
      <c r="R6">
        <v>25.7</v>
      </c>
      <c r="S6">
        <v>2.7</v>
      </c>
      <c r="T6">
        <v>18000000</v>
      </c>
      <c r="U6">
        <v>9.84</v>
      </c>
      <c r="V6">
        <v>41.4</v>
      </c>
      <c r="W6">
        <v>-6</v>
      </c>
      <c r="X6">
        <v>64180000000</v>
      </c>
      <c r="Y6" s="3">
        <f t="shared" si="1"/>
        <v>7.1845160134779637E-2</v>
      </c>
      <c r="Z6">
        <v>52140000000</v>
      </c>
      <c r="AA6" s="3">
        <f t="shared" si="2"/>
        <v>5.8367196158108606E-2</v>
      </c>
      <c r="AB6">
        <v>121000000000</v>
      </c>
    </row>
    <row r="7" spans="1:28" x14ac:dyDescent="0.2">
      <c r="A7" t="s">
        <v>16</v>
      </c>
      <c r="B7" t="s">
        <v>2</v>
      </c>
      <c r="C7">
        <v>2724900</v>
      </c>
      <c r="D7">
        <v>19245793</v>
      </c>
      <c r="E7">
        <f t="shared" si="0"/>
        <v>7.0629355205695621</v>
      </c>
      <c r="F7">
        <v>31.6</v>
      </c>
      <c r="G7">
        <v>15.87</v>
      </c>
      <c r="H7">
        <v>8.14</v>
      </c>
      <c r="I7">
        <v>0.39</v>
      </c>
      <c r="J7">
        <v>19.59</v>
      </c>
      <c r="K7">
        <v>72.25</v>
      </c>
      <c r="L7">
        <v>2.13</v>
      </c>
      <c r="M7" t="e">
        <v>#N/A</v>
      </c>
      <c r="N7">
        <v>0.998</v>
      </c>
      <c r="O7">
        <v>475180000000</v>
      </c>
      <c r="P7">
        <v>25300</v>
      </c>
      <c r="Q7">
        <v>6.13</v>
      </c>
      <c r="R7">
        <v>5.2</v>
      </c>
      <c r="S7">
        <v>5.8</v>
      </c>
      <c r="T7">
        <v>8685000</v>
      </c>
      <c r="U7">
        <v>4.8</v>
      </c>
      <c r="V7">
        <v>27.5</v>
      </c>
      <c r="W7">
        <v>-1.8</v>
      </c>
      <c r="X7">
        <v>51750000000</v>
      </c>
      <c r="Y7" s="3">
        <f t="shared" si="1"/>
        <v>0.10890609874152953</v>
      </c>
      <c r="Z7">
        <v>44300000000</v>
      </c>
      <c r="AA7" s="3">
        <f t="shared" si="2"/>
        <v>9.3227829454101602E-2</v>
      </c>
      <c r="AB7">
        <v>94230000000</v>
      </c>
    </row>
    <row r="8" spans="1:28" x14ac:dyDescent="0.2">
      <c r="A8" t="s">
        <v>17</v>
      </c>
      <c r="B8" t="s">
        <v>18</v>
      </c>
      <c r="C8">
        <v>2381740</v>
      </c>
      <c r="D8">
        <v>43576691</v>
      </c>
      <c r="E8">
        <f t="shared" si="0"/>
        <v>18.296157850982894</v>
      </c>
      <c r="F8">
        <v>28.9</v>
      </c>
      <c r="G8">
        <v>19.239999999999998</v>
      </c>
      <c r="H8">
        <v>4.32</v>
      </c>
      <c r="I8">
        <v>-0.84</v>
      </c>
      <c r="J8">
        <v>20.23</v>
      </c>
      <c r="K8">
        <v>77.790000000000006</v>
      </c>
      <c r="L8">
        <v>2.5499999999999998</v>
      </c>
      <c r="M8" t="e">
        <v>#N/A</v>
      </c>
      <c r="N8">
        <v>0.80200000000000005</v>
      </c>
      <c r="O8">
        <v>468400000000</v>
      </c>
      <c r="P8">
        <v>10700</v>
      </c>
      <c r="Q8">
        <v>1.4</v>
      </c>
      <c r="R8">
        <v>1.9</v>
      </c>
      <c r="S8">
        <v>0.6</v>
      </c>
      <c r="T8">
        <v>10859000</v>
      </c>
      <c r="U8">
        <v>11.7</v>
      </c>
      <c r="V8">
        <v>27.6</v>
      </c>
      <c r="W8">
        <v>-9.6</v>
      </c>
      <c r="X8">
        <v>38320000000</v>
      </c>
      <c r="Y8" s="3">
        <f t="shared" si="1"/>
        <v>8.1810418445772845E-2</v>
      </c>
      <c r="Z8">
        <v>54260000000</v>
      </c>
      <c r="AA8" s="3">
        <f t="shared" si="2"/>
        <v>0.11584116140051239</v>
      </c>
      <c r="AB8">
        <v>55960000000</v>
      </c>
    </row>
    <row r="9" spans="1:28" x14ac:dyDescent="0.2">
      <c r="A9" t="s">
        <v>21</v>
      </c>
      <c r="B9" t="s">
        <v>22</v>
      </c>
      <c r="C9">
        <v>2149690</v>
      </c>
      <c r="D9">
        <v>34783757</v>
      </c>
      <c r="E9">
        <f t="shared" si="0"/>
        <v>16.180824677046459</v>
      </c>
      <c r="F9">
        <v>30.8</v>
      </c>
      <c r="G9">
        <v>14.56</v>
      </c>
      <c r="H9">
        <v>3.39</v>
      </c>
      <c r="I9">
        <v>5.04</v>
      </c>
      <c r="J9">
        <v>12.58</v>
      </c>
      <c r="K9">
        <v>76.400000000000006</v>
      </c>
      <c r="L9">
        <v>1.95</v>
      </c>
      <c r="M9" t="e">
        <v>#N/A</v>
      </c>
      <c r="N9">
        <v>0.94699999999999995</v>
      </c>
      <c r="O9">
        <v>1543240000000</v>
      </c>
      <c r="P9">
        <v>44300</v>
      </c>
      <c r="Q9">
        <v>-0.9</v>
      </c>
      <c r="R9">
        <v>-2</v>
      </c>
      <c r="S9">
        <v>-2.4</v>
      </c>
      <c r="T9">
        <v>13800000</v>
      </c>
      <c r="U9">
        <v>6</v>
      </c>
      <c r="V9">
        <v>45.9</v>
      </c>
      <c r="W9">
        <v>-8.9</v>
      </c>
      <c r="X9">
        <v>184110000000</v>
      </c>
      <c r="Y9" s="3">
        <f t="shared" si="1"/>
        <v>0.11930095124543169</v>
      </c>
      <c r="Z9">
        <v>179800000000</v>
      </c>
      <c r="AA9" s="3">
        <f t="shared" si="2"/>
        <v>0.11650812576138514</v>
      </c>
      <c r="AB9">
        <v>296200000000</v>
      </c>
    </row>
    <row r="10" spans="1:28" x14ac:dyDescent="0.2">
      <c r="A10" t="s">
        <v>23</v>
      </c>
      <c r="B10" t="s">
        <v>5</v>
      </c>
      <c r="C10">
        <v>1964375</v>
      </c>
      <c r="D10">
        <v>130207371</v>
      </c>
      <c r="E10">
        <f t="shared" si="0"/>
        <v>66.284375946547883</v>
      </c>
      <c r="F10">
        <v>29.3</v>
      </c>
      <c r="G10">
        <v>17.29</v>
      </c>
      <c r="H10">
        <v>5.41</v>
      </c>
      <c r="I10">
        <v>-1.46</v>
      </c>
      <c r="J10">
        <v>11.64</v>
      </c>
      <c r="K10">
        <v>76.94</v>
      </c>
      <c r="L10">
        <v>2.17</v>
      </c>
      <c r="M10">
        <v>2255</v>
      </c>
      <c r="N10">
        <v>0.94399999999999995</v>
      </c>
      <c r="O10">
        <v>2306320000000</v>
      </c>
      <c r="P10">
        <v>17900</v>
      </c>
      <c r="Q10">
        <v>-0.3</v>
      </c>
      <c r="R10">
        <v>3.6</v>
      </c>
      <c r="S10">
        <v>-0.6</v>
      </c>
      <c r="T10">
        <v>50914000</v>
      </c>
      <c r="U10">
        <v>3.49</v>
      </c>
      <c r="V10">
        <v>36.799999999999997</v>
      </c>
      <c r="W10">
        <v>-1.1000000000000001</v>
      </c>
      <c r="X10">
        <v>434930000000</v>
      </c>
      <c r="Y10" s="3">
        <f t="shared" si="1"/>
        <v>0.18858180998300322</v>
      </c>
      <c r="Z10">
        <v>410660000000</v>
      </c>
      <c r="AA10" s="3">
        <f t="shared" si="2"/>
        <v>0.17805855215234659</v>
      </c>
      <c r="AB10">
        <v>258700000000</v>
      </c>
    </row>
    <row r="11" spans="1:28" x14ac:dyDescent="0.2">
      <c r="A11" t="s">
        <v>24</v>
      </c>
      <c r="B11" t="s">
        <v>8</v>
      </c>
      <c r="C11">
        <v>1904569</v>
      </c>
      <c r="D11">
        <v>275122131</v>
      </c>
      <c r="E11">
        <f t="shared" si="0"/>
        <v>144.45374832836197</v>
      </c>
      <c r="F11">
        <v>31.1</v>
      </c>
      <c r="G11">
        <v>15.59</v>
      </c>
      <c r="H11">
        <v>6.74</v>
      </c>
      <c r="I11">
        <v>-0.72</v>
      </c>
      <c r="J11">
        <v>20.16</v>
      </c>
      <c r="K11">
        <v>72.819999999999993</v>
      </c>
      <c r="L11">
        <v>2.04</v>
      </c>
      <c r="M11">
        <v>2024.29</v>
      </c>
      <c r="N11">
        <v>0.93899999999999995</v>
      </c>
      <c r="O11">
        <v>3130470000000</v>
      </c>
      <c r="P11">
        <v>11400</v>
      </c>
      <c r="Q11">
        <v>5.03</v>
      </c>
      <c r="R11">
        <v>2.8</v>
      </c>
      <c r="S11">
        <v>4.0999999999999996</v>
      </c>
      <c r="T11">
        <v>129366000</v>
      </c>
      <c r="U11">
        <v>5.31</v>
      </c>
      <c r="V11">
        <v>37.799999999999997</v>
      </c>
      <c r="W11">
        <v>-2.7</v>
      </c>
      <c r="X11">
        <v>178260000000</v>
      </c>
      <c r="Y11" s="3">
        <f t="shared" si="1"/>
        <v>5.694352605199858E-2</v>
      </c>
      <c r="Z11">
        <v>159640000000</v>
      </c>
      <c r="AA11" s="3">
        <f t="shared" si="2"/>
        <v>5.0995537411315232E-2</v>
      </c>
      <c r="AB11">
        <v>213400000000</v>
      </c>
    </row>
    <row r="12" spans="1:28" x14ac:dyDescent="0.2">
      <c r="A12" t="s">
        <v>25</v>
      </c>
      <c r="B12" t="s">
        <v>18</v>
      </c>
      <c r="C12">
        <v>1861484</v>
      </c>
      <c r="D12">
        <v>46751152</v>
      </c>
      <c r="E12">
        <f t="shared" si="0"/>
        <v>25.114989975739785</v>
      </c>
      <c r="F12">
        <v>18.3</v>
      </c>
      <c r="G12">
        <v>33.630000000000003</v>
      </c>
      <c r="H12">
        <v>6.41</v>
      </c>
      <c r="I12">
        <v>-1.71</v>
      </c>
      <c r="J12">
        <v>43.15</v>
      </c>
      <c r="K12">
        <v>66.790000000000006</v>
      </c>
      <c r="L12">
        <v>4.66</v>
      </c>
      <c r="M12" t="e">
        <v>#N/A</v>
      </c>
      <c r="N12">
        <v>0.53500000000000003</v>
      </c>
      <c r="O12">
        <v>176400000000</v>
      </c>
      <c r="P12">
        <v>4000</v>
      </c>
      <c r="Q12">
        <v>1.4</v>
      </c>
      <c r="R12">
        <v>50.2</v>
      </c>
      <c r="S12">
        <v>4.5</v>
      </c>
      <c r="T12">
        <v>11920000</v>
      </c>
      <c r="U12">
        <v>19.600000000000001</v>
      </c>
      <c r="V12">
        <v>34.200000000000003</v>
      </c>
      <c r="W12">
        <v>-10.6</v>
      </c>
      <c r="X12">
        <v>5110000000</v>
      </c>
      <c r="Y12" s="3">
        <f t="shared" si="1"/>
        <v>2.8968253968253969E-2</v>
      </c>
      <c r="Z12">
        <v>9790000000</v>
      </c>
      <c r="AA12" s="3">
        <f t="shared" si="2"/>
        <v>5.5498866213151928E-2</v>
      </c>
      <c r="AB12">
        <v>12120000000</v>
      </c>
    </row>
    <row r="13" spans="1:28" x14ac:dyDescent="0.2">
      <c r="A13" t="s">
        <v>26</v>
      </c>
      <c r="B13" t="s">
        <v>18</v>
      </c>
      <c r="C13">
        <v>1759540</v>
      </c>
      <c r="D13">
        <v>7017224</v>
      </c>
      <c r="E13">
        <f t="shared" si="0"/>
        <v>3.9881014356024869</v>
      </c>
      <c r="F13">
        <v>25.8</v>
      </c>
      <c r="G13">
        <v>22.23</v>
      </c>
      <c r="H13">
        <v>3.46</v>
      </c>
      <c r="I13">
        <v>-1.1499999999999999</v>
      </c>
      <c r="J13">
        <v>11.48</v>
      </c>
      <c r="K13">
        <v>76.930000000000007</v>
      </c>
      <c r="L13">
        <v>3.13</v>
      </c>
      <c r="M13" t="e">
        <v>#N/A</v>
      </c>
      <c r="N13">
        <v>0.91</v>
      </c>
      <c r="O13">
        <v>70650000000</v>
      </c>
      <c r="P13">
        <v>10300</v>
      </c>
      <c r="Q13">
        <v>64</v>
      </c>
      <c r="R13">
        <v>28.5</v>
      </c>
      <c r="S13">
        <v>60.3</v>
      </c>
      <c r="T13">
        <v>1114000</v>
      </c>
      <c r="U13">
        <v>30</v>
      </c>
      <c r="V13" t="e">
        <v>#N/A</v>
      </c>
      <c r="W13">
        <v>-25.1</v>
      </c>
      <c r="X13">
        <v>29960000000</v>
      </c>
      <c r="Y13" s="3">
        <f t="shared" si="1"/>
        <v>0.42406227883934888</v>
      </c>
      <c r="Z13">
        <v>18850000000</v>
      </c>
      <c r="AA13" s="3">
        <f t="shared" si="2"/>
        <v>0.2668082094833687</v>
      </c>
      <c r="AB13">
        <v>27300000000</v>
      </c>
    </row>
    <row r="14" spans="1:28" x14ac:dyDescent="0.2">
      <c r="A14" t="s">
        <v>27</v>
      </c>
      <c r="B14" t="s">
        <v>22</v>
      </c>
      <c r="C14">
        <v>1648195</v>
      </c>
      <c r="D14">
        <v>85888910</v>
      </c>
      <c r="E14">
        <f t="shared" si="0"/>
        <v>52.110891005008511</v>
      </c>
      <c r="F14">
        <v>31.7</v>
      </c>
      <c r="G14">
        <v>15.78</v>
      </c>
      <c r="H14">
        <v>5.14</v>
      </c>
      <c r="I14">
        <v>-0.3</v>
      </c>
      <c r="J14">
        <v>15.1</v>
      </c>
      <c r="K14">
        <v>75.06</v>
      </c>
      <c r="L14">
        <v>1.93</v>
      </c>
      <c r="M14" t="e">
        <v>#N/A</v>
      </c>
      <c r="N14">
        <v>0.86799999999999999</v>
      </c>
      <c r="O14">
        <v>1044310000000</v>
      </c>
      <c r="P14">
        <v>12400</v>
      </c>
      <c r="Q14">
        <v>3.7</v>
      </c>
      <c r="R14">
        <v>10</v>
      </c>
      <c r="S14">
        <v>3</v>
      </c>
      <c r="T14">
        <v>30500000</v>
      </c>
      <c r="U14">
        <v>11.8</v>
      </c>
      <c r="V14">
        <v>40.799999999999997</v>
      </c>
      <c r="W14">
        <v>-2.2999999999999998</v>
      </c>
      <c r="X14">
        <v>101400000000</v>
      </c>
      <c r="Y14" s="3">
        <f t="shared" si="1"/>
        <v>9.709760511725446E-2</v>
      </c>
      <c r="Z14">
        <v>76390000000</v>
      </c>
      <c r="AA14" s="3">
        <f t="shared" si="2"/>
        <v>7.31487776618054E-2</v>
      </c>
      <c r="AB14">
        <v>236300000000</v>
      </c>
    </row>
    <row r="15" spans="1:28" x14ac:dyDescent="0.2">
      <c r="A15" t="s">
        <v>28</v>
      </c>
      <c r="B15" t="s">
        <v>8</v>
      </c>
      <c r="C15">
        <v>1564116</v>
      </c>
      <c r="D15">
        <v>3198913</v>
      </c>
      <c r="E15">
        <f t="shared" si="0"/>
        <v>2.0451891036214707</v>
      </c>
      <c r="F15">
        <v>29.8</v>
      </c>
      <c r="G15">
        <v>16.32</v>
      </c>
      <c r="H15">
        <v>6.28</v>
      </c>
      <c r="I15">
        <v>-0.78</v>
      </c>
      <c r="J15">
        <v>20.6</v>
      </c>
      <c r="K15">
        <v>71.08</v>
      </c>
      <c r="L15">
        <v>1.93</v>
      </c>
      <c r="M15" t="e">
        <v>#N/A</v>
      </c>
      <c r="N15">
        <v>0.98399999999999999</v>
      </c>
      <c r="O15">
        <v>37600000000</v>
      </c>
      <c r="P15">
        <v>11500</v>
      </c>
      <c r="Q15">
        <v>5.0999999999999996</v>
      </c>
      <c r="R15">
        <v>4.5999999999999996</v>
      </c>
      <c r="S15">
        <v>-1</v>
      </c>
      <c r="T15">
        <v>1241000</v>
      </c>
      <c r="U15">
        <v>8</v>
      </c>
      <c r="V15">
        <v>32.700000000000003</v>
      </c>
      <c r="W15">
        <v>-6.4</v>
      </c>
      <c r="X15">
        <v>7650000000</v>
      </c>
      <c r="Y15" s="3">
        <f t="shared" si="1"/>
        <v>0.20345744680851063</v>
      </c>
      <c r="Z15">
        <v>7340000000</v>
      </c>
      <c r="AA15" s="3">
        <f t="shared" si="2"/>
        <v>0.1952127659574468</v>
      </c>
      <c r="AB15">
        <v>5932000000</v>
      </c>
    </row>
    <row r="16" spans="1:28" x14ac:dyDescent="0.2">
      <c r="A16" t="s">
        <v>29</v>
      </c>
      <c r="B16" t="s">
        <v>10</v>
      </c>
      <c r="C16">
        <v>1285216</v>
      </c>
      <c r="D16">
        <v>32201224</v>
      </c>
      <c r="E16">
        <f t="shared" si="0"/>
        <v>25.055106690237285</v>
      </c>
      <c r="F16">
        <v>29.1</v>
      </c>
      <c r="G16">
        <v>16.670000000000002</v>
      </c>
      <c r="H16">
        <v>6.09</v>
      </c>
      <c r="I16">
        <v>-1.76</v>
      </c>
      <c r="J16">
        <v>19.37</v>
      </c>
      <c r="K16">
        <v>74.959999999999994</v>
      </c>
      <c r="L16">
        <v>2.02</v>
      </c>
      <c r="M16">
        <v>1932.46</v>
      </c>
      <c r="N16">
        <v>0.94499999999999995</v>
      </c>
      <c r="O16">
        <v>371290000000</v>
      </c>
      <c r="P16">
        <v>11300</v>
      </c>
      <c r="Q16">
        <v>2.1800000000000002</v>
      </c>
      <c r="R16">
        <v>2.1</v>
      </c>
      <c r="S16">
        <v>2.7</v>
      </c>
      <c r="T16">
        <v>3421000</v>
      </c>
      <c r="U16">
        <v>6.58</v>
      </c>
      <c r="V16">
        <v>42.8</v>
      </c>
      <c r="W16">
        <v>-3.1</v>
      </c>
      <c r="X16">
        <v>54880000000</v>
      </c>
      <c r="Y16" s="3">
        <f t="shared" si="1"/>
        <v>0.14780899027714187</v>
      </c>
      <c r="Z16">
        <v>51380000000</v>
      </c>
      <c r="AA16" s="3">
        <f t="shared" si="2"/>
        <v>0.13838239650946699</v>
      </c>
      <c r="AB16">
        <v>44610000000</v>
      </c>
    </row>
    <row r="17" spans="1:28" x14ac:dyDescent="0.2">
      <c r="A17" t="s">
        <v>30</v>
      </c>
      <c r="B17" t="s">
        <v>18</v>
      </c>
      <c r="C17">
        <v>1284000</v>
      </c>
      <c r="D17">
        <v>17414108</v>
      </c>
      <c r="E17">
        <f t="shared" si="0"/>
        <v>13.562389408099689</v>
      </c>
      <c r="F17">
        <v>16.100000000000001</v>
      </c>
      <c r="G17">
        <v>41.05</v>
      </c>
      <c r="H17">
        <v>9.6999999999999993</v>
      </c>
      <c r="I17">
        <v>-0.13</v>
      </c>
      <c r="J17">
        <v>67.02</v>
      </c>
      <c r="K17">
        <v>58.73</v>
      </c>
      <c r="L17">
        <v>5.57</v>
      </c>
      <c r="M17" t="e">
        <v>#N/A</v>
      </c>
      <c r="N17">
        <v>0.40200000000000002</v>
      </c>
      <c r="O17">
        <v>24970000000</v>
      </c>
      <c r="P17">
        <v>1500</v>
      </c>
      <c r="Q17">
        <v>-3.1</v>
      </c>
      <c r="R17">
        <v>-0.9</v>
      </c>
      <c r="S17">
        <v>-4</v>
      </c>
      <c r="T17">
        <v>5654000</v>
      </c>
      <c r="U17" t="e">
        <v>#N/A</v>
      </c>
      <c r="V17">
        <v>43.3</v>
      </c>
      <c r="W17">
        <v>-1.5</v>
      </c>
      <c r="X17">
        <v>2464000000</v>
      </c>
      <c r="Y17" s="3">
        <f t="shared" si="1"/>
        <v>9.86784140969163E-2</v>
      </c>
      <c r="Z17">
        <v>2160000000</v>
      </c>
      <c r="AA17" s="3">
        <f t="shared" si="2"/>
        <v>8.650380456547857E-2</v>
      </c>
      <c r="AB17">
        <v>208600000</v>
      </c>
    </row>
    <row r="18" spans="1:28" x14ac:dyDescent="0.2">
      <c r="A18" t="s">
        <v>31</v>
      </c>
      <c r="B18" t="s">
        <v>18</v>
      </c>
      <c r="C18">
        <v>1267000</v>
      </c>
      <c r="D18">
        <v>23605767</v>
      </c>
      <c r="E18">
        <f t="shared" si="0"/>
        <v>18.631228887134963</v>
      </c>
      <c r="F18">
        <v>14.8</v>
      </c>
      <c r="G18">
        <v>47.28</v>
      </c>
      <c r="H18">
        <v>10.09</v>
      </c>
      <c r="I18">
        <v>-0.66</v>
      </c>
      <c r="J18">
        <v>68.12</v>
      </c>
      <c r="K18">
        <v>59.7</v>
      </c>
      <c r="L18">
        <v>6.91</v>
      </c>
      <c r="M18" t="e">
        <v>#N/A</v>
      </c>
      <c r="N18">
        <v>0.191</v>
      </c>
      <c r="O18">
        <v>28970000000</v>
      </c>
      <c r="P18">
        <v>1200</v>
      </c>
      <c r="Q18">
        <v>4.9000000000000004</v>
      </c>
      <c r="R18">
        <v>-2.5</v>
      </c>
      <c r="S18">
        <v>6</v>
      </c>
      <c r="T18">
        <v>6500000</v>
      </c>
      <c r="U18">
        <v>0.3</v>
      </c>
      <c r="V18">
        <v>34.299999999999997</v>
      </c>
      <c r="W18">
        <v>-5</v>
      </c>
      <c r="X18">
        <v>1390000000</v>
      </c>
      <c r="Y18" s="3">
        <f t="shared" si="1"/>
        <v>4.7980669658267174E-2</v>
      </c>
      <c r="Z18">
        <v>3400000000</v>
      </c>
      <c r="AA18" s="3">
        <f t="shared" si="2"/>
        <v>0.11736278909216431</v>
      </c>
      <c r="AB18">
        <v>1065000000</v>
      </c>
    </row>
    <row r="19" spans="1:28" x14ac:dyDescent="0.2">
      <c r="A19" t="s">
        <v>32</v>
      </c>
      <c r="B19" t="s">
        <v>18</v>
      </c>
      <c r="C19">
        <v>1246700</v>
      </c>
      <c r="D19">
        <v>33642646</v>
      </c>
      <c r="E19">
        <f t="shared" si="0"/>
        <v>26.985358145504129</v>
      </c>
      <c r="F19">
        <v>15.9</v>
      </c>
      <c r="G19">
        <v>42.22</v>
      </c>
      <c r="H19">
        <v>8.24</v>
      </c>
      <c r="I19">
        <v>-0.2</v>
      </c>
      <c r="J19">
        <v>60.58</v>
      </c>
      <c r="K19">
        <v>61.71</v>
      </c>
      <c r="L19">
        <v>5.9</v>
      </c>
      <c r="M19" t="e">
        <v>#N/A</v>
      </c>
      <c r="N19">
        <v>0.71099999999999997</v>
      </c>
      <c r="O19">
        <v>203710000000</v>
      </c>
      <c r="P19">
        <v>6200</v>
      </c>
      <c r="Q19">
        <v>-2.5</v>
      </c>
      <c r="R19">
        <v>17.2</v>
      </c>
      <c r="S19">
        <v>2.5</v>
      </c>
      <c r="T19">
        <v>12510000</v>
      </c>
      <c r="U19">
        <v>6.6</v>
      </c>
      <c r="V19">
        <v>51.3</v>
      </c>
      <c r="W19">
        <v>-6.7</v>
      </c>
      <c r="X19">
        <v>21000000000</v>
      </c>
      <c r="Y19" s="3">
        <f t="shared" si="1"/>
        <v>0.10308772274311521</v>
      </c>
      <c r="Z19">
        <v>15120000000</v>
      </c>
      <c r="AA19" s="3">
        <f t="shared" si="2"/>
        <v>7.4223160375042951E-2</v>
      </c>
      <c r="AB19">
        <v>9036000000</v>
      </c>
    </row>
    <row r="20" spans="1:28" x14ac:dyDescent="0.2">
      <c r="A20" t="s">
        <v>33</v>
      </c>
      <c r="B20" t="s">
        <v>18</v>
      </c>
      <c r="C20">
        <v>1240192</v>
      </c>
      <c r="D20">
        <v>20137527</v>
      </c>
      <c r="E20">
        <f t="shared" si="0"/>
        <v>16.237426946795335</v>
      </c>
      <c r="F20">
        <v>16</v>
      </c>
      <c r="G20">
        <v>41.6</v>
      </c>
      <c r="H20">
        <v>8.77</v>
      </c>
      <c r="I20">
        <v>-3.17</v>
      </c>
      <c r="J20">
        <v>62.31</v>
      </c>
      <c r="K20">
        <v>62.01</v>
      </c>
      <c r="L20">
        <v>5.63</v>
      </c>
      <c r="M20" t="e">
        <v>#N/A</v>
      </c>
      <c r="N20">
        <v>0.38700000000000001</v>
      </c>
      <c r="O20">
        <v>44890000000</v>
      </c>
      <c r="P20">
        <v>2200</v>
      </c>
      <c r="Q20">
        <v>5.4</v>
      </c>
      <c r="R20">
        <v>1.9</v>
      </c>
      <c r="S20">
        <v>6.3</v>
      </c>
      <c r="T20">
        <v>6447000</v>
      </c>
      <c r="U20">
        <v>7.9</v>
      </c>
      <c r="V20">
        <v>40.1</v>
      </c>
      <c r="W20">
        <v>-2.9</v>
      </c>
      <c r="X20">
        <v>4180000000</v>
      </c>
      <c r="Y20" s="3">
        <f t="shared" si="1"/>
        <v>9.3116507017153044E-2</v>
      </c>
      <c r="Z20">
        <v>6080000000</v>
      </c>
      <c r="AA20" s="3">
        <f t="shared" si="2"/>
        <v>0.13544219202494986</v>
      </c>
      <c r="AB20">
        <v>2982000000</v>
      </c>
    </row>
    <row r="21" spans="1:28" x14ac:dyDescent="0.2">
      <c r="A21" t="s">
        <v>34</v>
      </c>
      <c r="B21" t="s">
        <v>18</v>
      </c>
      <c r="C21">
        <v>1219090</v>
      </c>
      <c r="D21">
        <v>56978635</v>
      </c>
      <c r="E21">
        <f t="shared" si="0"/>
        <v>46.738661624654455</v>
      </c>
      <c r="F21">
        <v>28</v>
      </c>
      <c r="G21">
        <v>18.89</v>
      </c>
      <c r="H21">
        <v>9.27</v>
      </c>
      <c r="I21">
        <v>-0.12</v>
      </c>
      <c r="J21">
        <v>26.82</v>
      </c>
      <c r="K21">
        <v>65.040000000000006</v>
      </c>
      <c r="L21">
        <v>2.2000000000000002</v>
      </c>
      <c r="M21">
        <v>2209.09</v>
      </c>
      <c r="N21">
        <v>0.94399999999999995</v>
      </c>
      <c r="O21">
        <v>680040000000</v>
      </c>
      <c r="P21">
        <v>11500</v>
      </c>
      <c r="Q21">
        <v>0.06</v>
      </c>
      <c r="R21">
        <v>4.0999999999999996</v>
      </c>
      <c r="S21">
        <v>1.2</v>
      </c>
      <c r="T21">
        <v>14687000</v>
      </c>
      <c r="U21">
        <v>28.53</v>
      </c>
      <c r="V21">
        <v>63</v>
      </c>
      <c r="W21">
        <v>-4.4000000000000004</v>
      </c>
      <c r="X21">
        <v>93010000000</v>
      </c>
      <c r="Y21" s="3">
        <f t="shared" si="1"/>
        <v>0.13677136639021234</v>
      </c>
      <c r="Z21">
        <v>77860000000</v>
      </c>
      <c r="AA21" s="3">
        <f t="shared" si="2"/>
        <v>0.11449326510205282</v>
      </c>
      <c r="AB21">
        <v>207100000000</v>
      </c>
    </row>
    <row r="22" spans="1:28" x14ac:dyDescent="0.2">
      <c r="A22" t="s">
        <v>35</v>
      </c>
      <c r="B22" t="s">
        <v>10</v>
      </c>
      <c r="C22">
        <v>1138910</v>
      </c>
      <c r="D22">
        <v>50355650</v>
      </c>
      <c r="E22">
        <f t="shared" si="0"/>
        <v>44.213897498485395</v>
      </c>
      <c r="F22">
        <v>31.2</v>
      </c>
      <c r="G22">
        <v>16.510000000000002</v>
      </c>
      <c r="H22">
        <v>5.53</v>
      </c>
      <c r="I22">
        <v>-0.6</v>
      </c>
      <c r="J22">
        <v>12.88</v>
      </c>
      <c r="K22">
        <v>76.91</v>
      </c>
      <c r="L22">
        <v>2.14</v>
      </c>
      <c r="M22">
        <v>1997.75</v>
      </c>
      <c r="N22">
        <v>0.94699999999999995</v>
      </c>
      <c r="O22">
        <v>683940000000</v>
      </c>
      <c r="P22">
        <v>13400</v>
      </c>
      <c r="Q22">
        <v>3.26</v>
      </c>
      <c r="R22">
        <v>3.5</v>
      </c>
      <c r="S22">
        <v>-2.2000000000000002</v>
      </c>
      <c r="T22">
        <v>19309000</v>
      </c>
      <c r="U22">
        <v>10.5</v>
      </c>
      <c r="V22">
        <v>50.4</v>
      </c>
      <c r="W22">
        <v>-2.7</v>
      </c>
      <c r="X22">
        <v>39140000000</v>
      </c>
      <c r="Y22" s="3">
        <f t="shared" si="1"/>
        <v>5.7227242155744658E-2</v>
      </c>
      <c r="Z22">
        <v>51560000000</v>
      </c>
      <c r="AA22" s="3">
        <f t="shared" si="2"/>
        <v>7.5386729830102056E-2</v>
      </c>
      <c r="AB22">
        <v>68250000000</v>
      </c>
    </row>
    <row r="23" spans="1:28" x14ac:dyDescent="0.2">
      <c r="A23" t="s">
        <v>36</v>
      </c>
      <c r="B23" t="s">
        <v>18</v>
      </c>
      <c r="C23">
        <v>1104300</v>
      </c>
      <c r="D23">
        <v>110871031</v>
      </c>
      <c r="E23">
        <f t="shared" si="0"/>
        <v>100.39937607534185</v>
      </c>
      <c r="F23">
        <v>19.8</v>
      </c>
      <c r="G23">
        <v>31.03</v>
      </c>
      <c r="H23">
        <v>5.8</v>
      </c>
      <c r="I23">
        <v>-0.2</v>
      </c>
      <c r="J23">
        <v>34.619999999999997</v>
      </c>
      <c r="K23">
        <v>67.900000000000006</v>
      </c>
      <c r="L23">
        <v>4.07</v>
      </c>
      <c r="M23" t="e">
        <v>#N/A</v>
      </c>
      <c r="N23">
        <v>0.49099999999999999</v>
      </c>
      <c r="O23">
        <v>264050000000</v>
      </c>
      <c r="P23">
        <v>2300</v>
      </c>
      <c r="Q23">
        <v>10.9</v>
      </c>
      <c r="R23">
        <v>15.7</v>
      </c>
      <c r="S23">
        <v>10.5</v>
      </c>
      <c r="T23">
        <v>52820000</v>
      </c>
      <c r="U23">
        <v>17.5</v>
      </c>
      <c r="V23">
        <v>35</v>
      </c>
      <c r="W23">
        <v>-3.2</v>
      </c>
      <c r="X23">
        <v>7620000000</v>
      </c>
      <c r="Y23" s="3">
        <f t="shared" si="1"/>
        <v>2.8858170800984663E-2</v>
      </c>
      <c r="Z23">
        <v>19930000000</v>
      </c>
      <c r="AA23" s="3">
        <f t="shared" si="2"/>
        <v>7.5478129142207917E-2</v>
      </c>
      <c r="AB23">
        <v>9062000000</v>
      </c>
    </row>
    <row r="24" spans="1:28" x14ac:dyDescent="0.2">
      <c r="A24" t="s">
        <v>37</v>
      </c>
      <c r="B24" t="s">
        <v>10</v>
      </c>
      <c r="C24">
        <v>1098581</v>
      </c>
      <c r="D24">
        <v>11758869</v>
      </c>
      <c r="E24">
        <f t="shared" si="0"/>
        <v>10.703688667471948</v>
      </c>
      <c r="F24">
        <v>25.3</v>
      </c>
      <c r="G24">
        <v>20.36</v>
      </c>
      <c r="H24">
        <v>6.26</v>
      </c>
      <c r="I24">
        <v>-0.23</v>
      </c>
      <c r="J24">
        <v>39.270000000000003</v>
      </c>
      <c r="K24">
        <v>70.7</v>
      </c>
      <c r="L24">
        <v>2.4500000000000002</v>
      </c>
      <c r="M24" t="e">
        <v>#N/A</v>
      </c>
      <c r="N24">
        <v>0.95699999999999996</v>
      </c>
      <c r="O24">
        <v>92590000000</v>
      </c>
      <c r="P24">
        <v>7900</v>
      </c>
      <c r="Q24">
        <v>2.2200000000000002</v>
      </c>
      <c r="R24">
        <v>1.8</v>
      </c>
      <c r="S24">
        <v>2.2000000000000002</v>
      </c>
      <c r="T24">
        <v>5719000</v>
      </c>
      <c r="U24">
        <v>4</v>
      </c>
      <c r="V24">
        <v>42.2</v>
      </c>
      <c r="W24">
        <v>-7.8</v>
      </c>
      <c r="X24">
        <v>7550000000</v>
      </c>
      <c r="Y24" s="3">
        <f t="shared" si="1"/>
        <v>8.1542283183929157E-2</v>
      </c>
      <c r="Z24">
        <v>8270000000</v>
      </c>
      <c r="AA24" s="3">
        <f t="shared" si="2"/>
        <v>8.9318500918025706E-2</v>
      </c>
      <c r="AB24">
        <v>7785000000</v>
      </c>
    </row>
    <row r="25" spans="1:28" x14ac:dyDescent="0.2">
      <c r="A25" t="s">
        <v>38</v>
      </c>
      <c r="B25" t="s">
        <v>18</v>
      </c>
      <c r="C25">
        <v>1030700</v>
      </c>
      <c r="D25">
        <v>4079284</v>
      </c>
      <c r="E25">
        <f t="shared" si="0"/>
        <v>3.9577801494130203</v>
      </c>
      <c r="F25">
        <v>21</v>
      </c>
      <c r="G25">
        <v>28.49</v>
      </c>
      <c r="H25">
        <v>7.54</v>
      </c>
      <c r="I25">
        <v>-0.74</v>
      </c>
      <c r="J25">
        <v>52.05</v>
      </c>
      <c r="K25">
        <v>64.86</v>
      </c>
      <c r="L25">
        <v>3.59</v>
      </c>
      <c r="M25" t="e">
        <v>#N/A</v>
      </c>
      <c r="N25">
        <v>0.52100000000000002</v>
      </c>
      <c r="O25">
        <v>23170000000</v>
      </c>
      <c r="P25">
        <v>5000</v>
      </c>
      <c r="Q25">
        <v>3.5</v>
      </c>
      <c r="R25">
        <v>2.2000000000000002</v>
      </c>
      <c r="S25">
        <v>1</v>
      </c>
      <c r="T25">
        <v>1437000</v>
      </c>
      <c r="U25">
        <v>10.199999999999999</v>
      </c>
      <c r="V25">
        <v>32.6</v>
      </c>
      <c r="W25">
        <v>-0.8</v>
      </c>
      <c r="X25">
        <v>2520000000</v>
      </c>
      <c r="Y25" s="3">
        <f t="shared" si="1"/>
        <v>0.10876132930513595</v>
      </c>
      <c r="Z25">
        <v>3680000000</v>
      </c>
      <c r="AA25" s="3">
        <f t="shared" si="2"/>
        <v>0.15882606819162712</v>
      </c>
      <c r="AB25">
        <v>1059000000</v>
      </c>
    </row>
    <row r="26" spans="1:28" x14ac:dyDescent="0.2">
      <c r="A26" t="s">
        <v>39</v>
      </c>
      <c r="B26" t="s">
        <v>18</v>
      </c>
      <c r="C26">
        <v>1001450</v>
      </c>
      <c r="D26">
        <v>106437241</v>
      </c>
      <c r="E26">
        <f t="shared" si="0"/>
        <v>106.2831304608318</v>
      </c>
      <c r="F26">
        <v>24.1</v>
      </c>
      <c r="G26">
        <v>26.44</v>
      </c>
      <c r="H26">
        <v>4.3600000000000003</v>
      </c>
      <c r="I26">
        <v>-0.34</v>
      </c>
      <c r="J26">
        <v>18.25</v>
      </c>
      <c r="K26">
        <v>74.010000000000005</v>
      </c>
      <c r="L26">
        <v>3.23</v>
      </c>
      <c r="M26" t="e">
        <v>#N/A</v>
      </c>
      <c r="N26">
        <v>0.752</v>
      </c>
      <c r="O26">
        <v>1223040000000</v>
      </c>
      <c r="P26">
        <v>12000</v>
      </c>
      <c r="Q26">
        <v>4.2</v>
      </c>
      <c r="R26">
        <v>9.3000000000000007</v>
      </c>
      <c r="S26">
        <v>3.5</v>
      </c>
      <c r="T26">
        <v>24113000</v>
      </c>
      <c r="U26">
        <v>7.86</v>
      </c>
      <c r="V26">
        <v>31.5</v>
      </c>
      <c r="W26">
        <v>-8.6</v>
      </c>
      <c r="X26">
        <v>40100000000</v>
      </c>
      <c r="Y26" s="3">
        <f t="shared" si="1"/>
        <v>3.2787153322867607E-2</v>
      </c>
      <c r="Z26">
        <v>72480000000</v>
      </c>
      <c r="AA26" s="3">
        <f t="shared" si="2"/>
        <v>5.9262166405023547E-2</v>
      </c>
      <c r="AB26">
        <v>159700000000</v>
      </c>
    </row>
    <row r="27" spans="1:28" x14ac:dyDescent="0.2">
      <c r="A27" t="s">
        <v>40</v>
      </c>
      <c r="B27" t="s">
        <v>18</v>
      </c>
      <c r="C27">
        <v>947300</v>
      </c>
      <c r="D27">
        <v>62092761</v>
      </c>
      <c r="E27">
        <f t="shared" si="0"/>
        <v>65.547092790034839</v>
      </c>
      <c r="F27">
        <v>18.2</v>
      </c>
      <c r="G27">
        <v>33.71</v>
      </c>
      <c r="H27">
        <v>5.17</v>
      </c>
      <c r="I27">
        <v>-0.44</v>
      </c>
      <c r="J27">
        <v>31.51</v>
      </c>
      <c r="K27">
        <v>69.900000000000006</v>
      </c>
      <c r="L27">
        <v>4.45</v>
      </c>
      <c r="M27" t="e">
        <v>#N/A</v>
      </c>
      <c r="N27">
        <v>0.80300000000000005</v>
      </c>
      <c r="O27">
        <v>152790000000</v>
      </c>
      <c r="P27">
        <v>2600</v>
      </c>
      <c r="Q27">
        <v>6.98</v>
      </c>
      <c r="R27">
        <v>3.4</v>
      </c>
      <c r="S27">
        <v>12</v>
      </c>
      <c r="T27">
        <v>24890000</v>
      </c>
      <c r="U27">
        <v>10.3</v>
      </c>
      <c r="V27">
        <v>40.5</v>
      </c>
      <c r="W27">
        <v>-1.8</v>
      </c>
      <c r="X27">
        <v>9660000000</v>
      </c>
      <c r="Y27" s="3">
        <f t="shared" si="1"/>
        <v>6.3224032986451989E-2</v>
      </c>
      <c r="Z27">
        <v>10360000000</v>
      </c>
      <c r="AA27" s="3">
        <f t="shared" si="2"/>
        <v>6.7805484652136913E-2</v>
      </c>
      <c r="AB27">
        <v>5682000000</v>
      </c>
    </row>
    <row r="28" spans="1:28" x14ac:dyDescent="0.2">
      <c r="A28" t="s">
        <v>41</v>
      </c>
      <c r="B28" t="s">
        <v>18</v>
      </c>
      <c r="C28">
        <v>923768</v>
      </c>
      <c r="D28">
        <v>219463862</v>
      </c>
      <c r="E28">
        <f t="shared" si="0"/>
        <v>237.57465294316322</v>
      </c>
      <c r="F28">
        <v>18.600000000000001</v>
      </c>
      <c r="G28">
        <v>34.380000000000003</v>
      </c>
      <c r="H28">
        <v>8.89</v>
      </c>
      <c r="I28">
        <v>-0.21</v>
      </c>
      <c r="J28">
        <v>58.23</v>
      </c>
      <c r="K28">
        <v>60.87</v>
      </c>
      <c r="L28">
        <v>4.67</v>
      </c>
      <c r="M28">
        <v>1827.24</v>
      </c>
      <c r="N28">
        <v>0.59599999999999997</v>
      </c>
      <c r="O28">
        <v>1013530000000</v>
      </c>
      <c r="P28">
        <v>4900</v>
      </c>
      <c r="Q28">
        <v>0.8</v>
      </c>
      <c r="R28">
        <v>11.3</v>
      </c>
      <c r="S28">
        <v>2.2000000000000002</v>
      </c>
      <c r="T28">
        <v>60080000</v>
      </c>
      <c r="U28">
        <v>16.5</v>
      </c>
      <c r="V28">
        <v>35.1</v>
      </c>
      <c r="W28">
        <v>-1.8</v>
      </c>
      <c r="X28">
        <v>39940000000</v>
      </c>
      <c r="Y28" s="3">
        <f t="shared" si="1"/>
        <v>3.940682564896944E-2</v>
      </c>
      <c r="Z28">
        <v>72180000000</v>
      </c>
      <c r="AA28" s="3">
        <f t="shared" si="2"/>
        <v>7.121644154588419E-2</v>
      </c>
      <c r="AB28">
        <v>24720000000</v>
      </c>
    </row>
    <row r="29" spans="1:28" x14ac:dyDescent="0.2">
      <c r="A29" t="s">
        <v>42</v>
      </c>
      <c r="B29" t="s">
        <v>10</v>
      </c>
      <c r="C29">
        <v>912050</v>
      </c>
      <c r="D29">
        <v>29069153</v>
      </c>
      <c r="E29">
        <f t="shared" si="0"/>
        <v>31.872323885751879</v>
      </c>
      <c r="F29">
        <v>30</v>
      </c>
      <c r="G29">
        <v>17.55</v>
      </c>
      <c r="H29">
        <v>7.13</v>
      </c>
      <c r="I29">
        <v>14.22</v>
      </c>
      <c r="J29">
        <v>22.23</v>
      </c>
      <c r="K29">
        <v>72.22</v>
      </c>
      <c r="L29">
        <v>2.2400000000000002</v>
      </c>
      <c r="M29" t="e">
        <v>#N/A</v>
      </c>
      <c r="N29">
        <v>0.95399999999999996</v>
      </c>
      <c r="O29">
        <v>269068000000</v>
      </c>
      <c r="P29">
        <v>7704</v>
      </c>
      <c r="Q29">
        <v>-19.670000000000002</v>
      </c>
      <c r="R29">
        <v>146101.70000000001</v>
      </c>
      <c r="S29">
        <v>-2</v>
      </c>
      <c r="T29">
        <v>14210000</v>
      </c>
      <c r="U29">
        <v>6.9</v>
      </c>
      <c r="V29">
        <v>39</v>
      </c>
      <c r="W29">
        <v>-46.1</v>
      </c>
      <c r="X29">
        <v>83401000000</v>
      </c>
      <c r="Y29" s="3">
        <f t="shared" si="1"/>
        <v>0.30996253735115287</v>
      </c>
      <c r="Z29">
        <v>18432000000</v>
      </c>
      <c r="AA29" s="3">
        <f t="shared" si="2"/>
        <v>6.8503129320469175E-2</v>
      </c>
      <c r="AB29">
        <v>71960000000</v>
      </c>
    </row>
    <row r="30" spans="1:28" x14ac:dyDescent="0.2">
      <c r="A30" t="s">
        <v>43</v>
      </c>
      <c r="B30" t="s">
        <v>18</v>
      </c>
      <c r="C30">
        <v>824292</v>
      </c>
      <c r="D30">
        <v>2678191</v>
      </c>
      <c r="E30">
        <f t="shared" si="0"/>
        <v>3.2490804229569132</v>
      </c>
      <c r="F30">
        <v>21.8</v>
      </c>
      <c r="G30">
        <v>25.33</v>
      </c>
      <c r="H30">
        <v>7.07</v>
      </c>
      <c r="I30">
        <v>0</v>
      </c>
      <c r="J30">
        <v>30.38</v>
      </c>
      <c r="K30">
        <v>65.87</v>
      </c>
      <c r="L30">
        <v>3.03</v>
      </c>
      <c r="M30" t="e">
        <v>#N/A</v>
      </c>
      <c r="N30">
        <v>0.81899999999999995</v>
      </c>
      <c r="O30">
        <v>22600000000</v>
      </c>
      <c r="P30">
        <v>8900</v>
      </c>
      <c r="Q30">
        <v>-1.56</v>
      </c>
      <c r="R30">
        <v>3.7</v>
      </c>
      <c r="S30">
        <v>-0.4</v>
      </c>
      <c r="T30">
        <v>956800</v>
      </c>
      <c r="U30">
        <v>34</v>
      </c>
      <c r="V30">
        <v>59.1</v>
      </c>
      <c r="W30">
        <v>-5.5</v>
      </c>
      <c r="X30">
        <v>3560000000</v>
      </c>
      <c r="Y30" s="3">
        <f t="shared" si="1"/>
        <v>0.15752212389380532</v>
      </c>
      <c r="Z30">
        <v>4540000000</v>
      </c>
      <c r="AA30" s="3">
        <f t="shared" si="2"/>
        <v>0.20088495575221238</v>
      </c>
      <c r="AB30">
        <v>3891000000</v>
      </c>
    </row>
    <row r="31" spans="1:28" x14ac:dyDescent="0.2">
      <c r="A31" t="s">
        <v>44</v>
      </c>
      <c r="B31" t="s">
        <v>18</v>
      </c>
      <c r="C31">
        <v>799380</v>
      </c>
      <c r="D31">
        <v>30888034</v>
      </c>
      <c r="E31">
        <f t="shared" si="0"/>
        <v>38.639988491080587</v>
      </c>
      <c r="F31">
        <v>17</v>
      </c>
      <c r="G31">
        <v>38.03</v>
      </c>
      <c r="H31">
        <v>10.59</v>
      </c>
      <c r="I31">
        <v>-1.62</v>
      </c>
      <c r="J31">
        <v>63.03</v>
      </c>
      <c r="K31">
        <v>56.49</v>
      </c>
      <c r="L31">
        <v>4.8899999999999997</v>
      </c>
      <c r="M31" t="e">
        <v>#N/A</v>
      </c>
      <c r="N31">
        <v>0.58799999999999997</v>
      </c>
      <c r="O31">
        <v>38420000000</v>
      </c>
      <c r="P31">
        <v>1200</v>
      </c>
      <c r="Q31">
        <v>3.11</v>
      </c>
      <c r="R31">
        <v>2.7</v>
      </c>
      <c r="S31">
        <v>4.9000000000000004</v>
      </c>
      <c r="T31">
        <v>12900000</v>
      </c>
      <c r="U31">
        <v>24.5</v>
      </c>
      <c r="V31">
        <v>54</v>
      </c>
      <c r="W31">
        <v>-5.6</v>
      </c>
      <c r="X31">
        <v>4350000000</v>
      </c>
      <c r="Y31" s="3">
        <f t="shared" si="1"/>
        <v>0.11322228006246747</v>
      </c>
      <c r="Z31">
        <v>8380000000</v>
      </c>
      <c r="AA31" s="3">
        <f t="shared" si="2"/>
        <v>0.21811556480999481</v>
      </c>
      <c r="AB31">
        <v>11570000000</v>
      </c>
    </row>
    <row r="32" spans="1:28" x14ac:dyDescent="0.2">
      <c r="A32" t="s">
        <v>45</v>
      </c>
      <c r="B32" t="s">
        <v>14</v>
      </c>
      <c r="C32">
        <v>796095</v>
      </c>
      <c r="D32">
        <v>238181034</v>
      </c>
      <c r="E32">
        <f t="shared" si="0"/>
        <v>299.18669756750137</v>
      </c>
      <c r="F32">
        <v>22</v>
      </c>
      <c r="G32">
        <v>26.95</v>
      </c>
      <c r="H32">
        <v>6.1</v>
      </c>
      <c r="I32">
        <v>-0.92</v>
      </c>
      <c r="J32">
        <v>55.26</v>
      </c>
      <c r="K32">
        <v>69.37</v>
      </c>
      <c r="L32">
        <v>3.53</v>
      </c>
      <c r="M32">
        <v>2096.14</v>
      </c>
      <c r="N32">
        <v>0.59099999999999997</v>
      </c>
      <c r="O32">
        <v>1021130000000</v>
      </c>
      <c r="P32">
        <v>4600</v>
      </c>
      <c r="Q32">
        <v>5.4</v>
      </c>
      <c r="R32">
        <v>9.3000000000000007</v>
      </c>
      <c r="S32">
        <v>5.4</v>
      </c>
      <c r="T32">
        <v>61710000</v>
      </c>
      <c r="U32">
        <v>6</v>
      </c>
      <c r="V32">
        <v>33.5</v>
      </c>
      <c r="W32">
        <v>-5.8</v>
      </c>
      <c r="X32">
        <v>27300000000</v>
      </c>
      <c r="Y32" s="3">
        <f t="shared" si="1"/>
        <v>2.6735087599032443E-2</v>
      </c>
      <c r="Z32">
        <v>51070000000</v>
      </c>
      <c r="AA32" s="3">
        <f t="shared" si="2"/>
        <v>5.001322064771381E-2</v>
      </c>
      <c r="AB32">
        <v>92330000000</v>
      </c>
    </row>
    <row r="33" spans="1:28" x14ac:dyDescent="0.2">
      <c r="A33" t="s">
        <v>46</v>
      </c>
      <c r="B33" t="s">
        <v>22</v>
      </c>
      <c r="C33">
        <v>783562</v>
      </c>
      <c r="D33">
        <v>82482383</v>
      </c>
      <c r="E33">
        <f t="shared" si="0"/>
        <v>105.2659304560456</v>
      </c>
      <c r="F33">
        <v>32.200000000000003</v>
      </c>
      <c r="G33">
        <v>14.54</v>
      </c>
      <c r="H33">
        <v>6.02</v>
      </c>
      <c r="I33">
        <v>-1.55</v>
      </c>
      <c r="J33">
        <v>19.87</v>
      </c>
      <c r="K33">
        <v>75.959999999999994</v>
      </c>
      <c r="L33">
        <v>1.94</v>
      </c>
      <c r="M33">
        <v>1832</v>
      </c>
      <c r="N33">
        <v>0.95</v>
      </c>
      <c r="O33">
        <v>2393960000000</v>
      </c>
      <c r="P33">
        <v>28400</v>
      </c>
      <c r="Q33">
        <v>0.98</v>
      </c>
      <c r="R33">
        <v>15.4</v>
      </c>
      <c r="S33">
        <v>9.1</v>
      </c>
      <c r="T33">
        <v>25677000</v>
      </c>
      <c r="U33">
        <v>13.68</v>
      </c>
      <c r="V33">
        <v>41.9</v>
      </c>
      <c r="W33">
        <v>-1.5</v>
      </c>
      <c r="X33">
        <v>203290000000</v>
      </c>
      <c r="Y33" s="3">
        <f t="shared" si="1"/>
        <v>8.491787665625157E-2</v>
      </c>
      <c r="Z33">
        <v>232010000000</v>
      </c>
      <c r="AA33" s="3">
        <f t="shared" si="2"/>
        <v>9.6914735417467299E-2</v>
      </c>
      <c r="AB33">
        <v>231100000000</v>
      </c>
    </row>
    <row r="34" spans="1:28" x14ac:dyDescent="0.2">
      <c r="A34" t="s">
        <v>47</v>
      </c>
      <c r="B34" t="s">
        <v>10</v>
      </c>
      <c r="C34">
        <v>756102</v>
      </c>
      <c r="D34">
        <v>18307925</v>
      </c>
      <c r="E34">
        <f t="shared" si="0"/>
        <v>24.213565101004892</v>
      </c>
      <c r="F34">
        <v>35.5</v>
      </c>
      <c r="G34">
        <v>12.92</v>
      </c>
      <c r="H34">
        <v>6.47</v>
      </c>
      <c r="I34">
        <v>0.33</v>
      </c>
      <c r="J34">
        <v>6.68</v>
      </c>
      <c r="K34">
        <v>79.569999999999993</v>
      </c>
      <c r="L34">
        <v>1.76</v>
      </c>
      <c r="M34">
        <v>1974</v>
      </c>
      <c r="N34">
        <v>0.97299999999999998</v>
      </c>
      <c r="O34">
        <v>445880000000</v>
      </c>
      <c r="P34">
        <v>23300</v>
      </c>
      <c r="Q34">
        <v>1.03</v>
      </c>
      <c r="R34">
        <v>2.2000000000000002</v>
      </c>
      <c r="S34">
        <v>-0.4</v>
      </c>
      <c r="T34">
        <v>7249000</v>
      </c>
      <c r="U34">
        <v>7.22</v>
      </c>
      <c r="V34">
        <v>44.4</v>
      </c>
      <c r="W34">
        <v>-2.8</v>
      </c>
      <c r="X34">
        <v>79800000000</v>
      </c>
      <c r="Y34" s="3">
        <f t="shared" si="1"/>
        <v>0.17897192069615142</v>
      </c>
      <c r="Z34">
        <v>66430000000</v>
      </c>
      <c r="AA34" s="3">
        <f t="shared" si="2"/>
        <v>0.14898627433390149</v>
      </c>
      <c r="AB34">
        <v>73220000000</v>
      </c>
    </row>
    <row r="35" spans="1:28" x14ac:dyDescent="0.2">
      <c r="A35" t="s">
        <v>48</v>
      </c>
      <c r="B35" t="s">
        <v>18</v>
      </c>
      <c r="C35">
        <v>752618</v>
      </c>
      <c r="D35">
        <v>19077816</v>
      </c>
      <c r="E35">
        <f t="shared" si="0"/>
        <v>25.348604471325427</v>
      </c>
      <c r="F35">
        <v>16.899999999999999</v>
      </c>
      <c r="G35">
        <v>35.229999999999997</v>
      </c>
      <c r="H35">
        <v>6.24</v>
      </c>
      <c r="I35">
        <v>0.33</v>
      </c>
      <c r="J35">
        <v>37.909999999999997</v>
      </c>
      <c r="K35">
        <v>65.92</v>
      </c>
      <c r="L35">
        <v>4.63</v>
      </c>
      <c r="M35" t="e">
        <v>#N/A</v>
      </c>
      <c r="N35">
        <v>0.63400000000000001</v>
      </c>
      <c r="O35">
        <v>60120000000</v>
      </c>
      <c r="P35">
        <v>3300</v>
      </c>
      <c r="Q35">
        <v>3.4</v>
      </c>
      <c r="R35">
        <v>9.1</v>
      </c>
      <c r="S35">
        <v>4.7</v>
      </c>
      <c r="T35">
        <v>6898000</v>
      </c>
      <c r="U35">
        <v>15</v>
      </c>
      <c r="V35">
        <v>57.1</v>
      </c>
      <c r="W35">
        <v>-7.3</v>
      </c>
      <c r="X35">
        <v>8550000000</v>
      </c>
      <c r="Y35" s="3">
        <f t="shared" si="1"/>
        <v>0.14221556886227546</v>
      </c>
      <c r="Z35">
        <v>5920000000</v>
      </c>
      <c r="AA35" s="3">
        <f t="shared" si="2"/>
        <v>9.8469727212242189E-2</v>
      </c>
      <c r="AB35">
        <v>11040000000</v>
      </c>
    </row>
    <row r="36" spans="1:28" x14ac:dyDescent="0.2">
      <c r="A36" t="s">
        <v>49</v>
      </c>
      <c r="B36" t="s">
        <v>18</v>
      </c>
      <c r="C36">
        <v>716550</v>
      </c>
      <c r="D36">
        <v>36561813</v>
      </c>
      <c r="E36">
        <f t="shared" si="0"/>
        <v>51.024789616914383</v>
      </c>
      <c r="F36">
        <v>29.1</v>
      </c>
      <c r="G36">
        <v>17.579999999999998</v>
      </c>
      <c r="H36">
        <v>6.53</v>
      </c>
      <c r="I36">
        <v>-1.83</v>
      </c>
      <c r="J36">
        <v>19</v>
      </c>
      <c r="K36">
        <v>73.56</v>
      </c>
      <c r="L36">
        <v>2.29</v>
      </c>
      <c r="M36" t="e">
        <v>#N/A</v>
      </c>
      <c r="N36">
        <v>0.73799999999999999</v>
      </c>
      <c r="O36">
        <v>259420000000</v>
      </c>
      <c r="P36">
        <v>6900</v>
      </c>
      <c r="Q36">
        <v>2.5</v>
      </c>
      <c r="R36">
        <v>0.2</v>
      </c>
      <c r="S36">
        <v>2.8</v>
      </c>
      <c r="T36">
        <v>10399000</v>
      </c>
      <c r="U36">
        <v>9.23</v>
      </c>
      <c r="V36">
        <v>39.5</v>
      </c>
      <c r="W36">
        <v>-3.6</v>
      </c>
      <c r="X36">
        <v>37520000000</v>
      </c>
      <c r="Y36" s="3">
        <f t="shared" si="1"/>
        <v>0.14463032919589855</v>
      </c>
      <c r="Z36">
        <v>46260000000</v>
      </c>
      <c r="AA36" s="3">
        <f t="shared" si="2"/>
        <v>0.17832086963225657</v>
      </c>
      <c r="AB36">
        <v>28250000000</v>
      </c>
    </row>
    <row r="37" spans="1:28" x14ac:dyDescent="0.2">
      <c r="A37" t="s">
        <v>51</v>
      </c>
      <c r="B37" t="s">
        <v>14</v>
      </c>
      <c r="C37">
        <v>652230</v>
      </c>
      <c r="D37">
        <v>37466414</v>
      </c>
      <c r="E37">
        <f t="shared" si="0"/>
        <v>57.443561320393115</v>
      </c>
      <c r="F37">
        <v>19.5</v>
      </c>
      <c r="G37">
        <v>36.08</v>
      </c>
      <c r="H37">
        <v>12.57</v>
      </c>
      <c r="I37">
        <v>-0.1</v>
      </c>
      <c r="J37">
        <v>106.75</v>
      </c>
      <c r="K37">
        <v>53.25</v>
      </c>
      <c r="L37">
        <v>4.72</v>
      </c>
      <c r="M37" t="e">
        <v>#N/A</v>
      </c>
      <c r="N37">
        <v>0.38200000000000001</v>
      </c>
      <c r="O37">
        <v>77040000000</v>
      </c>
      <c r="P37">
        <v>2000</v>
      </c>
      <c r="Q37">
        <v>2.7</v>
      </c>
      <c r="R37">
        <v>5</v>
      </c>
      <c r="S37">
        <v>-1.9</v>
      </c>
      <c r="T37">
        <v>8478000</v>
      </c>
      <c r="U37">
        <v>23.9</v>
      </c>
      <c r="V37">
        <v>29.4</v>
      </c>
      <c r="W37">
        <v>-15.1</v>
      </c>
      <c r="X37">
        <v>1480000000</v>
      </c>
      <c r="Y37" s="3">
        <f t="shared" si="1"/>
        <v>1.9210799584631361E-2</v>
      </c>
      <c r="Z37">
        <v>6980000000</v>
      </c>
      <c r="AA37" s="3">
        <f t="shared" si="2"/>
        <v>9.0602284527518173E-2</v>
      </c>
      <c r="AB37">
        <v>5526000000</v>
      </c>
    </row>
    <row r="38" spans="1:28" x14ac:dyDescent="0.2">
      <c r="A38" t="s">
        <v>52</v>
      </c>
      <c r="B38" t="s">
        <v>18</v>
      </c>
      <c r="C38">
        <v>644329</v>
      </c>
      <c r="D38">
        <v>10984074</v>
      </c>
      <c r="E38">
        <f t="shared" si="0"/>
        <v>17.047306577850755</v>
      </c>
      <c r="F38">
        <v>18.600000000000001</v>
      </c>
      <c r="G38">
        <v>38.26</v>
      </c>
      <c r="H38">
        <v>9.84</v>
      </c>
      <c r="I38">
        <v>22.04</v>
      </c>
      <c r="J38">
        <v>64.77</v>
      </c>
      <c r="K38">
        <v>58.6</v>
      </c>
      <c r="L38">
        <v>5.43</v>
      </c>
      <c r="M38" t="e">
        <v>#N/A</v>
      </c>
      <c r="N38">
        <v>0.26800000000000002</v>
      </c>
      <c r="O38">
        <v>20010000000</v>
      </c>
      <c r="P38">
        <v>1600</v>
      </c>
      <c r="Q38">
        <v>-5.2</v>
      </c>
      <c r="R38">
        <v>187.9</v>
      </c>
      <c r="S38" t="e">
        <v>#N/A</v>
      </c>
      <c r="T38" t="e">
        <v>#N/A</v>
      </c>
      <c r="U38" t="e">
        <v>#N/A</v>
      </c>
      <c r="V38">
        <v>46</v>
      </c>
      <c r="W38">
        <v>-1.3</v>
      </c>
      <c r="X38">
        <v>3010000000</v>
      </c>
      <c r="Y38" s="3">
        <f t="shared" si="1"/>
        <v>0.1504247876061969</v>
      </c>
      <c r="Z38">
        <v>3070000000</v>
      </c>
      <c r="AA38" s="3">
        <f t="shared" si="2"/>
        <v>0.15342328835582209</v>
      </c>
      <c r="AB38">
        <v>391800000</v>
      </c>
    </row>
    <row r="39" spans="1:28" x14ac:dyDescent="0.2">
      <c r="A39" t="s">
        <v>56</v>
      </c>
      <c r="B39" t="s">
        <v>18</v>
      </c>
      <c r="C39">
        <v>622984</v>
      </c>
      <c r="D39">
        <v>5357984</v>
      </c>
      <c r="E39">
        <f t="shared" si="0"/>
        <v>8.6005162251357987</v>
      </c>
      <c r="F39">
        <v>20</v>
      </c>
      <c r="G39">
        <v>33.200000000000003</v>
      </c>
      <c r="H39">
        <v>12.01</v>
      </c>
      <c r="I39">
        <v>-3.28</v>
      </c>
      <c r="J39">
        <v>84.22</v>
      </c>
      <c r="K39">
        <v>55.07</v>
      </c>
      <c r="L39">
        <v>4.09</v>
      </c>
      <c r="M39" t="e">
        <v>#N/A</v>
      </c>
      <c r="N39">
        <v>0.36799999999999999</v>
      </c>
      <c r="O39">
        <v>4483000000</v>
      </c>
      <c r="P39">
        <v>900</v>
      </c>
      <c r="Q39">
        <v>4.3</v>
      </c>
      <c r="R39">
        <v>2.7</v>
      </c>
      <c r="S39">
        <v>3.9</v>
      </c>
      <c r="T39">
        <v>2242000</v>
      </c>
      <c r="U39">
        <v>6.9</v>
      </c>
      <c r="V39">
        <v>43.6</v>
      </c>
      <c r="W39">
        <v>-0.9</v>
      </c>
      <c r="X39">
        <v>113700000</v>
      </c>
      <c r="Y39" s="3">
        <f t="shared" si="1"/>
        <v>2.5362480481820208E-2</v>
      </c>
      <c r="Z39">
        <v>393100000</v>
      </c>
      <c r="AA39" s="3">
        <f t="shared" si="2"/>
        <v>8.7686816863707343E-2</v>
      </c>
      <c r="AB39">
        <v>159400000</v>
      </c>
    </row>
    <row r="40" spans="1:28" x14ac:dyDescent="0.2">
      <c r="A40" t="s">
        <v>57</v>
      </c>
      <c r="B40" t="s">
        <v>54</v>
      </c>
      <c r="C40">
        <v>603550</v>
      </c>
      <c r="D40">
        <v>43745640</v>
      </c>
      <c r="E40">
        <f t="shared" si="0"/>
        <v>72.480556706155255</v>
      </c>
      <c r="F40">
        <v>41.2</v>
      </c>
      <c r="G40">
        <v>9.23</v>
      </c>
      <c r="H40">
        <v>13.9</v>
      </c>
      <c r="I40">
        <v>-0.26</v>
      </c>
      <c r="J40">
        <v>7.44</v>
      </c>
      <c r="K40">
        <v>73.180000000000007</v>
      </c>
      <c r="L40">
        <v>1.56</v>
      </c>
      <c r="M40" t="e">
        <v>#N/A</v>
      </c>
      <c r="N40">
        <v>0.998</v>
      </c>
      <c r="O40">
        <v>516680000000</v>
      </c>
      <c r="P40">
        <v>12400</v>
      </c>
      <c r="Q40">
        <v>3.24</v>
      </c>
      <c r="R40">
        <v>7.9</v>
      </c>
      <c r="S40">
        <v>3.1</v>
      </c>
      <c r="T40">
        <v>16033000</v>
      </c>
      <c r="U40">
        <v>8.89</v>
      </c>
      <c r="V40">
        <v>26.1</v>
      </c>
      <c r="W40">
        <v>-1.5</v>
      </c>
      <c r="X40">
        <v>60670000000</v>
      </c>
      <c r="Y40" s="3">
        <f t="shared" si="1"/>
        <v>0.117422776186421</v>
      </c>
      <c r="Z40">
        <v>62460000000</v>
      </c>
      <c r="AA40" s="3">
        <f t="shared" si="2"/>
        <v>0.12088720291089262</v>
      </c>
      <c r="AB40">
        <v>133200000000</v>
      </c>
    </row>
    <row r="41" spans="1:28" x14ac:dyDescent="0.2">
      <c r="A41" t="s">
        <v>58</v>
      </c>
      <c r="B41" t="s">
        <v>18</v>
      </c>
      <c r="C41">
        <v>587041</v>
      </c>
      <c r="D41">
        <v>27534354</v>
      </c>
      <c r="E41">
        <f t="shared" si="0"/>
        <v>46.903630240477241</v>
      </c>
      <c r="F41">
        <v>20.3</v>
      </c>
      <c r="G41">
        <v>29.22</v>
      </c>
      <c r="H41">
        <v>6.09</v>
      </c>
      <c r="I41">
        <v>0</v>
      </c>
      <c r="J41">
        <v>39.82</v>
      </c>
      <c r="K41">
        <v>67.86</v>
      </c>
      <c r="L41">
        <v>3.7</v>
      </c>
      <c r="M41" t="e">
        <v>#N/A</v>
      </c>
      <c r="N41">
        <v>0.64700000000000002</v>
      </c>
      <c r="O41">
        <v>41820000000</v>
      </c>
      <c r="P41">
        <v>1500</v>
      </c>
      <c r="Q41">
        <v>4.2</v>
      </c>
      <c r="R41">
        <v>5.6</v>
      </c>
      <c r="S41">
        <v>5.2</v>
      </c>
      <c r="T41">
        <v>13400000</v>
      </c>
      <c r="U41">
        <v>1.8</v>
      </c>
      <c r="V41">
        <v>42.6</v>
      </c>
      <c r="W41">
        <v>-2.7</v>
      </c>
      <c r="X41">
        <v>4090000000</v>
      </c>
      <c r="Y41" s="3">
        <f t="shared" si="1"/>
        <v>9.7800095648015298E-2</v>
      </c>
      <c r="Z41">
        <v>4700000000</v>
      </c>
      <c r="AA41" s="3">
        <f t="shared" si="2"/>
        <v>0.11238641798182687</v>
      </c>
      <c r="AB41">
        <v>1587000000</v>
      </c>
    </row>
    <row r="42" spans="1:28" x14ac:dyDescent="0.2">
      <c r="A42" t="s">
        <v>59</v>
      </c>
      <c r="B42" t="s">
        <v>18</v>
      </c>
      <c r="C42">
        <v>581730</v>
      </c>
      <c r="D42">
        <v>2350667</v>
      </c>
      <c r="E42">
        <f t="shared" si="0"/>
        <v>4.0408213432348337</v>
      </c>
      <c r="F42">
        <v>25.7</v>
      </c>
      <c r="G42">
        <v>20.6</v>
      </c>
      <c r="H42">
        <v>9.1199999999999992</v>
      </c>
      <c r="I42">
        <v>2.85</v>
      </c>
      <c r="J42">
        <v>25.97</v>
      </c>
      <c r="K42">
        <v>65.239999999999995</v>
      </c>
      <c r="L42">
        <v>2.42</v>
      </c>
      <c r="M42" t="e">
        <v>#N/A</v>
      </c>
      <c r="N42">
        <v>0.88500000000000001</v>
      </c>
      <c r="O42">
        <v>37720000000</v>
      </c>
      <c r="P42">
        <v>16000</v>
      </c>
      <c r="Q42">
        <v>2.4</v>
      </c>
      <c r="R42">
        <v>2.7</v>
      </c>
      <c r="S42">
        <v>-4.2</v>
      </c>
      <c r="T42">
        <v>1177000</v>
      </c>
      <c r="U42">
        <v>20</v>
      </c>
      <c r="V42">
        <v>53.3</v>
      </c>
      <c r="W42">
        <v>-1</v>
      </c>
      <c r="X42">
        <v>6160000000</v>
      </c>
      <c r="Y42" s="3">
        <f t="shared" si="1"/>
        <v>0.1633085896076352</v>
      </c>
      <c r="Z42">
        <v>7440000000</v>
      </c>
      <c r="AA42" s="3">
        <f t="shared" si="2"/>
        <v>0.19724284199363734</v>
      </c>
      <c r="AB42">
        <v>3636000000</v>
      </c>
    </row>
    <row r="43" spans="1:28" x14ac:dyDescent="0.2">
      <c r="A43" t="s">
        <v>60</v>
      </c>
      <c r="B43" t="s">
        <v>18</v>
      </c>
      <c r="C43">
        <v>580367</v>
      </c>
      <c r="D43">
        <v>54685051</v>
      </c>
      <c r="E43">
        <f t="shared" si="0"/>
        <v>94.224949040865525</v>
      </c>
      <c r="F43">
        <v>20</v>
      </c>
      <c r="G43">
        <v>26.78</v>
      </c>
      <c r="H43">
        <v>5.09</v>
      </c>
      <c r="I43">
        <v>-0.2</v>
      </c>
      <c r="J43">
        <v>28.81</v>
      </c>
      <c r="K43">
        <v>69.319999999999993</v>
      </c>
      <c r="L43">
        <v>3.36</v>
      </c>
      <c r="M43" t="e">
        <v>#N/A</v>
      </c>
      <c r="N43">
        <v>0.78</v>
      </c>
      <c r="O43">
        <v>226940000000</v>
      </c>
      <c r="P43">
        <v>4200</v>
      </c>
      <c r="Q43">
        <v>5.39</v>
      </c>
      <c r="R43">
        <v>5.0999999999999996</v>
      </c>
      <c r="S43">
        <v>3.6</v>
      </c>
      <c r="T43">
        <v>19600000</v>
      </c>
      <c r="U43">
        <v>40</v>
      </c>
      <c r="V43">
        <v>40.799999999999997</v>
      </c>
      <c r="W43">
        <v>-6.7</v>
      </c>
      <c r="X43">
        <v>11490000000</v>
      </c>
      <c r="Y43" s="3">
        <f t="shared" si="1"/>
        <v>5.0630122499339035E-2</v>
      </c>
      <c r="Z43">
        <v>20410000000</v>
      </c>
      <c r="AA43" s="3">
        <f t="shared" si="2"/>
        <v>8.9935665814752805E-2</v>
      </c>
      <c r="AB43">
        <v>7863000000</v>
      </c>
    </row>
    <row r="44" spans="1:28" x14ac:dyDescent="0.2">
      <c r="A44" t="s">
        <v>61</v>
      </c>
      <c r="B44" t="s">
        <v>22</v>
      </c>
      <c r="C44">
        <v>527968</v>
      </c>
      <c r="D44">
        <v>30399243</v>
      </c>
      <c r="E44">
        <f t="shared" si="0"/>
        <v>57.57781342808655</v>
      </c>
      <c r="F44">
        <v>19.8</v>
      </c>
      <c r="G44">
        <v>25.21</v>
      </c>
      <c r="H44">
        <v>5.69</v>
      </c>
      <c r="I44">
        <v>-0.19</v>
      </c>
      <c r="J44">
        <v>47.56</v>
      </c>
      <c r="K44">
        <v>67.180000000000007</v>
      </c>
      <c r="L44">
        <v>3.1</v>
      </c>
      <c r="M44" t="e">
        <v>#N/A</v>
      </c>
      <c r="N44">
        <v>0.70099999999999996</v>
      </c>
      <c r="O44">
        <v>73630000000</v>
      </c>
      <c r="P44">
        <v>2500</v>
      </c>
      <c r="Q44">
        <v>-5.9</v>
      </c>
      <c r="R44">
        <v>24.7</v>
      </c>
      <c r="S44">
        <v>8.9</v>
      </c>
      <c r="T44">
        <v>7425000</v>
      </c>
      <c r="U44">
        <v>27</v>
      </c>
      <c r="V44">
        <v>36.700000000000003</v>
      </c>
      <c r="W44">
        <v>-5.2</v>
      </c>
      <c r="X44">
        <v>384500000</v>
      </c>
      <c r="Y44" s="3">
        <f t="shared" si="1"/>
        <v>5.2220562270813529E-3</v>
      </c>
      <c r="Z44">
        <v>4079000000</v>
      </c>
      <c r="AA44" s="3">
        <f t="shared" si="2"/>
        <v>5.5398614695097111E-2</v>
      </c>
      <c r="AB44">
        <v>3681000000</v>
      </c>
    </row>
    <row r="45" spans="1:28" x14ac:dyDescent="0.2">
      <c r="A45" t="s">
        <v>62</v>
      </c>
      <c r="B45" t="s">
        <v>8</v>
      </c>
      <c r="C45">
        <v>513120</v>
      </c>
      <c r="D45">
        <v>69480520</v>
      </c>
      <c r="E45">
        <f t="shared" si="0"/>
        <v>135.40793576551295</v>
      </c>
      <c r="F45">
        <v>39</v>
      </c>
      <c r="G45">
        <v>10.25</v>
      </c>
      <c r="H45">
        <v>7.66</v>
      </c>
      <c r="I45">
        <v>-0.03</v>
      </c>
      <c r="J45">
        <v>6.58</v>
      </c>
      <c r="K45">
        <v>77.41</v>
      </c>
      <c r="L45">
        <v>1.54</v>
      </c>
      <c r="M45">
        <v>2185.4499999999998</v>
      </c>
      <c r="N45">
        <v>0.96699999999999997</v>
      </c>
      <c r="O45">
        <v>1206620000000</v>
      </c>
      <c r="P45">
        <v>17300</v>
      </c>
      <c r="Q45">
        <v>2.62</v>
      </c>
      <c r="R45">
        <v>0.7</v>
      </c>
      <c r="S45">
        <v>1.6</v>
      </c>
      <c r="T45">
        <v>37546000</v>
      </c>
      <c r="U45">
        <v>0.99</v>
      </c>
      <c r="V45">
        <v>36.4</v>
      </c>
      <c r="W45">
        <v>-3.5</v>
      </c>
      <c r="X45">
        <v>258420000000</v>
      </c>
      <c r="Y45" s="3">
        <f t="shared" si="1"/>
        <v>0.21416850375428884</v>
      </c>
      <c r="Z45">
        <v>233750000000</v>
      </c>
      <c r="AA45" s="3">
        <f t="shared" si="2"/>
        <v>0.19372296166150071</v>
      </c>
      <c r="AB45">
        <v>187700000000</v>
      </c>
    </row>
    <row r="46" spans="1:28" x14ac:dyDescent="0.2">
      <c r="A46" t="s">
        <v>63</v>
      </c>
      <c r="B46" t="s">
        <v>54</v>
      </c>
      <c r="C46">
        <v>505370</v>
      </c>
      <c r="D46">
        <v>47260584</v>
      </c>
      <c r="E46">
        <f t="shared" si="0"/>
        <v>93.516797593842142</v>
      </c>
      <c r="F46">
        <v>43.9</v>
      </c>
      <c r="G46">
        <v>8.0500000000000007</v>
      </c>
      <c r="H46">
        <v>9.7799999999999994</v>
      </c>
      <c r="I46">
        <v>1.39</v>
      </c>
      <c r="J46">
        <v>3.14</v>
      </c>
      <c r="K46">
        <v>82.21</v>
      </c>
      <c r="L46">
        <v>1.51</v>
      </c>
      <c r="M46">
        <v>1686.5</v>
      </c>
      <c r="N46">
        <v>0.98099999999999998</v>
      </c>
      <c r="O46">
        <v>1714860000000</v>
      </c>
      <c r="P46">
        <v>36200</v>
      </c>
      <c r="Q46">
        <v>1.95</v>
      </c>
      <c r="R46">
        <v>0.7</v>
      </c>
      <c r="S46">
        <v>4</v>
      </c>
      <c r="T46">
        <v>19057000</v>
      </c>
      <c r="U46">
        <v>14.13</v>
      </c>
      <c r="V46">
        <v>34.700000000000003</v>
      </c>
      <c r="W46">
        <v>-3.1</v>
      </c>
      <c r="X46">
        <v>392850000000</v>
      </c>
      <c r="Y46" s="3">
        <f t="shared" si="1"/>
        <v>0.22908575627164901</v>
      </c>
      <c r="Z46">
        <v>373670000000</v>
      </c>
      <c r="AA46" s="3">
        <f t="shared" si="2"/>
        <v>0.21790116977479213</v>
      </c>
      <c r="AB46">
        <v>239500000000</v>
      </c>
    </row>
    <row r="47" spans="1:28" x14ac:dyDescent="0.2">
      <c r="A47" t="s">
        <v>64</v>
      </c>
      <c r="B47" t="s">
        <v>2</v>
      </c>
      <c r="C47">
        <v>488100</v>
      </c>
      <c r="D47">
        <v>5579889</v>
      </c>
      <c r="E47">
        <f t="shared" si="0"/>
        <v>11.431856177012907</v>
      </c>
      <c r="F47">
        <v>29.2</v>
      </c>
      <c r="G47">
        <v>17.850000000000001</v>
      </c>
      <c r="H47">
        <v>5.95</v>
      </c>
      <c r="I47">
        <v>-1.72</v>
      </c>
      <c r="J47">
        <v>38.54</v>
      </c>
      <c r="K47">
        <v>71.540000000000006</v>
      </c>
      <c r="L47">
        <v>2.04</v>
      </c>
      <c r="M47" t="e">
        <v>#N/A</v>
      </c>
      <c r="N47">
        <v>0.997</v>
      </c>
      <c r="O47">
        <v>92330000000</v>
      </c>
      <c r="P47">
        <v>15500</v>
      </c>
      <c r="Q47">
        <v>6.5</v>
      </c>
      <c r="R47">
        <v>8</v>
      </c>
      <c r="S47">
        <v>1</v>
      </c>
      <c r="T47">
        <v>2305000</v>
      </c>
      <c r="U47">
        <v>11</v>
      </c>
      <c r="V47">
        <v>40.799999999999997</v>
      </c>
      <c r="W47">
        <v>-2.8</v>
      </c>
      <c r="X47">
        <v>7458000000</v>
      </c>
      <c r="Y47" s="3">
        <f t="shared" si="1"/>
        <v>8.0775479259179037E-2</v>
      </c>
      <c r="Z47">
        <v>4571000000</v>
      </c>
      <c r="AA47" s="3">
        <f t="shared" si="2"/>
        <v>4.9507202426080366E-2</v>
      </c>
      <c r="AB47">
        <v>15090000000</v>
      </c>
    </row>
    <row r="48" spans="1:28" x14ac:dyDescent="0.2">
      <c r="A48" t="s">
        <v>65</v>
      </c>
      <c r="B48" t="s">
        <v>18</v>
      </c>
      <c r="C48">
        <v>475440</v>
      </c>
      <c r="D48">
        <v>28524175</v>
      </c>
      <c r="E48">
        <f t="shared" si="0"/>
        <v>59.99532012451624</v>
      </c>
      <c r="F48">
        <v>18.5</v>
      </c>
      <c r="G48">
        <v>35.909999999999997</v>
      </c>
      <c r="H48">
        <v>7.93</v>
      </c>
      <c r="I48">
        <v>-0.32</v>
      </c>
      <c r="J48">
        <v>50.09</v>
      </c>
      <c r="K48">
        <v>62.79</v>
      </c>
      <c r="L48">
        <v>4.6100000000000003</v>
      </c>
      <c r="M48" t="e">
        <v>#N/A</v>
      </c>
      <c r="N48">
        <v>0.75</v>
      </c>
      <c r="O48">
        <v>94940000000</v>
      </c>
      <c r="P48">
        <v>3600</v>
      </c>
      <c r="Q48">
        <v>3.5</v>
      </c>
      <c r="R48">
        <v>2.4</v>
      </c>
      <c r="S48">
        <v>3.3</v>
      </c>
      <c r="T48">
        <v>9912000</v>
      </c>
      <c r="U48">
        <v>4.3</v>
      </c>
      <c r="V48">
        <v>46.5</v>
      </c>
      <c r="W48">
        <v>-3.4</v>
      </c>
      <c r="X48">
        <v>7730000000</v>
      </c>
      <c r="Y48" s="3">
        <f t="shared" si="1"/>
        <v>8.1419844112070788E-2</v>
      </c>
      <c r="Z48">
        <v>9090000000</v>
      </c>
      <c r="AA48" s="3">
        <f t="shared" si="2"/>
        <v>9.5744680851063829E-2</v>
      </c>
      <c r="AB48">
        <v>6411000000</v>
      </c>
    </row>
    <row r="49" spans="1:28" x14ac:dyDescent="0.2">
      <c r="A49" t="s">
        <v>66</v>
      </c>
      <c r="B49" t="s">
        <v>8</v>
      </c>
      <c r="C49">
        <v>462840</v>
      </c>
      <c r="D49">
        <v>7399757</v>
      </c>
      <c r="E49">
        <f t="shared" si="0"/>
        <v>15.987721458819463</v>
      </c>
      <c r="F49">
        <v>24</v>
      </c>
      <c r="G49">
        <v>22.08</v>
      </c>
      <c r="H49">
        <v>5.97</v>
      </c>
      <c r="I49">
        <v>0</v>
      </c>
      <c r="J49">
        <v>40.33</v>
      </c>
      <c r="K49">
        <v>69.86</v>
      </c>
      <c r="L49">
        <v>2.79</v>
      </c>
      <c r="M49" t="e">
        <v>#N/A</v>
      </c>
      <c r="N49">
        <v>0.64200000000000002</v>
      </c>
      <c r="O49">
        <v>36690000000</v>
      </c>
      <c r="P49">
        <v>4100</v>
      </c>
      <c r="Q49">
        <v>2.5</v>
      </c>
      <c r="R49">
        <v>5.4</v>
      </c>
      <c r="S49">
        <v>3.3</v>
      </c>
      <c r="T49">
        <v>3681000</v>
      </c>
      <c r="U49">
        <v>2.5</v>
      </c>
      <c r="V49">
        <v>50.9</v>
      </c>
      <c r="W49">
        <v>-4.8</v>
      </c>
      <c r="X49">
        <v>10600000000</v>
      </c>
      <c r="Y49" s="3">
        <f t="shared" si="1"/>
        <v>0.28890705914418097</v>
      </c>
      <c r="Z49">
        <v>4840000000</v>
      </c>
      <c r="AA49" s="3">
        <f t="shared" si="2"/>
        <v>0.13191605342055057</v>
      </c>
      <c r="AB49">
        <v>3237000000</v>
      </c>
    </row>
    <row r="50" spans="1:28" x14ac:dyDescent="0.2">
      <c r="A50" t="s">
        <v>68</v>
      </c>
      <c r="B50" t="s">
        <v>2</v>
      </c>
      <c r="C50">
        <v>447400</v>
      </c>
      <c r="D50">
        <v>30842796</v>
      </c>
      <c r="E50">
        <f t="shared" si="0"/>
        <v>68.937854269110417</v>
      </c>
      <c r="F50">
        <v>30.1</v>
      </c>
      <c r="G50">
        <v>15.85</v>
      </c>
      <c r="H50">
        <v>5.4</v>
      </c>
      <c r="I50">
        <v>-1.86</v>
      </c>
      <c r="J50">
        <v>19.420000000000002</v>
      </c>
      <c r="K50">
        <v>75.03</v>
      </c>
      <c r="L50">
        <v>1.73</v>
      </c>
      <c r="M50" t="e">
        <v>#N/A</v>
      </c>
      <c r="N50">
        <v>0.996</v>
      </c>
      <c r="O50">
        <v>239420000000</v>
      </c>
      <c r="P50">
        <v>7000</v>
      </c>
      <c r="Q50">
        <v>5.3</v>
      </c>
      <c r="R50">
        <v>12.5</v>
      </c>
      <c r="S50">
        <v>4.5</v>
      </c>
      <c r="T50">
        <v>13273000</v>
      </c>
      <c r="U50">
        <v>5</v>
      </c>
      <c r="V50">
        <v>36.799999999999997</v>
      </c>
      <c r="W50">
        <v>0.3</v>
      </c>
      <c r="X50">
        <v>14520000000</v>
      </c>
      <c r="Y50" s="3">
        <f t="shared" si="1"/>
        <v>6.0646562526104751E-2</v>
      </c>
      <c r="Z50">
        <v>22560000000</v>
      </c>
      <c r="AA50" s="3">
        <f t="shared" si="2"/>
        <v>9.422771698270821E-2</v>
      </c>
      <c r="AB50">
        <v>49070000000</v>
      </c>
    </row>
    <row r="51" spans="1:28" x14ac:dyDescent="0.2">
      <c r="A51" t="s">
        <v>69</v>
      </c>
      <c r="B51" t="s">
        <v>22</v>
      </c>
      <c r="C51">
        <v>438317</v>
      </c>
      <c r="D51">
        <v>39650145</v>
      </c>
      <c r="E51">
        <f t="shared" si="0"/>
        <v>90.459975314669521</v>
      </c>
      <c r="F51">
        <v>21.2</v>
      </c>
      <c r="G51">
        <v>25.21</v>
      </c>
      <c r="H51">
        <v>3.92</v>
      </c>
      <c r="I51">
        <v>-0.68</v>
      </c>
      <c r="J51">
        <v>20.079999999999998</v>
      </c>
      <c r="K51">
        <v>72.900000000000006</v>
      </c>
      <c r="L51">
        <v>3.32</v>
      </c>
      <c r="M51" t="e">
        <v>#N/A</v>
      </c>
      <c r="N51">
        <v>0.437</v>
      </c>
      <c r="O51">
        <v>372270000000</v>
      </c>
      <c r="P51">
        <v>9300</v>
      </c>
      <c r="Q51">
        <v>-2.1</v>
      </c>
      <c r="R51">
        <v>-0.1</v>
      </c>
      <c r="S51">
        <v>0.7</v>
      </c>
      <c r="T51">
        <v>8900000</v>
      </c>
      <c r="U51">
        <v>16</v>
      </c>
      <c r="V51">
        <v>29.5</v>
      </c>
      <c r="W51">
        <v>-4.2</v>
      </c>
      <c r="X51">
        <v>50610000000</v>
      </c>
      <c r="Y51" s="3">
        <f t="shared" si="1"/>
        <v>0.13594971391731808</v>
      </c>
      <c r="Z51">
        <v>54720000000</v>
      </c>
      <c r="AA51" s="3">
        <f t="shared" si="2"/>
        <v>0.14699008783947135</v>
      </c>
      <c r="AB51">
        <v>38460000000</v>
      </c>
    </row>
    <row r="52" spans="1:28" x14ac:dyDescent="0.2">
      <c r="A52" t="s">
        <v>70</v>
      </c>
      <c r="B52" t="s">
        <v>10</v>
      </c>
      <c r="C52">
        <v>406752</v>
      </c>
      <c r="D52">
        <v>7272639</v>
      </c>
      <c r="E52">
        <f t="shared" si="0"/>
        <v>17.879786700495632</v>
      </c>
      <c r="F52">
        <v>29.7</v>
      </c>
      <c r="G52">
        <v>16.43</v>
      </c>
      <c r="H52">
        <v>4.84</v>
      </c>
      <c r="I52">
        <v>-7.0000000000000007E-2</v>
      </c>
      <c r="J52">
        <v>23.83</v>
      </c>
      <c r="K52">
        <v>78.13</v>
      </c>
      <c r="L52">
        <v>1.89</v>
      </c>
      <c r="M52" t="e">
        <v>#N/A</v>
      </c>
      <c r="N52">
        <v>0.95599999999999996</v>
      </c>
      <c r="O52">
        <v>87980000000</v>
      </c>
      <c r="P52">
        <v>12300</v>
      </c>
      <c r="Q52">
        <v>4.8</v>
      </c>
      <c r="R52">
        <v>3.6</v>
      </c>
      <c r="S52">
        <v>2</v>
      </c>
      <c r="T52">
        <v>3428000</v>
      </c>
      <c r="U52">
        <v>5.7</v>
      </c>
      <c r="V52">
        <v>46.2</v>
      </c>
      <c r="W52">
        <v>-1.1000000000000001</v>
      </c>
      <c r="X52">
        <v>11810000000</v>
      </c>
      <c r="Y52" s="3">
        <f t="shared" si="1"/>
        <v>0.1342350534212321</v>
      </c>
      <c r="Z52">
        <v>10620000000</v>
      </c>
      <c r="AA52" s="3">
        <f t="shared" si="2"/>
        <v>0.12070925210275063</v>
      </c>
      <c r="AB52">
        <v>10900000000</v>
      </c>
    </row>
    <row r="53" spans="1:28" x14ac:dyDescent="0.2">
      <c r="A53" t="s">
        <v>71</v>
      </c>
      <c r="B53" t="s">
        <v>18</v>
      </c>
      <c r="C53">
        <v>390757</v>
      </c>
      <c r="D53">
        <v>14829988</v>
      </c>
      <c r="E53">
        <f t="shared" si="0"/>
        <v>37.95194455889466</v>
      </c>
      <c r="F53">
        <v>20.5</v>
      </c>
      <c r="G53">
        <v>33.340000000000003</v>
      </c>
      <c r="H53">
        <v>9.02</v>
      </c>
      <c r="I53">
        <v>-4.93</v>
      </c>
      <c r="J53">
        <v>29.41</v>
      </c>
      <c r="K53">
        <v>62.83</v>
      </c>
      <c r="L53">
        <v>3.91</v>
      </c>
      <c r="M53" t="e">
        <v>#N/A</v>
      </c>
      <c r="N53">
        <v>0.86499999999999999</v>
      </c>
      <c r="O53">
        <v>40790000000</v>
      </c>
      <c r="P53">
        <v>2700</v>
      </c>
      <c r="Q53">
        <v>3.7</v>
      </c>
      <c r="R53">
        <v>241.7</v>
      </c>
      <c r="S53">
        <v>0.3</v>
      </c>
      <c r="T53">
        <v>7907000</v>
      </c>
      <c r="U53">
        <v>11.3</v>
      </c>
      <c r="V53">
        <v>44.3</v>
      </c>
      <c r="W53">
        <v>-9.6</v>
      </c>
      <c r="X53">
        <v>4422000000</v>
      </c>
      <c r="Y53" s="3">
        <f t="shared" si="1"/>
        <v>0.10840892375582251</v>
      </c>
      <c r="Z53">
        <v>7215000000</v>
      </c>
      <c r="AA53" s="3">
        <f t="shared" si="2"/>
        <v>0.17688158862466291</v>
      </c>
      <c r="AB53">
        <v>7118000000</v>
      </c>
    </row>
    <row r="54" spans="1:28" x14ac:dyDescent="0.2">
      <c r="A54" t="s">
        <v>76</v>
      </c>
      <c r="B54" t="s">
        <v>8</v>
      </c>
      <c r="C54">
        <v>331210</v>
      </c>
      <c r="D54">
        <v>102789598</v>
      </c>
      <c r="E54">
        <f t="shared" ref="E54:E105" si="3">D54/C54</f>
        <v>310.34569608405542</v>
      </c>
      <c r="F54">
        <v>31.9</v>
      </c>
      <c r="G54">
        <v>16.04</v>
      </c>
      <c r="H54">
        <v>5.78</v>
      </c>
      <c r="I54">
        <v>-0.23</v>
      </c>
      <c r="J54">
        <v>15.09</v>
      </c>
      <c r="K54">
        <v>75.25</v>
      </c>
      <c r="L54">
        <v>2.06</v>
      </c>
      <c r="M54">
        <v>2169.59</v>
      </c>
      <c r="N54">
        <v>0.94499999999999995</v>
      </c>
      <c r="O54">
        <v>798210000000</v>
      </c>
      <c r="P54">
        <v>8200</v>
      </c>
      <c r="Q54">
        <v>6.8</v>
      </c>
      <c r="R54">
        <v>2.7</v>
      </c>
      <c r="S54">
        <v>8</v>
      </c>
      <c r="T54">
        <v>54659000</v>
      </c>
      <c r="U54">
        <v>3.11</v>
      </c>
      <c r="V54">
        <v>35.700000000000003</v>
      </c>
      <c r="W54">
        <v>-6.7</v>
      </c>
      <c r="X54">
        <v>280830000000</v>
      </c>
      <c r="Y54" s="3">
        <f t="shared" ref="Y54:Y105" si="4">X54/O54</f>
        <v>0.35182470778366598</v>
      </c>
      <c r="Z54">
        <v>261680000000</v>
      </c>
      <c r="AA54" s="3">
        <f t="shared" ref="AA54:AA105" si="5">Z54/O54</f>
        <v>0.32783352751782113</v>
      </c>
      <c r="AB54">
        <v>143200000000</v>
      </c>
    </row>
    <row r="55" spans="1:28" x14ac:dyDescent="0.2">
      <c r="A55" t="s">
        <v>77</v>
      </c>
      <c r="B55" t="s">
        <v>8</v>
      </c>
      <c r="C55">
        <v>329847</v>
      </c>
      <c r="D55">
        <v>33519406</v>
      </c>
      <c r="E55">
        <f t="shared" si="3"/>
        <v>101.62107280041958</v>
      </c>
      <c r="F55">
        <v>29.2</v>
      </c>
      <c r="G55">
        <v>14.72</v>
      </c>
      <c r="H55">
        <v>5.66</v>
      </c>
      <c r="I55">
        <v>1.49</v>
      </c>
      <c r="J55">
        <v>6.7</v>
      </c>
      <c r="K55">
        <v>75.87</v>
      </c>
      <c r="L55">
        <v>1.76</v>
      </c>
      <c r="M55">
        <v>2238.27</v>
      </c>
      <c r="N55">
        <v>0.94599999999999995</v>
      </c>
      <c r="O55">
        <v>855600000000</v>
      </c>
      <c r="P55">
        <v>26400</v>
      </c>
      <c r="Q55">
        <v>4.3099999999999996</v>
      </c>
      <c r="R55">
        <v>0.6</v>
      </c>
      <c r="S55">
        <v>5</v>
      </c>
      <c r="T55">
        <v>15139000</v>
      </c>
      <c r="U55">
        <v>3.3</v>
      </c>
      <c r="V55">
        <v>41</v>
      </c>
      <c r="W55">
        <v>-3</v>
      </c>
      <c r="X55">
        <v>207370000000</v>
      </c>
      <c r="Y55" s="3">
        <f t="shared" si="4"/>
        <v>0.24236792893875642</v>
      </c>
      <c r="Z55">
        <v>185590000000</v>
      </c>
      <c r="AA55" s="3">
        <f t="shared" si="5"/>
        <v>0.2169121084618981</v>
      </c>
      <c r="AB55">
        <v>136900000000</v>
      </c>
    </row>
    <row r="56" spans="1:28" x14ac:dyDescent="0.2">
      <c r="A56" t="s">
        <v>80</v>
      </c>
      <c r="B56" t="s">
        <v>54</v>
      </c>
      <c r="C56">
        <v>312685</v>
      </c>
      <c r="D56">
        <v>38185913</v>
      </c>
      <c r="E56">
        <f t="shared" si="3"/>
        <v>122.12262500599645</v>
      </c>
      <c r="F56">
        <v>41.9</v>
      </c>
      <c r="G56">
        <v>8.69</v>
      </c>
      <c r="H56">
        <v>10.68</v>
      </c>
      <c r="I56">
        <v>-0.33</v>
      </c>
      <c r="J56">
        <v>4.22</v>
      </c>
      <c r="K56">
        <v>78.53</v>
      </c>
      <c r="L56">
        <v>1.39</v>
      </c>
      <c r="M56">
        <v>2028.5</v>
      </c>
      <c r="N56">
        <v>0.998</v>
      </c>
      <c r="O56">
        <v>1223460000000</v>
      </c>
      <c r="P56">
        <v>32200</v>
      </c>
      <c r="Q56">
        <v>4.55</v>
      </c>
      <c r="R56">
        <v>2.1</v>
      </c>
      <c r="S56">
        <v>7.5</v>
      </c>
      <c r="T56">
        <v>9561000</v>
      </c>
      <c r="U56">
        <v>5.43</v>
      </c>
      <c r="V56">
        <v>29.7</v>
      </c>
      <c r="W56">
        <v>-1.7</v>
      </c>
      <c r="X56">
        <v>333540000000</v>
      </c>
      <c r="Y56" s="3">
        <f t="shared" si="4"/>
        <v>0.27262027365013974</v>
      </c>
      <c r="Z56">
        <v>292440000000</v>
      </c>
      <c r="AA56" s="3">
        <f t="shared" si="5"/>
        <v>0.23902702172527096</v>
      </c>
      <c r="AB56">
        <v>149400000000</v>
      </c>
    </row>
    <row r="57" spans="1:28" x14ac:dyDescent="0.2">
      <c r="A57" t="s">
        <v>81</v>
      </c>
      <c r="B57" t="s">
        <v>22</v>
      </c>
      <c r="C57">
        <v>309500</v>
      </c>
      <c r="D57">
        <v>3694755</v>
      </c>
      <c r="E57">
        <f t="shared" si="3"/>
        <v>11.937819063004847</v>
      </c>
      <c r="F57">
        <v>26.2</v>
      </c>
      <c r="G57">
        <v>22.58</v>
      </c>
      <c r="H57">
        <v>3.25</v>
      </c>
      <c r="I57">
        <v>-0.44</v>
      </c>
      <c r="J57">
        <v>14.76</v>
      </c>
      <c r="K57">
        <v>76.64</v>
      </c>
      <c r="L57">
        <v>2.73</v>
      </c>
      <c r="M57" t="e">
        <v>#N/A</v>
      </c>
      <c r="N57">
        <v>0.94799999999999995</v>
      </c>
      <c r="O57">
        <v>135790000000</v>
      </c>
      <c r="P57">
        <v>27300</v>
      </c>
      <c r="Q57">
        <v>-0.9</v>
      </c>
      <c r="R57">
        <v>0.1</v>
      </c>
      <c r="S57">
        <v>-3</v>
      </c>
      <c r="T57">
        <v>2255000</v>
      </c>
      <c r="U57" t="e">
        <v>#N/A</v>
      </c>
      <c r="V57" t="e">
        <v>#N/A</v>
      </c>
      <c r="W57">
        <v>-13.8</v>
      </c>
      <c r="X57">
        <v>43690000000</v>
      </c>
      <c r="Y57" s="3">
        <f t="shared" si="4"/>
        <v>0.32174681493482582</v>
      </c>
      <c r="Z57">
        <v>32550000000</v>
      </c>
      <c r="AA57" s="3">
        <f t="shared" si="5"/>
        <v>0.23970837322335961</v>
      </c>
      <c r="AB57">
        <v>28920000000</v>
      </c>
    </row>
    <row r="58" spans="1:28" x14ac:dyDescent="0.2">
      <c r="A58" t="s">
        <v>82</v>
      </c>
      <c r="B58" t="s">
        <v>54</v>
      </c>
      <c r="C58">
        <v>301340</v>
      </c>
      <c r="D58">
        <v>62390364</v>
      </c>
      <c r="E58">
        <f t="shared" si="3"/>
        <v>207.04308754231101</v>
      </c>
      <c r="F58">
        <v>46.5</v>
      </c>
      <c r="G58">
        <v>8.3699999999999992</v>
      </c>
      <c r="H58">
        <v>10.7</v>
      </c>
      <c r="I58">
        <v>3.21</v>
      </c>
      <c r="J58">
        <v>3.14</v>
      </c>
      <c r="K58">
        <v>82.67</v>
      </c>
      <c r="L58">
        <v>1.47</v>
      </c>
      <c r="M58">
        <v>1722.61</v>
      </c>
      <c r="N58">
        <v>0.99199999999999999</v>
      </c>
      <c r="O58">
        <v>2322140000000</v>
      </c>
      <c r="P58">
        <v>39000</v>
      </c>
      <c r="Q58">
        <v>0.34</v>
      </c>
      <c r="R58">
        <v>0.6</v>
      </c>
      <c r="S58">
        <v>2.1</v>
      </c>
      <c r="T58">
        <v>22920000</v>
      </c>
      <c r="U58">
        <v>9.8800000000000008</v>
      </c>
      <c r="V58">
        <v>35.9</v>
      </c>
      <c r="W58">
        <v>-2.2999999999999998</v>
      </c>
      <c r="X58">
        <v>558260000000</v>
      </c>
      <c r="Y58" s="3">
        <f t="shared" si="4"/>
        <v>0.24040755510003703</v>
      </c>
      <c r="Z58">
        <v>486350000000</v>
      </c>
      <c r="AA58" s="3">
        <f t="shared" si="5"/>
        <v>0.20944042994823739</v>
      </c>
      <c r="AB58">
        <v>293500000000</v>
      </c>
    </row>
    <row r="59" spans="1:28" x14ac:dyDescent="0.2">
      <c r="A59" t="s">
        <v>83</v>
      </c>
      <c r="B59" t="s">
        <v>8</v>
      </c>
      <c r="C59">
        <v>300000</v>
      </c>
      <c r="D59">
        <v>110818325</v>
      </c>
      <c r="E59">
        <f t="shared" si="3"/>
        <v>369.39441666666664</v>
      </c>
      <c r="F59">
        <v>24.1</v>
      </c>
      <c r="G59">
        <v>22.66</v>
      </c>
      <c r="H59">
        <v>5.99</v>
      </c>
      <c r="I59">
        <v>-1.75</v>
      </c>
      <c r="J59">
        <v>20.55</v>
      </c>
      <c r="K59">
        <v>70.319999999999993</v>
      </c>
      <c r="L59">
        <v>2.89</v>
      </c>
      <c r="M59">
        <v>2148.56</v>
      </c>
      <c r="N59">
        <v>0.96299999999999997</v>
      </c>
      <c r="O59">
        <v>871560000000</v>
      </c>
      <c r="P59">
        <v>8000</v>
      </c>
      <c r="Q59">
        <v>6.04</v>
      </c>
      <c r="R59">
        <v>2.4</v>
      </c>
      <c r="S59">
        <v>7.2</v>
      </c>
      <c r="T59">
        <v>41533000</v>
      </c>
      <c r="U59">
        <v>5.1100000000000003</v>
      </c>
      <c r="V59">
        <v>44.4</v>
      </c>
      <c r="W59">
        <v>-2.2000000000000002</v>
      </c>
      <c r="X59">
        <v>78820000000</v>
      </c>
      <c r="Y59" s="3">
        <f t="shared" si="4"/>
        <v>9.0435540869245948E-2</v>
      </c>
      <c r="Z59">
        <v>97580000000</v>
      </c>
      <c r="AA59" s="3">
        <f t="shared" si="5"/>
        <v>0.11196016338519436</v>
      </c>
      <c r="AB59">
        <v>78300000000</v>
      </c>
    </row>
    <row r="60" spans="1:28" x14ac:dyDescent="0.2">
      <c r="A60" t="s">
        <v>84</v>
      </c>
      <c r="B60" t="s">
        <v>10</v>
      </c>
      <c r="C60">
        <v>283561</v>
      </c>
      <c r="D60">
        <v>17093159</v>
      </c>
      <c r="E60">
        <f t="shared" si="3"/>
        <v>60.280359428835418</v>
      </c>
      <c r="F60">
        <v>28.8</v>
      </c>
      <c r="G60">
        <v>16.71</v>
      </c>
      <c r="H60">
        <v>5.15</v>
      </c>
      <c r="I60">
        <v>0</v>
      </c>
      <c r="J60">
        <v>18.55</v>
      </c>
      <c r="K60">
        <v>77.760000000000005</v>
      </c>
      <c r="L60">
        <v>2.0699999999999998</v>
      </c>
      <c r="M60">
        <v>1701.36</v>
      </c>
      <c r="N60">
        <v>0.94499999999999995</v>
      </c>
      <c r="O60">
        <v>182240000000</v>
      </c>
      <c r="P60">
        <v>10300</v>
      </c>
      <c r="Q60">
        <v>0.06</v>
      </c>
      <c r="R60">
        <v>0.2</v>
      </c>
      <c r="S60">
        <v>-0.6</v>
      </c>
      <c r="T60">
        <v>8086000</v>
      </c>
      <c r="U60">
        <v>5.71</v>
      </c>
      <c r="V60">
        <v>45.4</v>
      </c>
      <c r="W60">
        <v>-4.5</v>
      </c>
      <c r="X60">
        <v>22230000000</v>
      </c>
      <c r="Y60" s="3">
        <f t="shared" si="4"/>
        <v>0.12198200175592624</v>
      </c>
      <c r="Z60">
        <v>19890000000</v>
      </c>
      <c r="AA60" s="3">
        <f t="shared" si="5"/>
        <v>0.10914179104477612</v>
      </c>
      <c r="AB60">
        <v>22680000000</v>
      </c>
    </row>
    <row r="61" spans="1:28" x14ac:dyDescent="0.2">
      <c r="A61" t="s">
        <v>85</v>
      </c>
      <c r="B61" t="s">
        <v>18</v>
      </c>
      <c r="C61">
        <v>274200</v>
      </c>
      <c r="D61">
        <v>21382659</v>
      </c>
      <c r="E61">
        <f t="shared" si="3"/>
        <v>77.981980306345733</v>
      </c>
      <c r="F61">
        <v>17.899999999999999</v>
      </c>
      <c r="G61">
        <v>34.340000000000003</v>
      </c>
      <c r="H61">
        <v>7.92</v>
      </c>
      <c r="I61">
        <v>-0.62</v>
      </c>
      <c r="J61">
        <v>50.71</v>
      </c>
      <c r="K61">
        <v>63.06</v>
      </c>
      <c r="L61">
        <v>4.3899999999999997</v>
      </c>
      <c r="M61" t="e">
        <v>#N/A</v>
      </c>
      <c r="N61">
        <v>0.36</v>
      </c>
      <c r="O61">
        <v>45160000000</v>
      </c>
      <c r="P61">
        <v>2200</v>
      </c>
      <c r="Q61">
        <v>6.4</v>
      </c>
      <c r="R61">
        <v>-3.2</v>
      </c>
      <c r="S61">
        <v>10.4</v>
      </c>
      <c r="T61">
        <v>8501000</v>
      </c>
      <c r="U61">
        <v>77</v>
      </c>
      <c r="V61">
        <v>35.299999999999997</v>
      </c>
      <c r="W61">
        <v>-7.9</v>
      </c>
      <c r="X61">
        <v>4470000000</v>
      </c>
      <c r="Y61" s="3">
        <f t="shared" si="4"/>
        <v>9.8981399468556247E-2</v>
      </c>
      <c r="Z61">
        <v>5020000000</v>
      </c>
      <c r="AA61" s="3">
        <f t="shared" si="5"/>
        <v>0.11116031886625333</v>
      </c>
      <c r="AB61">
        <v>1551000000</v>
      </c>
    </row>
    <row r="62" spans="1:28" x14ac:dyDescent="0.2">
      <c r="A62" t="s">
        <v>87</v>
      </c>
      <c r="B62" t="s">
        <v>18</v>
      </c>
      <c r="C62">
        <v>267667</v>
      </c>
      <c r="D62">
        <v>2284912</v>
      </c>
      <c r="E62">
        <f t="shared" si="3"/>
        <v>8.5363978376116592</v>
      </c>
      <c r="F62">
        <v>21</v>
      </c>
      <c r="G62">
        <v>26.14</v>
      </c>
      <c r="H62">
        <v>5.76</v>
      </c>
      <c r="I62">
        <v>3.76</v>
      </c>
      <c r="J62">
        <v>29.45</v>
      </c>
      <c r="K62">
        <v>69.37</v>
      </c>
      <c r="L62">
        <v>3.36</v>
      </c>
      <c r="M62" t="e">
        <v>#N/A</v>
      </c>
      <c r="N62">
        <v>0.83199999999999996</v>
      </c>
      <c r="O62">
        <v>32050000000</v>
      </c>
      <c r="P62">
        <v>14400</v>
      </c>
      <c r="Q62">
        <v>0.5</v>
      </c>
      <c r="R62">
        <v>2.4</v>
      </c>
      <c r="S62">
        <v>1.8</v>
      </c>
      <c r="T62">
        <v>557800</v>
      </c>
      <c r="U62">
        <v>28</v>
      </c>
      <c r="V62">
        <v>38</v>
      </c>
      <c r="W62">
        <v>-1.9</v>
      </c>
      <c r="X62">
        <v>10800000000</v>
      </c>
      <c r="Y62" s="3">
        <f t="shared" si="4"/>
        <v>0.33697347893915758</v>
      </c>
      <c r="Z62">
        <v>5020000000</v>
      </c>
      <c r="AA62" s="3">
        <f t="shared" si="5"/>
        <v>0.15663026521060844</v>
      </c>
      <c r="AB62">
        <v>2071000000</v>
      </c>
    </row>
    <row r="63" spans="1:28" x14ac:dyDescent="0.2">
      <c r="A63" t="s">
        <v>88</v>
      </c>
      <c r="B63" t="s">
        <v>18</v>
      </c>
      <c r="C63">
        <v>245857</v>
      </c>
      <c r="D63">
        <v>12877894</v>
      </c>
      <c r="E63">
        <f t="shared" si="3"/>
        <v>52.379610912034231</v>
      </c>
      <c r="F63">
        <v>19.100000000000001</v>
      </c>
      <c r="G63">
        <v>35.86</v>
      </c>
      <c r="H63">
        <v>8.2799999999999994</v>
      </c>
      <c r="I63">
        <v>0</v>
      </c>
      <c r="J63">
        <v>50.99</v>
      </c>
      <c r="K63">
        <v>63.53</v>
      </c>
      <c r="L63">
        <v>4.8899999999999997</v>
      </c>
      <c r="M63" t="e">
        <v>#N/A</v>
      </c>
      <c r="N63">
        <v>0.30399999999999999</v>
      </c>
      <c r="O63">
        <v>35080000000</v>
      </c>
      <c r="P63">
        <v>2700</v>
      </c>
      <c r="Q63">
        <v>8.1999999999999993</v>
      </c>
      <c r="R63">
        <v>9.4</v>
      </c>
      <c r="S63">
        <v>11</v>
      </c>
      <c r="T63">
        <v>5558000</v>
      </c>
      <c r="U63">
        <v>2.7</v>
      </c>
      <c r="V63">
        <v>33.700000000000003</v>
      </c>
      <c r="W63">
        <v>-0.5</v>
      </c>
      <c r="X63">
        <v>4040000000</v>
      </c>
      <c r="Y63" s="3">
        <f t="shared" si="4"/>
        <v>0.11516533637400228</v>
      </c>
      <c r="Z63">
        <v>4320000000</v>
      </c>
      <c r="AA63" s="3">
        <f t="shared" si="5"/>
        <v>0.12314709236031927</v>
      </c>
      <c r="AB63">
        <v>556100000</v>
      </c>
    </row>
    <row r="64" spans="1:28" x14ac:dyDescent="0.2">
      <c r="A64" t="s">
        <v>90</v>
      </c>
      <c r="B64" t="s">
        <v>18</v>
      </c>
      <c r="C64">
        <v>241038</v>
      </c>
      <c r="D64">
        <v>44712143</v>
      </c>
      <c r="E64">
        <f t="shared" si="3"/>
        <v>185.49831561828427</v>
      </c>
      <c r="F64">
        <v>15.7</v>
      </c>
      <c r="G64">
        <v>41.6</v>
      </c>
      <c r="H64">
        <v>5.17</v>
      </c>
      <c r="I64">
        <v>-3.37</v>
      </c>
      <c r="J64">
        <v>31.49</v>
      </c>
      <c r="K64">
        <v>68.58</v>
      </c>
      <c r="L64">
        <v>5.45</v>
      </c>
      <c r="M64" t="e">
        <v>#N/A</v>
      </c>
      <c r="N64">
        <v>0.73899999999999999</v>
      </c>
      <c r="O64">
        <v>99610000000</v>
      </c>
      <c r="P64">
        <v>2200</v>
      </c>
      <c r="Q64">
        <v>4.8</v>
      </c>
      <c r="R64">
        <v>2.8</v>
      </c>
      <c r="S64">
        <v>4.4000000000000004</v>
      </c>
      <c r="T64">
        <v>15840000</v>
      </c>
      <c r="U64">
        <v>9.4</v>
      </c>
      <c r="V64">
        <v>42.8</v>
      </c>
      <c r="W64">
        <v>-4.0999999999999996</v>
      </c>
      <c r="X64">
        <v>6120000000</v>
      </c>
      <c r="Y64" s="3">
        <f t="shared" si="4"/>
        <v>6.1439614496536489E-2</v>
      </c>
      <c r="Z64">
        <v>9540000000</v>
      </c>
      <c r="AA64" s="3">
        <f t="shared" si="5"/>
        <v>9.5773516715189244E-2</v>
      </c>
      <c r="AB64">
        <v>3106000000</v>
      </c>
    </row>
    <row r="65" spans="1:28" x14ac:dyDescent="0.2">
      <c r="A65" t="s">
        <v>91</v>
      </c>
      <c r="B65" t="s">
        <v>18</v>
      </c>
      <c r="C65">
        <v>238533</v>
      </c>
      <c r="D65">
        <v>32372889</v>
      </c>
      <c r="E65">
        <f t="shared" si="3"/>
        <v>135.7166052495881</v>
      </c>
      <c r="F65">
        <v>21.4</v>
      </c>
      <c r="G65">
        <v>29.08</v>
      </c>
      <c r="H65">
        <v>6.3</v>
      </c>
      <c r="I65">
        <v>-0.17</v>
      </c>
      <c r="J65">
        <v>33.33</v>
      </c>
      <c r="K65">
        <v>69.010000000000005</v>
      </c>
      <c r="L65">
        <v>3.71</v>
      </c>
      <c r="M65" t="e">
        <v>#N/A</v>
      </c>
      <c r="N65">
        <v>0.76600000000000001</v>
      </c>
      <c r="O65">
        <v>164840000000</v>
      </c>
      <c r="P65">
        <v>5300</v>
      </c>
      <c r="Q65">
        <v>8.4</v>
      </c>
      <c r="R65">
        <v>8.4</v>
      </c>
      <c r="S65">
        <v>16.7</v>
      </c>
      <c r="T65">
        <v>12490000</v>
      </c>
      <c r="U65">
        <v>11.9</v>
      </c>
      <c r="V65">
        <v>43.5</v>
      </c>
      <c r="W65">
        <v>-6</v>
      </c>
      <c r="X65">
        <v>25590000000</v>
      </c>
      <c r="Y65" s="3">
        <f t="shared" si="4"/>
        <v>0.15524144625090996</v>
      </c>
      <c r="Z65">
        <v>26910000000</v>
      </c>
      <c r="AA65" s="3">
        <f t="shared" si="5"/>
        <v>0.16324921135646689</v>
      </c>
      <c r="AB65">
        <v>9363000000</v>
      </c>
    </row>
    <row r="66" spans="1:28" x14ac:dyDescent="0.2">
      <c r="A66" t="s">
        <v>92</v>
      </c>
      <c r="B66" t="s">
        <v>54</v>
      </c>
      <c r="C66">
        <v>238391</v>
      </c>
      <c r="D66">
        <v>21230362</v>
      </c>
      <c r="E66">
        <f t="shared" si="3"/>
        <v>89.056893926364666</v>
      </c>
      <c r="F66">
        <v>42.5</v>
      </c>
      <c r="G66">
        <v>8.39</v>
      </c>
      <c r="H66">
        <v>11.99</v>
      </c>
      <c r="I66">
        <v>-0.2</v>
      </c>
      <c r="J66">
        <v>9.41</v>
      </c>
      <c r="K66">
        <v>76.3</v>
      </c>
      <c r="L66">
        <v>1.38</v>
      </c>
      <c r="M66">
        <v>1806</v>
      </c>
      <c r="N66">
        <v>0.98799999999999999</v>
      </c>
      <c r="O66">
        <v>556070000000</v>
      </c>
      <c r="P66">
        <v>28800</v>
      </c>
      <c r="Q66">
        <v>4.2</v>
      </c>
      <c r="R66">
        <v>3.8</v>
      </c>
      <c r="S66">
        <v>5.5</v>
      </c>
      <c r="T66">
        <v>4889000</v>
      </c>
      <c r="U66">
        <v>3.06</v>
      </c>
      <c r="V66">
        <v>36</v>
      </c>
      <c r="W66">
        <v>-2.8</v>
      </c>
      <c r="X66">
        <v>93010000000</v>
      </c>
      <c r="Y66" s="3">
        <f t="shared" si="4"/>
        <v>0.16726311435610625</v>
      </c>
      <c r="Z66">
        <v>104160000000</v>
      </c>
      <c r="AA66" s="3">
        <f t="shared" si="5"/>
        <v>0.18731454672972828</v>
      </c>
      <c r="AB66">
        <v>49640000000</v>
      </c>
    </row>
    <row r="67" spans="1:28" x14ac:dyDescent="0.2">
      <c r="A67" t="s">
        <v>93</v>
      </c>
      <c r="B67" t="s">
        <v>8</v>
      </c>
      <c r="C67">
        <v>236800</v>
      </c>
      <c r="D67">
        <v>7574356</v>
      </c>
      <c r="E67">
        <f t="shared" si="3"/>
        <v>31.986300675675675</v>
      </c>
      <c r="F67">
        <v>24</v>
      </c>
      <c r="G67">
        <v>22.74</v>
      </c>
      <c r="H67">
        <v>7.12</v>
      </c>
      <c r="I67">
        <v>-0.99</v>
      </c>
      <c r="J67">
        <v>49.48</v>
      </c>
      <c r="K67">
        <v>66</v>
      </c>
      <c r="L67">
        <v>2.57</v>
      </c>
      <c r="M67" t="e">
        <v>#N/A</v>
      </c>
      <c r="N67">
        <v>0.79900000000000004</v>
      </c>
      <c r="O67">
        <v>56790000000</v>
      </c>
      <c r="P67">
        <v>7800</v>
      </c>
      <c r="Q67">
        <v>6.9</v>
      </c>
      <c r="R67">
        <v>0.8</v>
      </c>
      <c r="S67">
        <v>8</v>
      </c>
      <c r="T67">
        <v>3582000</v>
      </c>
      <c r="U67">
        <v>0.7</v>
      </c>
      <c r="V67">
        <v>36.4</v>
      </c>
      <c r="W67">
        <v>-5.5</v>
      </c>
      <c r="X67">
        <v>6990000000</v>
      </c>
      <c r="Y67" s="3">
        <f t="shared" si="4"/>
        <v>0.1230850501848917</v>
      </c>
      <c r="Z67">
        <v>7520000000</v>
      </c>
      <c r="AA67" s="3">
        <f t="shared" si="5"/>
        <v>0.13241767916886776</v>
      </c>
      <c r="AB67">
        <v>5471000000</v>
      </c>
    </row>
    <row r="68" spans="1:28" x14ac:dyDescent="0.2">
      <c r="A68" t="s">
        <v>94</v>
      </c>
      <c r="B68" t="s">
        <v>10</v>
      </c>
      <c r="C68">
        <v>214969</v>
      </c>
      <c r="D68">
        <v>787971</v>
      </c>
      <c r="E68">
        <f t="shared" si="3"/>
        <v>3.6655099107313149</v>
      </c>
      <c r="F68">
        <v>27.5</v>
      </c>
      <c r="G68">
        <v>16.64</v>
      </c>
      <c r="H68">
        <v>6.87</v>
      </c>
      <c r="I68">
        <v>-7.84</v>
      </c>
      <c r="J68">
        <v>22.68</v>
      </c>
      <c r="K68">
        <v>71.59</v>
      </c>
      <c r="L68">
        <v>2.0699999999999998</v>
      </c>
      <c r="M68" t="e">
        <v>#N/A</v>
      </c>
      <c r="N68">
        <v>0.88500000000000001</v>
      </c>
      <c r="O68">
        <v>14690000000</v>
      </c>
      <c r="P68">
        <v>18700</v>
      </c>
      <c r="Q68">
        <v>2.1</v>
      </c>
      <c r="R68">
        <v>2</v>
      </c>
      <c r="S68">
        <v>-5</v>
      </c>
      <c r="T68">
        <v>313800</v>
      </c>
      <c r="U68">
        <v>11.1</v>
      </c>
      <c r="V68">
        <v>44.6</v>
      </c>
      <c r="W68">
        <v>-4.5</v>
      </c>
      <c r="X68">
        <v>1800000000</v>
      </c>
      <c r="Y68" s="3">
        <f t="shared" si="4"/>
        <v>0.12253233492171545</v>
      </c>
      <c r="Z68">
        <v>4000000000</v>
      </c>
      <c r="AA68" s="3">
        <f t="shared" si="5"/>
        <v>0.27229407760381213</v>
      </c>
      <c r="AB68">
        <v>790100000</v>
      </c>
    </row>
    <row r="69" spans="1:28" x14ac:dyDescent="0.2">
      <c r="A69" t="s">
        <v>95</v>
      </c>
      <c r="B69" t="s">
        <v>54</v>
      </c>
      <c r="C69">
        <v>207600</v>
      </c>
      <c r="D69">
        <v>9441842</v>
      </c>
      <c r="E69">
        <f t="shared" si="3"/>
        <v>45.480934489402699</v>
      </c>
      <c r="F69">
        <v>40.9</v>
      </c>
      <c r="G69">
        <v>9.32</v>
      </c>
      <c r="H69">
        <v>12.96</v>
      </c>
      <c r="I69">
        <v>0.72</v>
      </c>
      <c r="J69">
        <v>3.31</v>
      </c>
      <c r="K69">
        <v>74.010000000000005</v>
      </c>
      <c r="L69">
        <v>1.51</v>
      </c>
      <c r="M69" t="e">
        <v>#N/A</v>
      </c>
      <c r="N69">
        <v>0.997</v>
      </c>
      <c r="O69">
        <v>179970000000</v>
      </c>
      <c r="P69">
        <v>19100</v>
      </c>
      <c r="Q69">
        <v>1.22</v>
      </c>
      <c r="R69">
        <v>5.6</v>
      </c>
      <c r="S69">
        <v>5.6</v>
      </c>
      <c r="T69">
        <v>4381000</v>
      </c>
      <c r="U69">
        <v>0.8</v>
      </c>
      <c r="V69">
        <v>25.2</v>
      </c>
      <c r="W69">
        <v>2.9</v>
      </c>
      <c r="X69">
        <v>37040000000</v>
      </c>
      <c r="Y69" s="3">
        <f t="shared" si="4"/>
        <v>0.2058120797910763</v>
      </c>
      <c r="Z69">
        <v>35160000000</v>
      </c>
      <c r="AA69" s="3">
        <f t="shared" si="5"/>
        <v>0.1953658943157193</v>
      </c>
      <c r="AB69">
        <v>31720000000</v>
      </c>
    </row>
    <row r="70" spans="1:28" x14ac:dyDescent="0.2">
      <c r="A70" t="s">
        <v>96</v>
      </c>
      <c r="B70" t="s">
        <v>2</v>
      </c>
      <c r="C70">
        <v>199951</v>
      </c>
      <c r="D70">
        <v>6018789</v>
      </c>
      <c r="E70">
        <f t="shared" si="3"/>
        <v>30.101319823356722</v>
      </c>
      <c r="F70">
        <v>27.3</v>
      </c>
      <c r="G70">
        <v>20.059999999999999</v>
      </c>
      <c r="H70">
        <v>6.18</v>
      </c>
      <c r="I70">
        <v>-4.91</v>
      </c>
      <c r="J70">
        <v>26.26</v>
      </c>
      <c r="K70">
        <v>72.069999999999993</v>
      </c>
      <c r="L70">
        <v>2.52</v>
      </c>
      <c r="M70" t="e">
        <v>#N/A</v>
      </c>
      <c r="N70">
        <v>0.995</v>
      </c>
      <c r="O70">
        <v>31020000000</v>
      </c>
      <c r="P70">
        <v>4700</v>
      </c>
      <c r="Q70">
        <v>4.5999999999999996</v>
      </c>
      <c r="R70">
        <v>1.1000000000000001</v>
      </c>
      <c r="S70">
        <v>10.9</v>
      </c>
      <c r="T70">
        <v>2841000</v>
      </c>
      <c r="U70">
        <v>3.18</v>
      </c>
      <c r="V70">
        <v>27.7</v>
      </c>
      <c r="W70">
        <v>-3.2</v>
      </c>
      <c r="X70">
        <v>3110000000</v>
      </c>
      <c r="Y70" s="3">
        <f t="shared" si="4"/>
        <v>0.10025789813023855</v>
      </c>
      <c r="Z70">
        <v>5670000000</v>
      </c>
      <c r="AA70" s="3">
        <f t="shared" si="5"/>
        <v>0.1827852998065764</v>
      </c>
      <c r="AB70">
        <v>10520000000</v>
      </c>
    </row>
    <row r="71" spans="1:28" x14ac:dyDescent="0.2">
      <c r="A71" t="s">
        <v>97</v>
      </c>
      <c r="B71" t="s">
        <v>18</v>
      </c>
      <c r="C71">
        <v>196722</v>
      </c>
      <c r="D71">
        <v>16082442</v>
      </c>
      <c r="E71">
        <f t="shared" si="3"/>
        <v>81.752127367554209</v>
      </c>
      <c r="F71">
        <v>19.399999999999999</v>
      </c>
      <c r="G71">
        <v>31.31</v>
      </c>
      <c r="H71">
        <v>7.55</v>
      </c>
      <c r="I71">
        <v>-1.24</v>
      </c>
      <c r="J71">
        <v>47.72</v>
      </c>
      <c r="K71">
        <v>63.83</v>
      </c>
      <c r="L71">
        <v>3.97</v>
      </c>
      <c r="M71" t="e">
        <v>#N/A</v>
      </c>
      <c r="N71">
        <v>0.55700000000000005</v>
      </c>
      <c r="O71">
        <v>55260000000</v>
      </c>
      <c r="P71">
        <v>3300</v>
      </c>
      <c r="Q71">
        <v>7.2</v>
      </c>
      <c r="R71">
        <v>-0.8</v>
      </c>
      <c r="S71">
        <v>7.7</v>
      </c>
      <c r="T71">
        <v>6966000</v>
      </c>
      <c r="U71">
        <v>48</v>
      </c>
      <c r="V71">
        <v>40.299999999999997</v>
      </c>
      <c r="W71">
        <v>-3.6</v>
      </c>
      <c r="X71">
        <v>5290000000</v>
      </c>
      <c r="Y71" s="3">
        <f t="shared" si="4"/>
        <v>9.5729279768367717E-2</v>
      </c>
      <c r="Z71">
        <v>8960000000</v>
      </c>
      <c r="AA71" s="3">
        <f t="shared" si="5"/>
        <v>0.1621425986246833</v>
      </c>
      <c r="AB71">
        <v>3497000000</v>
      </c>
    </row>
    <row r="72" spans="1:28" x14ac:dyDescent="0.2">
      <c r="A72" t="s">
        <v>98</v>
      </c>
      <c r="B72" t="s">
        <v>22</v>
      </c>
      <c r="C72">
        <v>187437</v>
      </c>
      <c r="D72">
        <v>20384316</v>
      </c>
      <c r="E72">
        <f t="shared" si="3"/>
        <v>108.75289297203861</v>
      </c>
      <c r="F72">
        <v>23.5</v>
      </c>
      <c r="G72">
        <v>23.25</v>
      </c>
      <c r="H72">
        <v>4.3600000000000003</v>
      </c>
      <c r="I72">
        <v>34.340000000000003</v>
      </c>
      <c r="J72">
        <v>16.27</v>
      </c>
      <c r="K72">
        <v>74.010000000000005</v>
      </c>
      <c r="L72">
        <v>2.85</v>
      </c>
      <c r="M72" t="e">
        <v>#N/A</v>
      </c>
      <c r="N72">
        <v>0.86399999999999999</v>
      </c>
      <c r="O72">
        <v>50280000000</v>
      </c>
      <c r="P72">
        <v>2900</v>
      </c>
      <c r="Q72">
        <v>-36.5</v>
      </c>
      <c r="R72">
        <v>28.1</v>
      </c>
      <c r="S72">
        <v>4.3</v>
      </c>
      <c r="T72">
        <v>3767000</v>
      </c>
      <c r="U72">
        <v>50</v>
      </c>
      <c r="V72" t="e">
        <v>#N/A</v>
      </c>
      <c r="W72">
        <v>-8.6999999999999993</v>
      </c>
      <c r="X72">
        <v>1850000000</v>
      </c>
      <c r="Y72" s="3">
        <f t="shared" si="4"/>
        <v>3.6793953858393E-2</v>
      </c>
      <c r="Z72">
        <v>6279000000</v>
      </c>
      <c r="AA72" s="3">
        <f t="shared" si="5"/>
        <v>0.12488066825775657</v>
      </c>
      <c r="AB72">
        <v>14160000000</v>
      </c>
    </row>
    <row r="73" spans="1:28" x14ac:dyDescent="0.2">
      <c r="A73" t="s">
        <v>99</v>
      </c>
      <c r="B73" t="s">
        <v>8</v>
      </c>
      <c r="C73">
        <v>181035</v>
      </c>
      <c r="D73">
        <v>17304363</v>
      </c>
      <c r="E73">
        <f t="shared" si="3"/>
        <v>95.585732040765592</v>
      </c>
      <c r="F73">
        <v>26.4</v>
      </c>
      <c r="G73">
        <v>20.84</v>
      </c>
      <c r="H73">
        <v>7.15</v>
      </c>
      <c r="I73">
        <v>-0.28999999999999998</v>
      </c>
      <c r="J73">
        <v>45.62</v>
      </c>
      <c r="K73">
        <v>66.27</v>
      </c>
      <c r="L73">
        <v>2.36</v>
      </c>
      <c r="M73">
        <v>2455.5500000000002</v>
      </c>
      <c r="N73">
        <v>0.77200000000000002</v>
      </c>
      <c r="O73">
        <v>70080000000</v>
      </c>
      <c r="P73">
        <v>4200</v>
      </c>
      <c r="Q73">
        <v>6.9</v>
      </c>
      <c r="R73">
        <v>2.9</v>
      </c>
      <c r="S73">
        <v>10.6</v>
      </c>
      <c r="T73">
        <v>8913000</v>
      </c>
      <c r="U73">
        <v>0.3</v>
      </c>
      <c r="V73">
        <v>37.9</v>
      </c>
      <c r="W73">
        <v>-1.8</v>
      </c>
      <c r="X73">
        <v>19400000000</v>
      </c>
      <c r="Y73" s="3">
        <f t="shared" si="4"/>
        <v>0.27682648401826482</v>
      </c>
      <c r="Z73">
        <v>23120000000</v>
      </c>
      <c r="AA73" s="3">
        <f t="shared" si="5"/>
        <v>0.32990867579908678</v>
      </c>
      <c r="AB73">
        <v>5857000000</v>
      </c>
    </row>
    <row r="74" spans="1:28" x14ac:dyDescent="0.2">
      <c r="A74" t="s">
        <v>100</v>
      </c>
      <c r="B74" t="s">
        <v>10</v>
      </c>
      <c r="C74">
        <v>176215</v>
      </c>
      <c r="D74">
        <v>3398239</v>
      </c>
      <c r="E74">
        <f t="shared" si="3"/>
        <v>19.284618222058281</v>
      </c>
      <c r="F74">
        <v>35.5</v>
      </c>
      <c r="G74">
        <v>12.75</v>
      </c>
      <c r="H74">
        <v>9.24</v>
      </c>
      <c r="I74">
        <v>-0.88</v>
      </c>
      <c r="J74">
        <v>8.48</v>
      </c>
      <c r="K74">
        <v>78.19</v>
      </c>
      <c r="L74">
        <v>1.76</v>
      </c>
      <c r="M74">
        <v>1552.35</v>
      </c>
      <c r="N74">
        <v>0.98399999999999999</v>
      </c>
      <c r="O74">
        <v>75060000000</v>
      </c>
      <c r="P74">
        <v>21600</v>
      </c>
      <c r="Q74">
        <v>2.7</v>
      </c>
      <c r="R74">
        <v>7.8</v>
      </c>
      <c r="S74">
        <v>-3.6</v>
      </c>
      <c r="T74">
        <v>1748000</v>
      </c>
      <c r="U74">
        <v>7.6</v>
      </c>
      <c r="V74">
        <v>39.700000000000003</v>
      </c>
      <c r="W74">
        <v>-3.5</v>
      </c>
      <c r="X74">
        <v>13550000000</v>
      </c>
      <c r="Y74" s="3">
        <f t="shared" si="4"/>
        <v>0.18052224886757262</v>
      </c>
      <c r="Z74">
        <v>11290000000</v>
      </c>
      <c r="AA74" s="3">
        <f t="shared" si="5"/>
        <v>0.15041300293098855</v>
      </c>
      <c r="AB74">
        <v>10770000000</v>
      </c>
    </row>
    <row r="75" spans="1:28" x14ac:dyDescent="0.2">
      <c r="A75" t="s">
        <v>101</v>
      </c>
      <c r="B75" t="s">
        <v>10</v>
      </c>
      <c r="C75">
        <v>163820</v>
      </c>
      <c r="D75">
        <v>614749</v>
      </c>
      <c r="E75">
        <f t="shared" si="3"/>
        <v>3.7525882065681846</v>
      </c>
      <c r="F75">
        <v>31</v>
      </c>
      <c r="G75">
        <v>14.7</v>
      </c>
      <c r="H75">
        <v>6.1</v>
      </c>
      <c r="I75">
        <v>0.53</v>
      </c>
      <c r="J75">
        <v>26.6</v>
      </c>
      <c r="K75">
        <v>73.569999999999993</v>
      </c>
      <c r="L75">
        <v>1.85</v>
      </c>
      <c r="M75" t="e">
        <v>#N/A</v>
      </c>
      <c r="N75">
        <v>0.95599999999999996</v>
      </c>
      <c r="O75">
        <v>9460000000</v>
      </c>
      <c r="P75">
        <v>16100</v>
      </c>
      <c r="Q75">
        <v>1.9</v>
      </c>
      <c r="R75">
        <v>22</v>
      </c>
      <c r="S75">
        <v>1</v>
      </c>
      <c r="T75">
        <v>144000</v>
      </c>
      <c r="U75">
        <v>8.9</v>
      </c>
      <c r="V75" t="e">
        <v>#N/A</v>
      </c>
      <c r="W75">
        <v>-7.8</v>
      </c>
      <c r="X75">
        <v>2290000000</v>
      </c>
      <c r="Y75" s="3">
        <f t="shared" si="4"/>
        <v>0.24207188160676532</v>
      </c>
      <c r="Z75">
        <v>2410000000</v>
      </c>
      <c r="AA75" s="3">
        <f t="shared" si="5"/>
        <v>0.2547568710359408</v>
      </c>
      <c r="AB75">
        <v>1750000000</v>
      </c>
    </row>
    <row r="76" spans="1:28" x14ac:dyDescent="0.2">
      <c r="A76" t="s">
        <v>102</v>
      </c>
      <c r="B76" t="s">
        <v>18</v>
      </c>
      <c r="C76">
        <v>163610</v>
      </c>
      <c r="D76">
        <v>11811335</v>
      </c>
      <c r="E76">
        <f t="shared" si="3"/>
        <v>72.192011490740171</v>
      </c>
      <c r="F76">
        <v>32.700000000000003</v>
      </c>
      <c r="G76">
        <v>15.21</v>
      </c>
      <c r="H76">
        <v>6.35</v>
      </c>
      <c r="I76">
        <v>-1.34</v>
      </c>
      <c r="J76">
        <v>12.16</v>
      </c>
      <c r="K76">
        <v>76.569999999999993</v>
      </c>
      <c r="L76">
        <v>2.0299999999999998</v>
      </c>
      <c r="M76" t="e">
        <v>#N/A</v>
      </c>
      <c r="N76">
        <v>0.81799999999999995</v>
      </c>
      <c r="O76">
        <v>114970000000</v>
      </c>
      <c r="P76">
        <v>9700</v>
      </c>
      <c r="Q76">
        <v>2</v>
      </c>
      <c r="R76">
        <v>6.7</v>
      </c>
      <c r="S76">
        <v>0.5</v>
      </c>
      <c r="T76">
        <v>4054000</v>
      </c>
      <c r="U76">
        <v>15.5</v>
      </c>
      <c r="V76">
        <v>32.799999999999997</v>
      </c>
      <c r="W76">
        <v>-5.8</v>
      </c>
      <c r="X76">
        <v>19170000000</v>
      </c>
      <c r="Y76" s="3">
        <f t="shared" si="4"/>
        <v>0.16673914934330694</v>
      </c>
      <c r="Z76">
        <v>23420000000</v>
      </c>
      <c r="AA76" s="3">
        <f t="shared" si="5"/>
        <v>0.20370531442985126</v>
      </c>
      <c r="AB76">
        <v>15270000000</v>
      </c>
    </row>
    <row r="77" spans="1:28" x14ac:dyDescent="0.2">
      <c r="A77" t="s">
        <v>103</v>
      </c>
      <c r="B77" t="s">
        <v>14</v>
      </c>
      <c r="C77">
        <v>148460</v>
      </c>
      <c r="D77">
        <v>164098818</v>
      </c>
      <c r="E77">
        <f t="shared" si="3"/>
        <v>1105.3402802101575</v>
      </c>
      <c r="F77">
        <v>27.9</v>
      </c>
      <c r="G77">
        <v>17.88</v>
      </c>
      <c r="H77">
        <v>5.44</v>
      </c>
      <c r="I77">
        <v>-2.93</v>
      </c>
      <c r="J77">
        <v>31.13</v>
      </c>
      <c r="K77">
        <v>74.430000000000007</v>
      </c>
      <c r="L77">
        <v>2.1</v>
      </c>
      <c r="M77">
        <v>2232.35</v>
      </c>
      <c r="N77">
        <v>0.76</v>
      </c>
      <c r="O77">
        <v>793490000000</v>
      </c>
      <c r="P77">
        <v>4800</v>
      </c>
      <c r="Q77">
        <v>7.4</v>
      </c>
      <c r="R77">
        <v>5.5</v>
      </c>
      <c r="S77">
        <v>10.199999999999999</v>
      </c>
      <c r="T77">
        <v>66640000</v>
      </c>
      <c r="U77">
        <v>4.4000000000000004</v>
      </c>
      <c r="V77">
        <v>32.4</v>
      </c>
      <c r="W77">
        <v>-3.2</v>
      </c>
      <c r="X77">
        <v>38780000000</v>
      </c>
      <c r="Y77" s="3">
        <f t="shared" si="4"/>
        <v>4.887270160934605E-2</v>
      </c>
      <c r="Z77">
        <v>57260000000</v>
      </c>
      <c r="AA77" s="3">
        <f t="shared" si="5"/>
        <v>7.2162220065785335E-2</v>
      </c>
      <c r="AB77">
        <v>53650000000</v>
      </c>
    </row>
    <row r="78" spans="1:28" x14ac:dyDescent="0.2">
      <c r="A78" t="s">
        <v>104</v>
      </c>
      <c r="B78" t="s">
        <v>14</v>
      </c>
      <c r="C78">
        <v>147181</v>
      </c>
      <c r="D78">
        <v>30424878</v>
      </c>
      <c r="E78">
        <f t="shared" si="3"/>
        <v>206.71742955952195</v>
      </c>
      <c r="F78">
        <v>25.3</v>
      </c>
      <c r="G78">
        <v>17.78</v>
      </c>
      <c r="H78">
        <v>5.57</v>
      </c>
      <c r="I78">
        <v>-4.12</v>
      </c>
      <c r="J78">
        <v>25.73</v>
      </c>
      <c r="K78">
        <v>72.12</v>
      </c>
      <c r="L78">
        <v>1.93</v>
      </c>
      <c r="M78" t="e">
        <v>#N/A</v>
      </c>
      <c r="N78">
        <v>0.64700000000000002</v>
      </c>
      <c r="O78">
        <v>110720000000</v>
      </c>
      <c r="P78">
        <v>3800</v>
      </c>
      <c r="Q78">
        <v>7.9</v>
      </c>
      <c r="R78">
        <v>4.5</v>
      </c>
      <c r="S78">
        <v>12.4</v>
      </c>
      <c r="T78">
        <v>16810000</v>
      </c>
      <c r="U78">
        <v>3</v>
      </c>
      <c r="V78">
        <v>32.799999999999997</v>
      </c>
      <c r="W78">
        <v>-0.1</v>
      </c>
      <c r="X78">
        <v>1790000000</v>
      </c>
      <c r="Y78" s="3">
        <f t="shared" si="4"/>
        <v>1.6166907514450869E-2</v>
      </c>
      <c r="Z78">
        <v>10680000000</v>
      </c>
      <c r="AA78" s="3">
        <f t="shared" si="5"/>
        <v>9.6459537572254339E-2</v>
      </c>
      <c r="AB78">
        <v>4983000000</v>
      </c>
    </row>
    <row r="79" spans="1:28" x14ac:dyDescent="0.2">
      <c r="A79" t="s">
        <v>105</v>
      </c>
      <c r="B79" t="s">
        <v>2</v>
      </c>
      <c r="C79">
        <v>144100</v>
      </c>
      <c r="D79">
        <v>8990874</v>
      </c>
      <c r="E79">
        <f t="shared" si="3"/>
        <v>62.393296321998612</v>
      </c>
      <c r="F79">
        <v>25.3</v>
      </c>
      <c r="G79">
        <v>21.22</v>
      </c>
      <c r="H79">
        <v>5.78</v>
      </c>
      <c r="I79">
        <v>-1.05</v>
      </c>
      <c r="J79">
        <v>33.049999999999997</v>
      </c>
      <c r="K79">
        <v>69.06</v>
      </c>
      <c r="L79">
        <v>2.48</v>
      </c>
      <c r="M79" t="e">
        <v>#N/A</v>
      </c>
      <c r="N79">
        <v>0.998</v>
      </c>
      <c r="O79">
        <v>34880000000</v>
      </c>
      <c r="P79">
        <v>3700</v>
      </c>
      <c r="Q79">
        <v>7.1</v>
      </c>
      <c r="R79">
        <v>7.7</v>
      </c>
      <c r="S79">
        <v>1</v>
      </c>
      <c r="T79">
        <v>2295000</v>
      </c>
      <c r="U79">
        <v>2.4</v>
      </c>
      <c r="V79">
        <v>34</v>
      </c>
      <c r="W79">
        <v>-1.5</v>
      </c>
      <c r="X79">
        <v>1410000000</v>
      </c>
      <c r="Y79" s="3">
        <f t="shared" si="4"/>
        <v>4.0424311926605505E-2</v>
      </c>
      <c r="Z79">
        <v>3130000000</v>
      </c>
      <c r="AA79" s="3">
        <f t="shared" si="5"/>
        <v>8.9736238532110088E-2</v>
      </c>
      <c r="AB79">
        <v>12960000000</v>
      </c>
    </row>
    <row r="80" spans="1:28" x14ac:dyDescent="0.2">
      <c r="A80" t="s">
        <v>106</v>
      </c>
      <c r="B80" t="s">
        <v>54</v>
      </c>
      <c r="C80">
        <v>131957</v>
      </c>
      <c r="D80">
        <v>10569703</v>
      </c>
      <c r="E80">
        <f t="shared" si="3"/>
        <v>80.09960062747713</v>
      </c>
      <c r="F80">
        <v>45.3</v>
      </c>
      <c r="G80">
        <v>7.72</v>
      </c>
      <c r="H80">
        <v>12.05</v>
      </c>
      <c r="I80">
        <v>0.97</v>
      </c>
      <c r="J80">
        <v>3.61</v>
      </c>
      <c r="K80">
        <v>81.28</v>
      </c>
      <c r="L80">
        <v>1.39</v>
      </c>
      <c r="M80">
        <v>2016.9</v>
      </c>
      <c r="N80">
        <v>0.97699999999999998</v>
      </c>
      <c r="O80">
        <v>292400000000</v>
      </c>
      <c r="P80">
        <v>27300</v>
      </c>
      <c r="Q80">
        <v>1.87</v>
      </c>
      <c r="R80">
        <v>0.2</v>
      </c>
      <c r="S80">
        <v>3.5</v>
      </c>
      <c r="T80">
        <v>4000000</v>
      </c>
      <c r="U80">
        <v>17.3</v>
      </c>
      <c r="V80">
        <v>34.4</v>
      </c>
      <c r="W80">
        <v>0.8</v>
      </c>
      <c r="X80">
        <v>59020000000</v>
      </c>
      <c r="Y80" s="3">
        <f t="shared" si="4"/>
        <v>0.20184678522571819</v>
      </c>
      <c r="Z80">
        <v>71760000000</v>
      </c>
      <c r="AA80" s="3">
        <f t="shared" si="5"/>
        <v>0.24541723666210671</v>
      </c>
      <c r="AB80">
        <v>56890000000</v>
      </c>
    </row>
    <row r="81" spans="1:28" x14ac:dyDescent="0.2">
      <c r="A81" t="s">
        <v>107</v>
      </c>
      <c r="B81" t="s">
        <v>108</v>
      </c>
      <c r="C81">
        <v>130370</v>
      </c>
      <c r="D81">
        <v>6243931</v>
      </c>
      <c r="E81">
        <f t="shared" si="3"/>
        <v>47.893924982741432</v>
      </c>
      <c r="F81">
        <v>27.3</v>
      </c>
      <c r="G81">
        <v>16.71</v>
      </c>
      <c r="H81">
        <v>5.16</v>
      </c>
      <c r="I81">
        <v>-2.27</v>
      </c>
      <c r="J81">
        <v>19.57</v>
      </c>
      <c r="K81">
        <v>74.510000000000005</v>
      </c>
      <c r="L81">
        <v>1.81</v>
      </c>
      <c r="M81" t="e">
        <v>#N/A</v>
      </c>
      <c r="N81">
        <v>0.82799999999999996</v>
      </c>
      <c r="O81">
        <v>34980000000</v>
      </c>
      <c r="P81">
        <v>5300</v>
      </c>
      <c r="Q81">
        <v>4.9000000000000004</v>
      </c>
      <c r="R81">
        <v>5.3</v>
      </c>
      <c r="S81">
        <v>3.5</v>
      </c>
      <c r="T81">
        <v>3046000</v>
      </c>
      <c r="U81">
        <v>6.4</v>
      </c>
      <c r="V81">
        <v>46.2</v>
      </c>
      <c r="W81">
        <v>-2</v>
      </c>
      <c r="X81">
        <v>5340000000</v>
      </c>
      <c r="Y81" s="3">
        <f t="shared" si="4"/>
        <v>0.15265866209262435</v>
      </c>
      <c r="Z81">
        <v>5940000000</v>
      </c>
      <c r="AA81" s="3">
        <f t="shared" si="5"/>
        <v>0.16981132075471697</v>
      </c>
      <c r="AB81">
        <v>3590000000</v>
      </c>
    </row>
    <row r="82" spans="1:28" x14ac:dyDescent="0.2">
      <c r="A82" t="s">
        <v>110</v>
      </c>
      <c r="B82" t="s">
        <v>18</v>
      </c>
      <c r="C82">
        <v>118484</v>
      </c>
      <c r="D82">
        <v>20308502</v>
      </c>
      <c r="E82">
        <f t="shared" si="3"/>
        <v>171.40290672158267</v>
      </c>
      <c r="F82">
        <v>16.8</v>
      </c>
      <c r="G82">
        <v>28.59</v>
      </c>
      <c r="H82">
        <v>4.66</v>
      </c>
      <c r="I82">
        <v>0</v>
      </c>
      <c r="J82">
        <v>34.19</v>
      </c>
      <c r="K82">
        <v>72.16</v>
      </c>
      <c r="L82">
        <v>3.51</v>
      </c>
      <c r="M82" t="e">
        <v>#N/A</v>
      </c>
      <c r="N82">
        <v>0.65800000000000003</v>
      </c>
      <c r="O82">
        <v>28440000000</v>
      </c>
      <c r="P82">
        <v>1500</v>
      </c>
      <c r="Q82">
        <v>4</v>
      </c>
      <c r="R82">
        <v>9.3000000000000007</v>
      </c>
      <c r="S82">
        <v>1.2</v>
      </c>
      <c r="T82">
        <v>7000000</v>
      </c>
      <c r="U82">
        <v>20.399999999999999</v>
      </c>
      <c r="V82">
        <v>44.7</v>
      </c>
      <c r="W82">
        <v>-3.4</v>
      </c>
      <c r="X82">
        <v>1160000000</v>
      </c>
      <c r="Y82" s="3">
        <f t="shared" si="4"/>
        <v>4.0787623066104076E-2</v>
      </c>
      <c r="Z82">
        <v>3200000000</v>
      </c>
      <c r="AA82" s="3">
        <f t="shared" si="5"/>
        <v>0.11251758087201125</v>
      </c>
      <c r="AB82">
        <v>1321000000</v>
      </c>
    </row>
    <row r="83" spans="1:28" x14ac:dyDescent="0.2">
      <c r="A83" t="s">
        <v>111</v>
      </c>
      <c r="B83" t="s">
        <v>18</v>
      </c>
      <c r="C83">
        <v>117600</v>
      </c>
      <c r="D83">
        <v>6147398</v>
      </c>
      <c r="E83">
        <f t="shared" si="3"/>
        <v>52.273792517006804</v>
      </c>
      <c r="F83">
        <v>20.3</v>
      </c>
      <c r="G83">
        <v>27.41</v>
      </c>
      <c r="H83">
        <v>6.79</v>
      </c>
      <c r="I83">
        <v>-10.84</v>
      </c>
      <c r="J83">
        <v>42.39</v>
      </c>
      <c r="K83">
        <v>66.510000000000005</v>
      </c>
      <c r="L83">
        <v>3.65</v>
      </c>
      <c r="M83" t="e">
        <v>#N/A</v>
      </c>
      <c r="N83">
        <v>0.73799999999999999</v>
      </c>
      <c r="O83">
        <v>9702000000</v>
      </c>
      <c r="P83">
        <v>1600</v>
      </c>
      <c r="Q83">
        <v>5</v>
      </c>
      <c r="R83">
        <v>9</v>
      </c>
      <c r="S83">
        <v>5.4</v>
      </c>
      <c r="T83">
        <v>2710000</v>
      </c>
      <c r="U83">
        <v>5.8</v>
      </c>
      <c r="V83" t="e">
        <v>#N/A</v>
      </c>
      <c r="W83">
        <v>-9.8000000000000007</v>
      </c>
      <c r="X83">
        <v>624300000</v>
      </c>
      <c r="Y83" s="3">
        <f t="shared" si="4"/>
        <v>6.4347557204700062E-2</v>
      </c>
      <c r="Z83">
        <v>1127000000</v>
      </c>
      <c r="AA83" s="3">
        <f t="shared" si="5"/>
        <v>0.11616161616161616</v>
      </c>
      <c r="AB83">
        <v>353900000</v>
      </c>
    </row>
    <row r="84" spans="1:28" x14ac:dyDescent="0.2">
      <c r="A84" t="s">
        <v>112</v>
      </c>
      <c r="B84" t="s">
        <v>18</v>
      </c>
      <c r="C84">
        <v>112622</v>
      </c>
      <c r="D84">
        <v>13301694</v>
      </c>
      <c r="E84">
        <f t="shared" si="3"/>
        <v>118.10919713732663</v>
      </c>
      <c r="F84">
        <v>17</v>
      </c>
      <c r="G84">
        <v>41.55</v>
      </c>
      <c r="H84">
        <v>8.2100000000000009</v>
      </c>
      <c r="I84">
        <v>0.25</v>
      </c>
      <c r="J84">
        <v>57.23</v>
      </c>
      <c r="K84">
        <v>61.82</v>
      </c>
      <c r="L84">
        <v>5.47</v>
      </c>
      <c r="M84" t="e">
        <v>#N/A</v>
      </c>
      <c r="N84">
        <v>0.38400000000000001</v>
      </c>
      <c r="O84">
        <v>40290000000</v>
      </c>
      <c r="P84">
        <v>3300</v>
      </c>
      <c r="Q84">
        <v>5.6</v>
      </c>
      <c r="R84">
        <v>-0.8</v>
      </c>
      <c r="S84">
        <v>3</v>
      </c>
      <c r="T84">
        <v>3662000</v>
      </c>
      <c r="U84">
        <v>1</v>
      </c>
      <c r="V84">
        <v>47.8</v>
      </c>
      <c r="W84">
        <v>-6.2</v>
      </c>
      <c r="X84">
        <v>3580000000</v>
      </c>
      <c r="Y84" s="3">
        <f t="shared" si="4"/>
        <v>8.8855795482750063E-2</v>
      </c>
      <c r="Z84">
        <v>4310000000</v>
      </c>
      <c r="AA84" s="3">
        <f t="shared" si="5"/>
        <v>0.10697443534375775</v>
      </c>
      <c r="AB84">
        <v>1143000000</v>
      </c>
    </row>
    <row r="85" spans="1:28" x14ac:dyDescent="0.2">
      <c r="A85" t="s">
        <v>113</v>
      </c>
      <c r="B85" t="s">
        <v>108</v>
      </c>
      <c r="C85">
        <v>112090</v>
      </c>
      <c r="D85">
        <v>9346277</v>
      </c>
      <c r="E85">
        <f t="shared" si="3"/>
        <v>83.381898474440177</v>
      </c>
      <c r="F85">
        <v>24.4</v>
      </c>
      <c r="G85">
        <v>18.190000000000001</v>
      </c>
      <c r="H85">
        <v>4.67</v>
      </c>
      <c r="I85">
        <v>-1.35</v>
      </c>
      <c r="J85">
        <v>15.39</v>
      </c>
      <c r="K85">
        <v>74.900000000000006</v>
      </c>
      <c r="L85">
        <v>2.0499999999999998</v>
      </c>
      <c r="M85" t="e">
        <v>#N/A</v>
      </c>
      <c r="N85">
        <v>0.88500000000000001</v>
      </c>
      <c r="O85">
        <v>50890000000</v>
      </c>
      <c r="P85">
        <v>5100</v>
      </c>
      <c r="Q85">
        <v>4.8</v>
      </c>
      <c r="R85">
        <v>4.3</v>
      </c>
      <c r="S85">
        <v>4.5</v>
      </c>
      <c r="T85">
        <v>3735000</v>
      </c>
      <c r="U85">
        <v>5.6</v>
      </c>
      <c r="V85">
        <v>52.1</v>
      </c>
      <c r="W85">
        <v>-2.7</v>
      </c>
      <c r="X85">
        <v>7160000000</v>
      </c>
      <c r="Y85" s="3">
        <f t="shared" si="4"/>
        <v>0.140695617999607</v>
      </c>
      <c r="Z85">
        <v>11500000000</v>
      </c>
      <c r="AA85" s="3">
        <f t="shared" si="5"/>
        <v>0.22597759874238554</v>
      </c>
      <c r="AB85">
        <v>7220000000</v>
      </c>
    </row>
    <row r="86" spans="1:28" x14ac:dyDescent="0.2">
      <c r="A86" t="s">
        <v>114</v>
      </c>
      <c r="B86" t="s">
        <v>18</v>
      </c>
      <c r="C86">
        <v>111369</v>
      </c>
      <c r="D86">
        <v>5214030</v>
      </c>
      <c r="E86">
        <f t="shared" si="3"/>
        <v>46.817606335694855</v>
      </c>
      <c r="F86">
        <v>18</v>
      </c>
      <c r="G86">
        <v>36.96</v>
      </c>
      <c r="H86">
        <v>6.78</v>
      </c>
      <c r="I86">
        <v>-2.82</v>
      </c>
      <c r="J86">
        <v>45.98</v>
      </c>
      <c r="K86">
        <v>65.099999999999994</v>
      </c>
      <c r="L86">
        <v>4.84</v>
      </c>
      <c r="M86" t="e">
        <v>#N/A</v>
      </c>
      <c r="N86">
        <v>0.47599999999999998</v>
      </c>
      <c r="O86">
        <v>6850000000</v>
      </c>
      <c r="P86">
        <v>1400</v>
      </c>
      <c r="Q86">
        <v>2.5</v>
      </c>
      <c r="R86">
        <v>12.4</v>
      </c>
      <c r="S86">
        <v>9</v>
      </c>
      <c r="T86">
        <v>1677000</v>
      </c>
      <c r="U86">
        <v>2.8</v>
      </c>
      <c r="V86">
        <v>35.299999999999997</v>
      </c>
      <c r="W86">
        <v>-4.3</v>
      </c>
      <c r="X86">
        <v>550000000</v>
      </c>
      <c r="Y86" s="3">
        <f t="shared" si="4"/>
        <v>8.0291970802919707E-2</v>
      </c>
      <c r="Z86">
        <v>1240000000</v>
      </c>
      <c r="AA86" s="3">
        <f t="shared" si="5"/>
        <v>0.18102189781021899</v>
      </c>
      <c r="AB86">
        <v>279000000</v>
      </c>
    </row>
    <row r="87" spans="1:28" x14ac:dyDescent="0.2">
      <c r="A87" t="s">
        <v>115</v>
      </c>
      <c r="B87" t="s">
        <v>54</v>
      </c>
      <c r="C87">
        <v>110879</v>
      </c>
      <c r="D87">
        <v>6919180</v>
      </c>
      <c r="E87">
        <f t="shared" si="3"/>
        <v>62.402979824854121</v>
      </c>
      <c r="F87">
        <v>43.7</v>
      </c>
      <c r="G87">
        <v>8.15</v>
      </c>
      <c r="H87">
        <v>14.52</v>
      </c>
      <c r="I87">
        <v>-0.28999999999999998</v>
      </c>
      <c r="J87">
        <v>8.14</v>
      </c>
      <c r="K87">
        <v>75.3</v>
      </c>
      <c r="L87">
        <v>1.49</v>
      </c>
      <c r="M87">
        <v>1643.55</v>
      </c>
      <c r="N87">
        <v>0.98399999999999999</v>
      </c>
      <c r="O87">
        <v>155060000000</v>
      </c>
      <c r="P87">
        <v>22400</v>
      </c>
      <c r="Q87">
        <v>3.39</v>
      </c>
      <c r="R87">
        <v>3.1</v>
      </c>
      <c r="S87">
        <v>3.6</v>
      </c>
      <c r="T87">
        <v>3113000</v>
      </c>
      <c r="U87">
        <v>5.66</v>
      </c>
      <c r="V87">
        <v>40.4</v>
      </c>
      <c r="W87">
        <v>1.8</v>
      </c>
      <c r="X87">
        <v>39270000000</v>
      </c>
      <c r="Y87" s="3">
        <f t="shared" si="4"/>
        <v>0.25325680381787696</v>
      </c>
      <c r="Z87">
        <v>38070000000</v>
      </c>
      <c r="AA87" s="3">
        <f t="shared" si="5"/>
        <v>0.2455178640526248</v>
      </c>
      <c r="AB87">
        <v>32340000000</v>
      </c>
    </row>
    <row r="88" spans="1:28" x14ac:dyDescent="0.2">
      <c r="A88" t="s">
        <v>116</v>
      </c>
      <c r="B88" t="s">
        <v>108</v>
      </c>
      <c r="C88">
        <v>110860</v>
      </c>
      <c r="D88">
        <v>11032343</v>
      </c>
      <c r="E88">
        <f t="shared" si="3"/>
        <v>99.515993144506581</v>
      </c>
      <c r="F88">
        <v>42.1</v>
      </c>
      <c r="G88">
        <v>10.25</v>
      </c>
      <c r="H88">
        <v>9.2200000000000006</v>
      </c>
      <c r="I88">
        <v>-3.32</v>
      </c>
      <c r="J88">
        <v>4.1900000000000004</v>
      </c>
      <c r="K88">
        <v>79.41</v>
      </c>
      <c r="L88">
        <v>1.71</v>
      </c>
      <c r="M88" t="e">
        <v>#N/A</v>
      </c>
      <c r="N88">
        <v>0.997</v>
      </c>
      <c r="O88">
        <v>137000000000</v>
      </c>
      <c r="P88">
        <v>12300</v>
      </c>
      <c r="Q88">
        <v>1.6</v>
      </c>
      <c r="R88">
        <v>5.5</v>
      </c>
      <c r="S88">
        <v>-1.2</v>
      </c>
      <c r="T88">
        <v>4691000</v>
      </c>
      <c r="U88">
        <v>2.6</v>
      </c>
      <c r="V88" t="e">
        <v>#N/A</v>
      </c>
      <c r="W88">
        <v>-10.8</v>
      </c>
      <c r="X88">
        <v>2630000000</v>
      </c>
      <c r="Y88" s="3">
        <f t="shared" si="4"/>
        <v>1.9197080291970803E-2</v>
      </c>
      <c r="Z88">
        <v>11060000000</v>
      </c>
      <c r="AA88" s="3">
        <f t="shared" si="5"/>
        <v>8.0729927007299265E-2</v>
      </c>
      <c r="AB88">
        <v>16160000000</v>
      </c>
    </row>
    <row r="89" spans="1:28" x14ac:dyDescent="0.2">
      <c r="A89" t="s">
        <v>117</v>
      </c>
      <c r="B89" t="s">
        <v>108</v>
      </c>
      <c r="C89">
        <v>108889</v>
      </c>
      <c r="D89">
        <v>17422821</v>
      </c>
      <c r="E89">
        <f t="shared" si="3"/>
        <v>160.0053357088411</v>
      </c>
      <c r="F89">
        <v>23.2</v>
      </c>
      <c r="G89">
        <v>22.79</v>
      </c>
      <c r="H89">
        <v>4.9400000000000004</v>
      </c>
      <c r="I89">
        <v>-1.69</v>
      </c>
      <c r="J89">
        <v>26.81</v>
      </c>
      <c r="K89">
        <v>72.63</v>
      </c>
      <c r="L89">
        <v>2.67</v>
      </c>
      <c r="M89" t="e">
        <v>#N/A</v>
      </c>
      <c r="N89">
        <v>0.79300000000000004</v>
      </c>
      <c r="O89">
        <v>141500000000</v>
      </c>
      <c r="P89">
        <v>8400</v>
      </c>
      <c r="Q89">
        <v>2.8</v>
      </c>
      <c r="R89">
        <v>3.7</v>
      </c>
      <c r="S89">
        <v>1.8</v>
      </c>
      <c r="T89">
        <v>6664000</v>
      </c>
      <c r="U89">
        <v>2.2999999999999998</v>
      </c>
      <c r="V89">
        <v>48.3</v>
      </c>
      <c r="W89">
        <v>-1.3</v>
      </c>
      <c r="X89">
        <v>13120000000</v>
      </c>
      <c r="Y89" s="3">
        <f t="shared" si="4"/>
        <v>9.2720848056537103E-2</v>
      </c>
      <c r="Z89">
        <v>19300000000</v>
      </c>
      <c r="AA89" s="3">
        <f t="shared" si="5"/>
        <v>0.13639575971731449</v>
      </c>
      <c r="AB89">
        <v>10100000000</v>
      </c>
    </row>
    <row r="90" spans="1:28" x14ac:dyDescent="0.2">
      <c r="A90" t="s">
        <v>120</v>
      </c>
      <c r="B90" t="s">
        <v>54</v>
      </c>
      <c r="C90">
        <v>93028</v>
      </c>
      <c r="D90">
        <v>9728337</v>
      </c>
      <c r="E90">
        <f t="shared" si="3"/>
        <v>104.57428946123747</v>
      </c>
      <c r="F90">
        <v>43.6</v>
      </c>
      <c r="G90">
        <v>8.7200000000000006</v>
      </c>
      <c r="H90">
        <v>12.88</v>
      </c>
      <c r="I90">
        <v>1.24</v>
      </c>
      <c r="J90">
        <v>4.6900000000000004</v>
      </c>
      <c r="K90">
        <v>76.95</v>
      </c>
      <c r="L90">
        <v>1.48</v>
      </c>
      <c r="M90">
        <v>1937.33</v>
      </c>
      <c r="N90">
        <v>0.99099999999999999</v>
      </c>
      <c r="O90">
        <v>302320000000</v>
      </c>
      <c r="P90">
        <v>31000</v>
      </c>
      <c r="Q90">
        <v>4.58</v>
      </c>
      <c r="R90">
        <v>3.3</v>
      </c>
      <c r="S90">
        <v>7.4</v>
      </c>
      <c r="T90">
        <v>4414000</v>
      </c>
      <c r="U90">
        <v>3.45</v>
      </c>
      <c r="V90">
        <v>30.6</v>
      </c>
      <c r="W90">
        <v>-2</v>
      </c>
      <c r="X90">
        <v>123830000000</v>
      </c>
      <c r="Y90" s="3">
        <f t="shared" si="4"/>
        <v>0.40959910029108232</v>
      </c>
      <c r="Z90">
        <v>120250000000</v>
      </c>
      <c r="AA90" s="3">
        <f t="shared" si="5"/>
        <v>0.39775734321249007</v>
      </c>
      <c r="AB90">
        <v>39370000000</v>
      </c>
    </row>
    <row r="91" spans="1:28" x14ac:dyDescent="0.2">
      <c r="A91" t="s">
        <v>121</v>
      </c>
      <c r="B91" t="s">
        <v>54</v>
      </c>
      <c r="C91">
        <v>92090</v>
      </c>
      <c r="D91">
        <v>10263850</v>
      </c>
      <c r="E91">
        <f t="shared" si="3"/>
        <v>111.45455532631122</v>
      </c>
      <c r="F91">
        <v>44.6</v>
      </c>
      <c r="G91">
        <v>8.02</v>
      </c>
      <c r="H91">
        <v>10.9</v>
      </c>
      <c r="I91">
        <v>0.62</v>
      </c>
      <c r="J91">
        <v>2.5299999999999998</v>
      </c>
      <c r="K91">
        <v>81.290000000000006</v>
      </c>
      <c r="L91">
        <v>1.42</v>
      </c>
      <c r="M91">
        <v>1863.17</v>
      </c>
      <c r="N91">
        <v>0.95399999999999996</v>
      </c>
      <c r="O91">
        <v>331640000000</v>
      </c>
      <c r="P91">
        <v>32200</v>
      </c>
      <c r="Q91">
        <v>2.2400000000000002</v>
      </c>
      <c r="R91">
        <v>0.3</v>
      </c>
      <c r="S91">
        <v>3.5</v>
      </c>
      <c r="T91">
        <v>4717000</v>
      </c>
      <c r="U91">
        <v>6.55</v>
      </c>
      <c r="V91">
        <v>33.799999999999997</v>
      </c>
      <c r="W91">
        <v>-3</v>
      </c>
      <c r="X91">
        <v>85280000000</v>
      </c>
      <c r="Y91" s="3">
        <f t="shared" si="4"/>
        <v>0.25714630322035942</v>
      </c>
      <c r="Z91">
        <v>89310000000</v>
      </c>
      <c r="AA91" s="3">
        <f t="shared" si="5"/>
        <v>0.26929803401278496</v>
      </c>
      <c r="AB91">
        <v>46940000000</v>
      </c>
    </row>
    <row r="92" spans="1:28" x14ac:dyDescent="0.2">
      <c r="A92" t="s">
        <v>122</v>
      </c>
      <c r="B92" t="s">
        <v>22</v>
      </c>
      <c r="C92">
        <v>89342</v>
      </c>
      <c r="D92">
        <v>10909567</v>
      </c>
      <c r="E92">
        <f t="shared" si="3"/>
        <v>122.11017214747822</v>
      </c>
      <c r="F92">
        <v>23.5</v>
      </c>
      <c r="G92">
        <v>22.79</v>
      </c>
      <c r="H92">
        <v>3.44</v>
      </c>
      <c r="I92">
        <v>-11.17</v>
      </c>
      <c r="J92">
        <v>14.25</v>
      </c>
      <c r="K92">
        <v>75.75</v>
      </c>
      <c r="L92">
        <v>3</v>
      </c>
      <c r="M92" t="e">
        <v>#N/A</v>
      </c>
      <c r="N92">
        <v>0.97899999999999998</v>
      </c>
      <c r="O92">
        <v>100160000000</v>
      </c>
      <c r="P92">
        <v>9800</v>
      </c>
      <c r="Q92">
        <v>2</v>
      </c>
      <c r="R92">
        <v>0.3</v>
      </c>
      <c r="S92">
        <v>1.4</v>
      </c>
      <c r="T92">
        <v>731000</v>
      </c>
      <c r="U92">
        <v>19.100000000000001</v>
      </c>
      <c r="V92">
        <v>33.700000000000003</v>
      </c>
      <c r="W92">
        <v>-5.0999999999999996</v>
      </c>
      <c r="X92">
        <v>16290000000</v>
      </c>
      <c r="Y92" s="3">
        <f t="shared" si="4"/>
        <v>0.16263977635782748</v>
      </c>
      <c r="Z92">
        <v>22040000000</v>
      </c>
      <c r="AA92" s="3">
        <f t="shared" si="5"/>
        <v>0.22004792332268372</v>
      </c>
      <c r="AB92">
        <v>16820000000</v>
      </c>
    </row>
    <row r="93" spans="1:28" x14ac:dyDescent="0.2">
      <c r="A93" t="s">
        <v>123</v>
      </c>
      <c r="B93" t="s">
        <v>22</v>
      </c>
      <c r="C93">
        <v>86600</v>
      </c>
      <c r="D93">
        <v>10282283</v>
      </c>
      <c r="E93">
        <f t="shared" si="3"/>
        <v>118.73306004618938</v>
      </c>
      <c r="F93">
        <v>32.6</v>
      </c>
      <c r="G93">
        <v>14.03</v>
      </c>
      <c r="H93">
        <v>6.93</v>
      </c>
      <c r="I93">
        <v>0</v>
      </c>
      <c r="J93">
        <v>24.1</v>
      </c>
      <c r="K93">
        <v>73.88</v>
      </c>
      <c r="L93">
        <v>1.87</v>
      </c>
      <c r="M93" t="e">
        <v>#N/A</v>
      </c>
      <c r="N93">
        <v>0.998</v>
      </c>
      <c r="O93">
        <v>138510000000</v>
      </c>
      <c r="P93">
        <v>13700</v>
      </c>
      <c r="Q93">
        <v>0.1</v>
      </c>
      <c r="R93">
        <v>2.6</v>
      </c>
      <c r="S93">
        <v>-3.8</v>
      </c>
      <c r="T93">
        <v>4939000</v>
      </c>
      <c r="U93">
        <v>5</v>
      </c>
      <c r="V93">
        <v>33.700000000000003</v>
      </c>
      <c r="W93">
        <v>-1.6</v>
      </c>
      <c r="X93">
        <v>15210000000</v>
      </c>
      <c r="Y93" s="3">
        <f t="shared" si="4"/>
        <v>0.10981156595191682</v>
      </c>
      <c r="Z93">
        <v>15540000000</v>
      </c>
      <c r="AA93" s="3">
        <f t="shared" si="5"/>
        <v>0.11219406541043968</v>
      </c>
      <c r="AB93">
        <v>20240000000</v>
      </c>
    </row>
    <row r="94" spans="1:28" x14ac:dyDescent="0.2">
      <c r="A94" t="s">
        <v>125</v>
      </c>
      <c r="B94" t="s">
        <v>22</v>
      </c>
      <c r="C94">
        <v>83600</v>
      </c>
      <c r="D94">
        <v>9856612</v>
      </c>
      <c r="E94">
        <f t="shared" si="3"/>
        <v>117.90205741626794</v>
      </c>
      <c r="F94">
        <v>38.4</v>
      </c>
      <c r="G94">
        <v>10.87</v>
      </c>
      <c r="H94">
        <v>1.51</v>
      </c>
      <c r="I94">
        <v>-3.18</v>
      </c>
      <c r="J94">
        <v>5.25</v>
      </c>
      <c r="K94">
        <v>79.37</v>
      </c>
      <c r="L94">
        <v>1.65</v>
      </c>
      <c r="M94" t="e">
        <v>#N/A</v>
      </c>
      <c r="N94">
        <v>0.93799999999999994</v>
      </c>
      <c r="O94">
        <v>655790000000</v>
      </c>
      <c r="P94">
        <v>67100</v>
      </c>
      <c r="Q94">
        <v>0.8</v>
      </c>
      <c r="R94">
        <v>-1.9</v>
      </c>
      <c r="S94">
        <v>1.8</v>
      </c>
      <c r="T94">
        <v>5344000</v>
      </c>
      <c r="U94">
        <v>1.6</v>
      </c>
      <c r="V94">
        <v>32.5</v>
      </c>
      <c r="W94">
        <v>-0.2</v>
      </c>
      <c r="X94">
        <v>308500000000</v>
      </c>
      <c r="Y94" s="3">
        <f t="shared" si="4"/>
        <v>0.4704249836075573</v>
      </c>
      <c r="Z94">
        <v>229200000000</v>
      </c>
      <c r="AA94" s="3">
        <f t="shared" si="5"/>
        <v>0.3495021272053554</v>
      </c>
      <c r="AB94">
        <v>113200000000</v>
      </c>
    </row>
    <row r="95" spans="1:28" x14ac:dyDescent="0.2">
      <c r="A95" t="s">
        <v>127</v>
      </c>
      <c r="B95" t="s">
        <v>54</v>
      </c>
      <c r="C95">
        <v>77474</v>
      </c>
      <c r="D95">
        <v>6974289</v>
      </c>
      <c r="E95">
        <f t="shared" si="3"/>
        <v>90.02102640885974</v>
      </c>
      <c r="F95">
        <v>43.4</v>
      </c>
      <c r="G95">
        <v>8.74</v>
      </c>
      <c r="H95">
        <v>13.49</v>
      </c>
      <c r="I95">
        <v>0</v>
      </c>
      <c r="J95">
        <v>5.67</v>
      </c>
      <c r="K95">
        <v>76.56</v>
      </c>
      <c r="L95">
        <v>1.47</v>
      </c>
      <c r="M95" t="e">
        <v>#N/A</v>
      </c>
      <c r="N95">
        <v>0.98099999999999998</v>
      </c>
      <c r="O95">
        <v>125800000000</v>
      </c>
      <c r="P95">
        <v>18200</v>
      </c>
      <c r="Q95">
        <v>4.18</v>
      </c>
      <c r="R95">
        <v>-0.1</v>
      </c>
      <c r="S95">
        <v>3.9</v>
      </c>
      <c r="T95">
        <v>3000000</v>
      </c>
      <c r="U95">
        <v>14.1</v>
      </c>
      <c r="V95">
        <v>36.200000000000003</v>
      </c>
      <c r="W95">
        <v>0.2</v>
      </c>
      <c r="X95">
        <v>25420000000</v>
      </c>
      <c r="Y95" s="3">
        <f t="shared" si="4"/>
        <v>0.20206677265500794</v>
      </c>
      <c r="Z95">
        <v>30150000000</v>
      </c>
      <c r="AA95" s="3">
        <f t="shared" si="5"/>
        <v>0.23966613672496026</v>
      </c>
      <c r="AB95">
        <v>29810000000</v>
      </c>
    </row>
    <row r="96" spans="1:28" x14ac:dyDescent="0.2">
      <c r="A96" t="s">
        <v>128</v>
      </c>
      <c r="B96" t="s">
        <v>108</v>
      </c>
      <c r="C96">
        <v>75420</v>
      </c>
      <c r="D96">
        <v>3928646</v>
      </c>
      <c r="E96">
        <f t="shared" si="3"/>
        <v>52.090241315300979</v>
      </c>
      <c r="F96">
        <v>30.1</v>
      </c>
      <c r="G96">
        <v>16.670000000000002</v>
      </c>
      <c r="H96">
        <v>5.01</v>
      </c>
      <c r="I96">
        <v>-0.11</v>
      </c>
      <c r="J96">
        <v>11.25</v>
      </c>
      <c r="K96">
        <v>79.47</v>
      </c>
      <c r="L96">
        <v>2.21</v>
      </c>
      <c r="M96" t="e">
        <v>#N/A</v>
      </c>
      <c r="N96">
        <v>0.95</v>
      </c>
      <c r="O96">
        <v>109520000000</v>
      </c>
      <c r="P96">
        <v>25400</v>
      </c>
      <c r="Q96">
        <v>5.4</v>
      </c>
      <c r="R96">
        <v>0.9</v>
      </c>
      <c r="S96">
        <v>6.3</v>
      </c>
      <c r="T96">
        <v>1633000</v>
      </c>
      <c r="U96">
        <v>6.14</v>
      </c>
      <c r="V96">
        <v>49.2</v>
      </c>
      <c r="W96">
        <v>-1.6</v>
      </c>
      <c r="X96">
        <v>20180000000</v>
      </c>
      <c r="Y96" s="3">
        <f t="shared" si="4"/>
        <v>0.18425858290723154</v>
      </c>
      <c r="Z96">
        <v>17410000000</v>
      </c>
      <c r="AA96" s="3">
        <f t="shared" si="5"/>
        <v>0.15896639883126371</v>
      </c>
      <c r="AB96">
        <v>8708000000</v>
      </c>
    </row>
    <row r="97" spans="1:28" x14ac:dyDescent="0.2">
      <c r="A97" t="s">
        <v>129</v>
      </c>
      <c r="B97" t="s">
        <v>18</v>
      </c>
      <c r="C97">
        <v>71740</v>
      </c>
      <c r="D97">
        <v>6807277</v>
      </c>
      <c r="E97">
        <f t="shared" si="3"/>
        <v>94.888165597992753</v>
      </c>
      <c r="F97">
        <v>19.100000000000001</v>
      </c>
      <c r="G97">
        <v>35.04</v>
      </c>
      <c r="H97">
        <v>9.6999999999999993</v>
      </c>
      <c r="I97">
        <v>-0.96</v>
      </c>
      <c r="J97">
        <v>65.34</v>
      </c>
      <c r="K97">
        <v>60.19</v>
      </c>
      <c r="L97">
        <v>4.58</v>
      </c>
      <c r="M97" t="e">
        <v>#N/A</v>
      </c>
      <c r="N97">
        <v>0.48099999999999998</v>
      </c>
      <c r="O97">
        <v>13150000000</v>
      </c>
      <c r="P97">
        <v>1600</v>
      </c>
      <c r="Q97">
        <v>3.7</v>
      </c>
      <c r="R97">
        <v>14.8</v>
      </c>
      <c r="S97">
        <v>15.5</v>
      </c>
      <c r="T97">
        <v>132000</v>
      </c>
      <c r="U97">
        <v>15</v>
      </c>
      <c r="V97">
        <v>35.700000000000003</v>
      </c>
      <c r="W97">
        <v>-7.9</v>
      </c>
      <c r="X97">
        <v>740000000</v>
      </c>
      <c r="Y97" s="3">
        <f t="shared" si="4"/>
        <v>5.6273764258555133E-2</v>
      </c>
      <c r="Z97">
        <v>1820000000</v>
      </c>
      <c r="AA97" s="3">
        <f t="shared" si="5"/>
        <v>0.13840304182509505</v>
      </c>
      <c r="AB97">
        <v>279000000</v>
      </c>
    </row>
    <row r="98" spans="1:28" x14ac:dyDescent="0.2">
      <c r="A98" t="s">
        <v>131</v>
      </c>
      <c r="B98" t="s">
        <v>22</v>
      </c>
      <c r="C98">
        <v>69700</v>
      </c>
      <c r="D98">
        <v>4933674</v>
      </c>
      <c r="E98">
        <f t="shared" si="3"/>
        <v>70.784418938307027</v>
      </c>
      <c r="F98">
        <v>38.6</v>
      </c>
      <c r="G98">
        <v>11.26</v>
      </c>
      <c r="H98">
        <v>10.84</v>
      </c>
      <c r="I98">
        <v>0.06</v>
      </c>
      <c r="J98">
        <v>15.1</v>
      </c>
      <c r="K98">
        <v>77.25</v>
      </c>
      <c r="L98">
        <v>1.75</v>
      </c>
      <c r="M98" t="e">
        <v>#N/A</v>
      </c>
      <c r="N98">
        <v>0.998</v>
      </c>
      <c r="O98">
        <v>52330000000</v>
      </c>
      <c r="P98">
        <v>14100</v>
      </c>
      <c r="Q98">
        <v>5</v>
      </c>
      <c r="R98">
        <v>4.8</v>
      </c>
      <c r="S98">
        <v>6.7</v>
      </c>
      <c r="T98">
        <v>686000</v>
      </c>
      <c r="U98">
        <v>11.8</v>
      </c>
      <c r="V98">
        <v>36.4</v>
      </c>
      <c r="W98">
        <v>-3.8</v>
      </c>
      <c r="X98">
        <v>5940000000</v>
      </c>
      <c r="Y98" s="3">
        <f t="shared" si="4"/>
        <v>0.11351041467609402</v>
      </c>
      <c r="Z98">
        <v>8940000000</v>
      </c>
      <c r="AA98" s="3">
        <f t="shared" si="5"/>
        <v>0.17083890693674755</v>
      </c>
      <c r="AB98">
        <v>12370000000</v>
      </c>
    </row>
    <row r="99" spans="1:28" x14ac:dyDescent="0.2">
      <c r="A99" t="s">
        <v>132</v>
      </c>
      <c r="B99" t="s">
        <v>14</v>
      </c>
      <c r="C99">
        <v>65610</v>
      </c>
      <c r="D99">
        <v>23044123</v>
      </c>
      <c r="E99">
        <f t="shared" si="3"/>
        <v>351.22882182594117</v>
      </c>
      <c r="F99">
        <v>33.700000000000003</v>
      </c>
      <c r="G99">
        <v>14.01</v>
      </c>
      <c r="H99">
        <v>6.45</v>
      </c>
      <c r="I99">
        <v>-1.24</v>
      </c>
      <c r="J99">
        <v>8.36</v>
      </c>
      <c r="K99">
        <v>77.75</v>
      </c>
      <c r="L99">
        <v>2</v>
      </c>
      <c r="M99">
        <v>1923.94</v>
      </c>
      <c r="N99">
        <v>0.92600000000000005</v>
      </c>
      <c r="O99">
        <v>274800000000</v>
      </c>
      <c r="P99">
        <v>12500</v>
      </c>
      <c r="Q99">
        <v>2.29</v>
      </c>
      <c r="R99">
        <v>4.3</v>
      </c>
      <c r="S99">
        <v>4.5999999999999996</v>
      </c>
      <c r="T99">
        <v>8000000</v>
      </c>
      <c r="U99">
        <v>4.83</v>
      </c>
      <c r="V99">
        <v>39.799999999999997</v>
      </c>
      <c r="W99">
        <v>-5.5</v>
      </c>
      <c r="X99">
        <v>19410000000</v>
      </c>
      <c r="Y99" s="3">
        <f t="shared" si="4"/>
        <v>7.0633187772925765E-2</v>
      </c>
      <c r="Z99">
        <v>24560000000</v>
      </c>
      <c r="AA99" s="3">
        <f t="shared" si="5"/>
        <v>8.9374090247452687E-2</v>
      </c>
      <c r="AB99">
        <v>12670000000</v>
      </c>
    </row>
    <row r="100" spans="1:28" x14ac:dyDescent="0.2">
      <c r="A100" t="s">
        <v>133</v>
      </c>
      <c r="B100" t="s">
        <v>54</v>
      </c>
      <c r="C100">
        <v>65300</v>
      </c>
      <c r="D100">
        <v>2711566</v>
      </c>
      <c r="E100">
        <f t="shared" si="3"/>
        <v>41.524747320061259</v>
      </c>
      <c r="F100">
        <v>44.5</v>
      </c>
      <c r="G100">
        <v>9.42</v>
      </c>
      <c r="H100">
        <v>15.05</v>
      </c>
      <c r="I100">
        <v>-4.75</v>
      </c>
      <c r="J100">
        <v>3.66</v>
      </c>
      <c r="K100">
        <v>75.61</v>
      </c>
      <c r="L100">
        <v>1.61</v>
      </c>
      <c r="M100">
        <v>1844.02</v>
      </c>
      <c r="N100">
        <v>0.998</v>
      </c>
      <c r="O100">
        <v>102660000000</v>
      </c>
      <c r="P100">
        <v>36700</v>
      </c>
      <c r="Q100">
        <v>4.33</v>
      </c>
      <c r="R100">
        <v>2.2999999999999998</v>
      </c>
      <c r="S100">
        <v>5.9</v>
      </c>
      <c r="T100">
        <v>1333000</v>
      </c>
      <c r="U100">
        <v>8.4</v>
      </c>
      <c r="V100">
        <v>37.299999999999997</v>
      </c>
      <c r="W100">
        <v>0.5</v>
      </c>
      <c r="X100">
        <v>41480000000</v>
      </c>
      <c r="Y100" s="3">
        <f t="shared" si="4"/>
        <v>0.40405221118254431</v>
      </c>
      <c r="Z100">
        <v>36060000000</v>
      </c>
      <c r="AA100" s="3">
        <f t="shared" si="5"/>
        <v>0.35125657510227937</v>
      </c>
      <c r="AB100">
        <v>10500000000</v>
      </c>
    </row>
    <row r="101" spans="1:28" x14ac:dyDescent="0.2">
      <c r="A101" t="s">
        <v>134</v>
      </c>
      <c r="B101" t="s">
        <v>54</v>
      </c>
      <c r="C101">
        <v>64589</v>
      </c>
      <c r="D101">
        <v>1862687</v>
      </c>
      <c r="E101">
        <f t="shared" si="3"/>
        <v>28.839074765052874</v>
      </c>
      <c r="F101">
        <v>44.4</v>
      </c>
      <c r="G101">
        <v>8.9600000000000009</v>
      </c>
      <c r="H101">
        <v>14.63</v>
      </c>
      <c r="I101">
        <v>-5.32</v>
      </c>
      <c r="J101">
        <v>4.93</v>
      </c>
      <c r="K101">
        <v>75.650000000000006</v>
      </c>
      <c r="L101">
        <v>1.54</v>
      </c>
      <c r="M101">
        <v>1874.6</v>
      </c>
      <c r="N101">
        <v>0.999</v>
      </c>
      <c r="O101">
        <v>56920000000</v>
      </c>
      <c r="P101">
        <v>29900</v>
      </c>
      <c r="Q101">
        <v>2.08</v>
      </c>
      <c r="R101">
        <v>2.8</v>
      </c>
      <c r="S101">
        <v>10.6</v>
      </c>
      <c r="T101">
        <v>885000</v>
      </c>
      <c r="U101">
        <v>6.14</v>
      </c>
      <c r="V101">
        <v>35.6</v>
      </c>
      <c r="W101">
        <v>-0.5</v>
      </c>
      <c r="X101">
        <v>20230000000</v>
      </c>
      <c r="Y101" s="3">
        <f t="shared" si="4"/>
        <v>0.35541110330288123</v>
      </c>
      <c r="Z101">
        <v>19840000000</v>
      </c>
      <c r="AA101" s="3">
        <f t="shared" si="5"/>
        <v>0.34855938158819394</v>
      </c>
      <c r="AB101">
        <v>6798000000</v>
      </c>
    </row>
    <row r="102" spans="1:28" x14ac:dyDescent="0.2">
      <c r="A102" t="s">
        <v>136</v>
      </c>
      <c r="B102" t="s">
        <v>18</v>
      </c>
      <c r="C102">
        <v>56785</v>
      </c>
      <c r="D102">
        <v>8283189</v>
      </c>
      <c r="E102">
        <f t="shared" si="3"/>
        <v>145.8693140794224</v>
      </c>
      <c r="F102">
        <v>20</v>
      </c>
      <c r="G102">
        <v>32.340000000000003</v>
      </c>
      <c r="H102">
        <v>5.39</v>
      </c>
      <c r="I102">
        <v>-1.86</v>
      </c>
      <c r="J102">
        <v>42.64</v>
      </c>
      <c r="K102">
        <v>70.989999999999995</v>
      </c>
      <c r="L102">
        <v>4.28</v>
      </c>
      <c r="M102" t="e">
        <v>#N/A</v>
      </c>
      <c r="N102">
        <v>0.66500000000000004</v>
      </c>
      <c r="O102">
        <v>17450000000</v>
      </c>
      <c r="P102">
        <v>2100</v>
      </c>
      <c r="Q102">
        <v>4.4000000000000004</v>
      </c>
      <c r="R102">
        <v>0.6</v>
      </c>
      <c r="S102">
        <v>5</v>
      </c>
      <c r="T102">
        <v>2595000</v>
      </c>
      <c r="U102">
        <v>6.9</v>
      </c>
      <c r="V102">
        <v>43.1</v>
      </c>
      <c r="W102">
        <v>-3.8</v>
      </c>
      <c r="X102">
        <v>1670000000</v>
      </c>
      <c r="Y102" s="3">
        <f t="shared" si="4"/>
        <v>9.5702005730659026E-2</v>
      </c>
      <c r="Z102">
        <v>2260000000</v>
      </c>
      <c r="AA102" s="3">
        <f t="shared" si="5"/>
        <v>0.12951289398280802</v>
      </c>
      <c r="AB102">
        <v>1261000000</v>
      </c>
    </row>
    <row r="103" spans="1:28" x14ac:dyDescent="0.2">
      <c r="A103" t="s">
        <v>137</v>
      </c>
      <c r="B103" t="s">
        <v>54</v>
      </c>
      <c r="C103">
        <v>56594</v>
      </c>
      <c r="D103">
        <v>4208973</v>
      </c>
      <c r="E103">
        <f t="shared" si="3"/>
        <v>74.371364455595995</v>
      </c>
      <c r="F103">
        <v>43.9</v>
      </c>
      <c r="G103">
        <v>8.68</v>
      </c>
      <c r="H103">
        <v>12.78</v>
      </c>
      <c r="I103">
        <v>-0.74</v>
      </c>
      <c r="J103">
        <v>8.91</v>
      </c>
      <c r="K103">
        <v>76.97</v>
      </c>
      <c r="L103">
        <v>1.44</v>
      </c>
      <c r="M103">
        <v>1834.93</v>
      </c>
      <c r="N103">
        <v>0.99299999999999999</v>
      </c>
      <c r="O103">
        <v>107110000000</v>
      </c>
      <c r="P103">
        <v>26500</v>
      </c>
      <c r="Q103">
        <v>2.94</v>
      </c>
      <c r="R103">
        <v>0.7</v>
      </c>
      <c r="S103">
        <v>1.2</v>
      </c>
      <c r="T103">
        <v>1656000</v>
      </c>
      <c r="U103">
        <v>8.07</v>
      </c>
      <c r="V103">
        <v>30.4</v>
      </c>
      <c r="W103">
        <v>0.8</v>
      </c>
      <c r="X103">
        <v>23660000000</v>
      </c>
      <c r="Y103" s="3">
        <f t="shared" si="4"/>
        <v>0.22089440761833629</v>
      </c>
      <c r="Z103">
        <v>27590000000</v>
      </c>
      <c r="AA103" s="3">
        <f t="shared" si="5"/>
        <v>0.25758565960227803</v>
      </c>
      <c r="AB103">
        <v>15930000000</v>
      </c>
    </row>
    <row r="104" spans="1:28" x14ac:dyDescent="0.2">
      <c r="A104" t="s">
        <v>138</v>
      </c>
      <c r="B104" t="s">
        <v>54</v>
      </c>
      <c r="C104">
        <v>51197</v>
      </c>
      <c r="D104">
        <v>3824782</v>
      </c>
      <c r="E104">
        <f t="shared" si="3"/>
        <v>74.707150809617758</v>
      </c>
      <c r="F104">
        <v>43.3</v>
      </c>
      <c r="G104">
        <v>8.5</v>
      </c>
      <c r="H104">
        <v>10.25</v>
      </c>
      <c r="I104">
        <v>-0.38</v>
      </c>
      <c r="J104">
        <v>5.32</v>
      </c>
      <c r="K104">
        <v>77.739999999999995</v>
      </c>
      <c r="L104">
        <v>1.35</v>
      </c>
      <c r="M104" t="e">
        <v>#N/A</v>
      </c>
      <c r="N104">
        <v>0.98499999999999999</v>
      </c>
      <c r="O104">
        <v>47050000000</v>
      </c>
      <c r="P104">
        <v>14300</v>
      </c>
      <c r="Q104">
        <v>3</v>
      </c>
      <c r="R104">
        <v>1.2</v>
      </c>
      <c r="S104">
        <v>3</v>
      </c>
      <c r="T104">
        <v>806000</v>
      </c>
      <c r="U104">
        <v>33.28</v>
      </c>
      <c r="V104">
        <v>33</v>
      </c>
      <c r="W104">
        <v>2.1</v>
      </c>
      <c r="X104">
        <v>6810000000</v>
      </c>
      <c r="Y104" s="3">
        <f t="shared" si="4"/>
        <v>0.14473963868225292</v>
      </c>
      <c r="Z104">
        <v>9710000000</v>
      </c>
      <c r="AA104" s="3">
        <f t="shared" si="5"/>
        <v>0.20637619553666312</v>
      </c>
      <c r="AB104">
        <v>11870000000</v>
      </c>
    </row>
    <row r="105" spans="1:28" x14ac:dyDescent="0.2">
      <c r="A105" t="s">
        <v>139</v>
      </c>
      <c r="B105" t="s">
        <v>108</v>
      </c>
      <c r="C105">
        <v>51100</v>
      </c>
      <c r="D105">
        <v>5151140</v>
      </c>
      <c r="E105">
        <f t="shared" si="3"/>
        <v>100.8050880626223</v>
      </c>
      <c r="F105">
        <v>32.6</v>
      </c>
      <c r="G105">
        <v>14.53</v>
      </c>
      <c r="H105">
        <v>4.8600000000000003</v>
      </c>
      <c r="I105">
        <v>0.78</v>
      </c>
      <c r="J105">
        <v>8.59</v>
      </c>
      <c r="K105">
        <v>79.41</v>
      </c>
      <c r="L105">
        <v>1.87</v>
      </c>
      <c r="M105">
        <v>2212.38</v>
      </c>
      <c r="N105">
        <v>0.97799999999999998</v>
      </c>
      <c r="O105">
        <v>100250000000</v>
      </c>
      <c r="P105">
        <v>19700</v>
      </c>
      <c r="Q105">
        <v>3.3</v>
      </c>
      <c r="R105">
        <v>2</v>
      </c>
      <c r="S105">
        <v>1.3</v>
      </c>
      <c r="T105">
        <v>1843000</v>
      </c>
      <c r="U105">
        <v>8.1</v>
      </c>
      <c r="V105">
        <v>48</v>
      </c>
      <c r="W105">
        <v>-6.1</v>
      </c>
      <c r="X105">
        <v>21200000000</v>
      </c>
      <c r="Y105" s="3">
        <f t="shared" si="4"/>
        <v>0.21147132169576061</v>
      </c>
      <c r="Z105">
        <v>19390000000</v>
      </c>
      <c r="AA105" s="3">
        <f t="shared" si="5"/>
        <v>0.19341645885286782</v>
      </c>
      <c r="AB105">
        <v>9812000000</v>
      </c>
    </row>
    <row r="106" spans="1:28" x14ac:dyDescent="0.2">
      <c r="A106" t="s">
        <v>140</v>
      </c>
      <c r="B106" t="s">
        <v>54</v>
      </c>
      <c r="C106">
        <v>49035</v>
      </c>
      <c r="D106">
        <v>5436066</v>
      </c>
      <c r="E106">
        <f t="shared" ref="E106:E143" si="6">D106/C106</f>
        <v>110.86093606607525</v>
      </c>
      <c r="F106">
        <v>41.8</v>
      </c>
      <c r="G106">
        <v>9.1</v>
      </c>
      <c r="H106">
        <v>10.08</v>
      </c>
      <c r="I106">
        <v>0.2</v>
      </c>
      <c r="J106">
        <v>4.9000000000000004</v>
      </c>
      <c r="K106">
        <v>78.069999999999993</v>
      </c>
      <c r="L106">
        <v>1.45</v>
      </c>
      <c r="M106">
        <v>1745.23</v>
      </c>
      <c r="N106">
        <v>0.996</v>
      </c>
      <c r="O106">
        <v>165570000000</v>
      </c>
      <c r="P106">
        <v>30300</v>
      </c>
      <c r="Q106">
        <v>2.4</v>
      </c>
      <c r="R106">
        <v>2.6</v>
      </c>
      <c r="S106">
        <v>2.7</v>
      </c>
      <c r="T106">
        <v>2511000</v>
      </c>
      <c r="U106">
        <v>5</v>
      </c>
      <c r="V106">
        <v>25.2</v>
      </c>
      <c r="W106">
        <v>-1</v>
      </c>
      <c r="X106">
        <v>89920000000</v>
      </c>
      <c r="Y106" s="3">
        <f t="shared" ref="Y106:Y143" si="7">X106/O106</f>
        <v>0.54309355559582051</v>
      </c>
      <c r="Z106">
        <v>87950000000</v>
      </c>
      <c r="AA106" s="3">
        <f t="shared" ref="AA106:AA143" si="8">Z106/O106</f>
        <v>0.53119526484266477</v>
      </c>
      <c r="AB106">
        <v>26640000000</v>
      </c>
    </row>
    <row r="107" spans="1:28" x14ac:dyDescent="0.2">
      <c r="A107" t="s">
        <v>141</v>
      </c>
      <c r="B107" t="s">
        <v>108</v>
      </c>
      <c r="C107">
        <v>48670</v>
      </c>
      <c r="D107">
        <v>10597348</v>
      </c>
      <c r="E107">
        <f t="shared" si="6"/>
        <v>217.73881241010889</v>
      </c>
      <c r="F107">
        <v>27.9</v>
      </c>
      <c r="G107">
        <v>18.239999999999998</v>
      </c>
      <c r="H107">
        <v>6.29</v>
      </c>
      <c r="I107">
        <v>-2.71</v>
      </c>
      <c r="J107">
        <v>21.68</v>
      </c>
      <c r="K107">
        <v>72.28</v>
      </c>
      <c r="L107">
        <v>2.23</v>
      </c>
      <c r="M107" t="e">
        <v>#N/A</v>
      </c>
      <c r="N107">
        <v>0.91800000000000004</v>
      </c>
      <c r="O107">
        <v>184450000000</v>
      </c>
      <c r="P107">
        <v>17000</v>
      </c>
      <c r="Q107">
        <v>4.5999999999999996</v>
      </c>
      <c r="R107">
        <v>1.8</v>
      </c>
      <c r="S107">
        <v>3.1</v>
      </c>
      <c r="T107">
        <v>4732000</v>
      </c>
      <c r="U107">
        <v>5.0999999999999996</v>
      </c>
      <c r="V107">
        <v>43.7</v>
      </c>
      <c r="W107">
        <v>-3</v>
      </c>
      <c r="X107">
        <v>14440000000</v>
      </c>
      <c r="Y107" s="3">
        <f t="shared" si="7"/>
        <v>7.8286798590403897E-2</v>
      </c>
      <c r="Z107">
        <v>20190000000</v>
      </c>
      <c r="AA107" s="3">
        <f t="shared" si="8"/>
        <v>0.10946055841691515</v>
      </c>
      <c r="AB107">
        <v>15640000000</v>
      </c>
    </row>
    <row r="108" spans="1:28" x14ac:dyDescent="0.2">
      <c r="A108" t="s">
        <v>142</v>
      </c>
      <c r="B108" t="s">
        <v>54</v>
      </c>
      <c r="C108">
        <v>45228</v>
      </c>
      <c r="D108">
        <v>1220042</v>
      </c>
      <c r="E108">
        <f t="shared" si="6"/>
        <v>26.975369240293624</v>
      </c>
      <c r="F108">
        <v>43.7</v>
      </c>
      <c r="G108">
        <v>9.0299999999999994</v>
      </c>
      <c r="H108">
        <v>13.06</v>
      </c>
      <c r="I108">
        <v>-2.85</v>
      </c>
      <c r="J108">
        <v>3.47</v>
      </c>
      <c r="K108">
        <v>77.63</v>
      </c>
      <c r="L108">
        <v>1.61</v>
      </c>
      <c r="M108">
        <v>1856.68</v>
      </c>
      <c r="N108">
        <v>0.998</v>
      </c>
      <c r="O108">
        <v>47440000000</v>
      </c>
      <c r="P108">
        <v>35600</v>
      </c>
      <c r="Q108">
        <v>5</v>
      </c>
      <c r="R108">
        <v>2.2000000000000002</v>
      </c>
      <c r="S108">
        <v>9.5</v>
      </c>
      <c r="T108">
        <v>648000</v>
      </c>
      <c r="U108">
        <v>4.9400000000000004</v>
      </c>
      <c r="V108">
        <v>30.4</v>
      </c>
      <c r="W108">
        <v>-0.3</v>
      </c>
      <c r="X108">
        <v>21690000000</v>
      </c>
      <c r="Y108" s="3">
        <f t="shared" si="7"/>
        <v>0.45720910623946037</v>
      </c>
      <c r="Z108">
        <v>21730000000</v>
      </c>
      <c r="AA108" s="3">
        <f t="shared" si="8"/>
        <v>0.45805227655986508</v>
      </c>
      <c r="AB108">
        <v>8795000000</v>
      </c>
    </row>
    <row r="109" spans="1:28" x14ac:dyDescent="0.2">
      <c r="A109" t="s">
        <v>146</v>
      </c>
      <c r="B109" t="s">
        <v>14</v>
      </c>
      <c r="C109">
        <v>38394</v>
      </c>
      <c r="D109">
        <v>857423</v>
      </c>
      <c r="E109">
        <f t="shared" si="6"/>
        <v>22.332213366671876</v>
      </c>
      <c r="F109">
        <v>29.1</v>
      </c>
      <c r="G109">
        <v>16.170000000000002</v>
      </c>
      <c r="H109">
        <v>6.28</v>
      </c>
      <c r="I109">
        <v>0</v>
      </c>
      <c r="J109">
        <v>35.99</v>
      </c>
      <c r="K109">
        <v>71.5</v>
      </c>
      <c r="L109">
        <v>1.8</v>
      </c>
      <c r="M109" t="e">
        <v>#N/A</v>
      </c>
      <c r="N109">
        <v>0.64900000000000002</v>
      </c>
      <c r="O109">
        <v>8420000000</v>
      </c>
      <c r="P109">
        <v>10900</v>
      </c>
      <c r="Q109">
        <v>7.4</v>
      </c>
      <c r="R109">
        <v>5.8</v>
      </c>
      <c r="S109">
        <v>6.3</v>
      </c>
      <c r="T109">
        <v>397900</v>
      </c>
      <c r="U109">
        <v>3.2</v>
      </c>
      <c r="V109">
        <v>37.4</v>
      </c>
      <c r="W109">
        <v>-3.4</v>
      </c>
      <c r="X109">
        <v>790000000</v>
      </c>
      <c r="Y109" s="3">
        <f t="shared" si="7"/>
        <v>9.3824228028503556E-2</v>
      </c>
      <c r="Z109">
        <v>1190000000</v>
      </c>
      <c r="AA109" s="3">
        <f t="shared" si="8"/>
        <v>0.14133016627078385</v>
      </c>
      <c r="AB109">
        <v>2184000000</v>
      </c>
    </row>
    <row r="110" spans="1:28" x14ac:dyDescent="0.2">
      <c r="A110" t="s">
        <v>147</v>
      </c>
      <c r="B110" t="s">
        <v>18</v>
      </c>
      <c r="C110">
        <v>36125</v>
      </c>
      <c r="D110">
        <v>1976187</v>
      </c>
      <c r="E110">
        <f t="shared" si="6"/>
        <v>54.704138408304502</v>
      </c>
      <c r="F110">
        <v>18</v>
      </c>
      <c r="G110">
        <v>36.64</v>
      </c>
      <c r="H110">
        <v>7.69</v>
      </c>
      <c r="I110">
        <v>-3.72</v>
      </c>
      <c r="J110">
        <v>50.44</v>
      </c>
      <c r="K110">
        <v>63.26</v>
      </c>
      <c r="L110">
        <v>4.72</v>
      </c>
      <c r="M110" t="e">
        <v>#N/A</v>
      </c>
      <c r="N110">
        <v>0.59899999999999998</v>
      </c>
      <c r="O110">
        <v>3640000000</v>
      </c>
      <c r="P110">
        <v>1800</v>
      </c>
      <c r="Q110">
        <v>5.9</v>
      </c>
      <c r="R110">
        <v>0.2</v>
      </c>
      <c r="S110">
        <v>2.5</v>
      </c>
      <c r="T110">
        <v>731300</v>
      </c>
      <c r="U110" t="e">
        <v>#N/A</v>
      </c>
      <c r="V110">
        <v>50.7</v>
      </c>
      <c r="W110">
        <v>-1.3</v>
      </c>
      <c r="X110">
        <v>290000000</v>
      </c>
      <c r="Y110" s="3">
        <f t="shared" si="7"/>
        <v>7.9670329670329665E-2</v>
      </c>
      <c r="Z110">
        <v>500000000</v>
      </c>
      <c r="AA110" s="3">
        <f t="shared" si="8"/>
        <v>0.13736263736263737</v>
      </c>
      <c r="AB110">
        <v>36270000</v>
      </c>
    </row>
    <row r="111" spans="1:28" x14ac:dyDescent="0.2">
      <c r="A111" t="s">
        <v>148</v>
      </c>
      <c r="B111" t="s">
        <v>8</v>
      </c>
      <c r="C111">
        <v>35980</v>
      </c>
      <c r="D111">
        <v>23572052</v>
      </c>
      <c r="E111">
        <f t="shared" si="6"/>
        <v>655.14319066147857</v>
      </c>
      <c r="F111">
        <v>42.3</v>
      </c>
      <c r="G111">
        <v>7.43</v>
      </c>
      <c r="H111">
        <v>7.8</v>
      </c>
      <c r="I111">
        <v>0.75</v>
      </c>
      <c r="J111">
        <v>4.03</v>
      </c>
      <c r="K111">
        <v>80.95</v>
      </c>
      <c r="L111">
        <v>1.07</v>
      </c>
      <c r="M111">
        <v>1990.32</v>
      </c>
      <c r="N111">
        <v>0.98699999999999999</v>
      </c>
      <c r="O111">
        <v>1143277000000</v>
      </c>
      <c r="P111">
        <v>24502</v>
      </c>
      <c r="Q111">
        <v>2.71</v>
      </c>
      <c r="R111">
        <v>0.5</v>
      </c>
      <c r="S111">
        <v>3.9</v>
      </c>
      <c r="T111">
        <v>11498000</v>
      </c>
      <c r="U111">
        <v>3.73</v>
      </c>
      <c r="V111">
        <v>33.6</v>
      </c>
      <c r="W111">
        <v>-0.1</v>
      </c>
      <c r="X111">
        <v>388490000000</v>
      </c>
      <c r="Y111" s="3">
        <f t="shared" si="7"/>
        <v>0.33980391453689701</v>
      </c>
      <c r="Z111">
        <v>308744000000</v>
      </c>
      <c r="AA111" s="3">
        <f t="shared" si="8"/>
        <v>0.27005178972375021</v>
      </c>
      <c r="AB111">
        <v>237400000000</v>
      </c>
    </row>
    <row r="112" spans="1:28" x14ac:dyDescent="0.2">
      <c r="A112" t="s">
        <v>149</v>
      </c>
      <c r="B112" t="s">
        <v>54</v>
      </c>
      <c r="C112">
        <v>33851</v>
      </c>
      <c r="D112">
        <v>3323875</v>
      </c>
      <c r="E112">
        <f t="shared" si="6"/>
        <v>98.191338512894745</v>
      </c>
      <c r="F112">
        <v>37.700000000000003</v>
      </c>
      <c r="G112">
        <v>10.45</v>
      </c>
      <c r="H112">
        <v>12.46</v>
      </c>
      <c r="I112">
        <v>-8.9499999999999993</v>
      </c>
      <c r="J112">
        <v>11.83</v>
      </c>
      <c r="K112">
        <v>72.16</v>
      </c>
      <c r="L112">
        <v>1.58</v>
      </c>
      <c r="M112" t="e">
        <v>#N/A</v>
      </c>
      <c r="N112">
        <v>0.99399999999999999</v>
      </c>
      <c r="O112">
        <v>32260000000</v>
      </c>
      <c r="P112">
        <v>12300</v>
      </c>
      <c r="Q112">
        <v>4.5</v>
      </c>
      <c r="R112">
        <v>4.8</v>
      </c>
      <c r="S112">
        <v>3</v>
      </c>
      <c r="T112">
        <v>1295000</v>
      </c>
      <c r="U112">
        <v>4.99</v>
      </c>
      <c r="V112">
        <v>25.7</v>
      </c>
      <c r="W112">
        <v>-0.6</v>
      </c>
      <c r="X112">
        <v>3240000000</v>
      </c>
      <c r="Y112" s="3">
        <f t="shared" si="7"/>
        <v>0.10043397396156231</v>
      </c>
      <c r="Z112">
        <v>5930000000</v>
      </c>
      <c r="AA112" s="3">
        <f t="shared" si="8"/>
        <v>0.18381897086174828</v>
      </c>
      <c r="AB112">
        <v>4400000000</v>
      </c>
    </row>
    <row r="113" spans="1:28" x14ac:dyDescent="0.2">
      <c r="A113" t="s">
        <v>151</v>
      </c>
      <c r="B113" t="s">
        <v>18</v>
      </c>
      <c r="C113">
        <v>30355</v>
      </c>
      <c r="D113">
        <v>2177740</v>
      </c>
      <c r="E113">
        <f t="shared" si="6"/>
        <v>71.74238181518696</v>
      </c>
      <c r="F113">
        <v>24.7</v>
      </c>
      <c r="G113">
        <v>23.3</v>
      </c>
      <c r="H113">
        <v>11.41</v>
      </c>
      <c r="I113">
        <v>-4.59</v>
      </c>
      <c r="J113">
        <v>50.23</v>
      </c>
      <c r="K113">
        <v>58.9</v>
      </c>
      <c r="L113">
        <v>2.95</v>
      </c>
      <c r="M113" t="e">
        <v>#N/A</v>
      </c>
      <c r="N113">
        <v>0.79400000000000004</v>
      </c>
      <c r="O113">
        <v>4880000000</v>
      </c>
      <c r="P113">
        <v>2300</v>
      </c>
      <c r="Q113">
        <v>-1.6</v>
      </c>
      <c r="R113">
        <v>5.3</v>
      </c>
      <c r="S113">
        <v>12.5</v>
      </c>
      <c r="T113">
        <v>930800</v>
      </c>
      <c r="U113">
        <v>28.1</v>
      </c>
      <c r="V113">
        <v>44.9</v>
      </c>
      <c r="W113">
        <v>-6</v>
      </c>
      <c r="X113">
        <v>900000000</v>
      </c>
      <c r="Y113" s="3">
        <f t="shared" si="7"/>
        <v>0.18442622950819673</v>
      </c>
      <c r="Z113">
        <v>1960000000</v>
      </c>
      <c r="AA113" s="3">
        <f t="shared" si="8"/>
        <v>0.40163934426229508</v>
      </c>
      <c r="AB113">
        <v>847300000</v>
      </c>
    </row>
    <row r="114" spans="1:28" x14ac:dyDescent="0.2">
      <c r="A114" t="s">
        <v>152</v>
      </c>
      <c r="B114" t="s">
        <v>22</v>
      </c>
      <c r="C114">
        <v>29743</v>
      </c>
      <c r="D114">
        <v>3011609</v>
      </c>
      <c r="E114">
        <f t="shared" si="6"/>
        <v>101.25437918165619</v>
      </c>
      <c r="F114">
        <v>36.6</v>
      </c>
      <c r="G114">
        <v>11.45</v>
      </c>
      <c r="H114">
        <v>9.48</v>
      </c>
      <c r="I114">
        <v>-5.43</v>
      </c>
      <c r="J114">
        <v>12.47</v>
      </c>
      <c r="K114">
        <v>75.86</v>
      </c>
      <c r="L114">
        <v>1.65</v>
      </c>
      <c r="M114" t="e">
        <v>#N/A</v>
      </c>
      <c r="N114">
        <v>0.998</v>
      </c>
      <c r="O114">
        <v>37310000000</v>
      </c>
      <c r="P114">
        <v>12600</v>
      </c>
      <c r="Q114">
        <v>7.5</v>
      </c>
      <c r="R114">
        <v>1.4</v>
      </c>
      <c r="S114">
        <v>5.4</v>
      </c>
      <c r="T114">
        <v>1507000</v>
      </c>
      <c r="U114">
        <v>18.899999999999999</v>
      </c>
      <c r="V114">
        <v>34.4</v>
      </c>
      <c r="W114">
        <v>-4.8</v>
      </c>
      <c r="X114">
        <v>3820000000</v>
      </c>
      <c r="Y114" s="3">
        <f t="shared" si="7"/>
        <v>0.10238541945859019</v>
      </c>
      <c r="Z114">
        <v>5000000000</v>
      </c>
      <c r="AA114" s="3">
        <f t="shared" si="8"/>
        <v>0.13401232913428035</v>
      </c>
      <c r="AB114">
        <v>5291000000</v>
      </c>
    </row>
    <row r="115" spans="1:28" x14ac:dyDescent="0.2">
      <c r="A115" t="s">
        <v>154</v>
      </c>
      <c r="B115" t="s">
        <v>54</v>
      </c>
      <c r="C115">
        <v>28748</v>
      </c>
      <c r="D115">
        <v>3088385</v>
      </c>
      <c r="E115">
        <f t="shared" si="6"/>
        <v>107.42956031723946</v>
      </c>
      <c r="F115">
        <v>34.299999999999997</v>
      </c>
      <c r="G115">
        <v>12.86</v>
      </c>
      <c r="H115">
        <v>7.27</v>
      </c>
      <c r="I115">
        <v>-3.24</v>
      </c>
      <c r="J115">
        <v>11.1</v>
      </c>
      <c r="K115">
        <v>79.23</v>
      </c>
      <c r="L115">
        <v>1.53</v>
      </c>
      <c r="M115" t="e">
        <v>#N/A</v>
      </c>
      <c r="N115">
        <v>0.97599999999999998</v>
      </c>
      <c r="O115">
        <v>37730000000</v>
      </c>
      <c r="P115">
        <v>13300</v>
      </c>
      <c r="Q115">
        <v>2.2400000000000002</v>
      </c>
      <c r="R115">
        <v>1.4</v>
      </c>
      <c r="S115">
        <v>6.8</v>
      </c>
      <c r="T115">
        <v>1104000</v>
      </c>
      <c r="U115">
        <v>5.83</v>
      </c>
      <c r="V115">
        <v>33.200000000000003</v>
      </c>
      <c r="W115">
        <v>-2</v>
      </c>
      <c r="X115">
        <v>3470000000</v>
      </c>
      <c r="Y115" s="3">
        <f t="shared" si="7"/>
        <v>9.1969255234561356E-2</v>
      </c>
      <c r="Z115">
        <v>5670000000</v>
      </c>
      <c r="AA115" s="3">
        <f t="shared" si="8"/>
        <v>0.150278293135436</v>
      </c>
      <c r="AB115">
        <v>5110000000</v>
      </c>
    </row>
    <row r="116" spans="1:28" x14ac:dyDescent="0.2">
      <c r="A116" t="s">
        <v>155</v>
      </c>
      <c r="B116" t="s">
        <v>18</v>
      </c>
      <c r="C116">
        <v>28051</v>
      </c>
      <c r="D116">
        <v>857008</v>
      </c>
      <c r="E116">
        <f t="shared" si="6"/>
        <v>30.551780685180564</v>
      </c>
      <c r="F116">
        <v>20.3</v>
      </c>
      <c r="G116">
        <v>30.09</v>
      </c>
      <c r="H116">
        <v>7.16</v>
      </c>
      <c r="I116">
        <v>0</v>
      </c>
      <c r="J116">
        <v>63.25</v>
      </c>
      <c r="K116">
        <v>66.349999999999994</v>
      </c>
      <c r="L116">
        <v>4.0199999999999996</v>
      </c>
      <c r="M116" t="e">
        <v>#N/A</v>
      </c>
      <c r="N116">
        <v>0.95299999999999996</v>
      </c>
      <c r="O116">
        <v>23860000000</v>
      </c>
      <c r="P116">
        <v>17000</v>
      </c>
      <c r="Q116">
        <v>-3.2</v>
      </c>
      <c r="R116">
        <v>1.2</v>
      </c>
      <c r="S116">
        <v>-6.9</v>
      </c>
      <c r="T116">
        <v>195200</v>
      </c>
      <c r="U116">
        <v>8.6</v>
      </c>
      <c r="V116" t="e">
        <v>#N/A</v>
      </c>
      <c r="W116">
        <v>-3.3</v>
      </c>
      <c r="X116">
        <v>8776000000</v>
      </c>
      <c r="Y116" s="3">
        <f t="shared" si="7"/>
        <v>0.3678122380553227</v>
      </c>
      <c r="Z116">
        <v>6245000000</v>
      </c>
      <c r="AA116" s="3">
        <f t="shared" si="8"/>
        <v>0.26173512154233025</v>
      </c>
      <c r="AB116">
        <v>465000000</v>
      </c>
    </row>
    <row r="117" spans="1:28" x14ac:dyDescent="0.2">
      <c r="A117" t="s">
        <v>156</v>
      </c>
      <c r="B117" t="s">
        <v>18</v>
      </c>
      <c r="C117">
        <v>27830</v>
      </c>
      <c r="D117">
        <v>12241065</v>
      </c>
      <c r="E117">
        <f t="shared" si="6"/>
        <v>439.85141933165647</v>
      </c>
      <c r="F117">
        <v>17.7</v>
      </c>
      <c r="G117">
        <v>35.479999999999997</v>
      </c>
      <c r="H117">
        <v>6.07</v>
      </c>
      <c r="I117">
        <v>7.35</v>
      </c>
      <c r="J117">
        <v>38.96</v>
      </c>
      <c r="K117">
        <v>67.069999999999993</v>
      </c>
      <c r="L117">
        <v>5.0999999999999996</v>
      </c>
      <c r="M117" t="e">
        <v>#N/A</v>
      </c>
      <c r="N117">
        <v>0.85599999999999998</v>
      </c>
      <c r="O117">
        <v>8690000000</v>
      </c>
      <c r="P117">
        <v>700</v>
      </c>
      <c r="Q117">
        <v>0</v>
      </c>
      <c r="R117">
        <v>-0.6</v>
      </c>
      <c r="S117">
        <v>-2</v>
      </c>
      <c r="T117">
        <v>5012000</v>
      </c>
      <c r="U117" t="e">
        <v>#N/A</v>
      </c>
      <c r="V117">
        <v>38.6</v>
      </c>
      <c r="W117">
        <v>-5.7</v>
      </c>
      <c r="X117">
        <v>290000000</v>
      </c>
      <c r="Y117" s="3">
        <f t="shared" si="7"/>
        <v>3.3371691599539698E-2</v>
      </c>
      <c r="Z117">
        <v>910000000</v>
      </c>
      <c r="AA117" s="3">
        <f t="shared" si="8"/>
        <v>0.1047180667433832</v>
      </c>
      <c r="AB117">
        <v>382700000</v>
      </c>
    </row>
    <row r="118" spans="1:28" x14ac:dyDescent="0.2">
      <c r="A118" t="s">
        <v>157</v>
      </c>
      <c r="B118" t="s">
        <v>108</v>
      </c>
      <c r="C118">
        <v>27750</v>
      </c>
      <c r="D118">
        <v>11198240</v>
      </c>
      <c r="E118">
        <f t="shared" si="6"/>
        <v>403.54018018018019</v>
      </c>
      <c r="F118">
        <v>24.1</v>
      </c>
      <c r="G118">
        <v>21.4</v>
      </c>
      <c r="H118">
        <v>7.29</v>
      </c>
      <c r="I118">
        <v>-1.9</v>
      </c>
      <c r="J118">
        <v>41.29</v>
      </c>
      <c r="K118">
        <v>65.61</v>
      </c>
      <c r="L118">
        <v>2.48</v>
      </c>
      <c r="M118" t="e">
        <v>#N/A</v>
      </c>
      <c r="N118">
        <v>0.60699999999999998</v>
      </c>
      <c r="O118">
        <v>31620000000</v>
      </c>
      <c r="P118">
        <v>2800</v>
      </c>
      <c r="Q118">
        <v>1.2</v>
      </c>
      <c r="R118">
        <v>14.7</v>
      </c>
      <c r="S118">
        <v>0.9</v>
      </c>
      <c r="T118">
        <v>4594000</v>
      </c>
      <c r="U118">
        <v>40.6</v>
      </c>
      <c r="V118">
        <v>41.1</v>
      </c>
      <c r="W118">
        <v>-1</v>
      </c>
      <c r="X118">
        <v>1730000000</v>
      </c>
      <c r="Y118" s="3">
        <f t="shared" si="7"/>
        <v>5.4712207463630612E-2</v>
      </c>
      <c r="Z118">
        <v>5210000000</v>
      </c>
      <c r="AA118" s="3">
        <f t="shared" si="8"/>
        <v>0.16476913345983554</v>
      </c>
      <c r="AB118">
        <v>406200000</v>
      </c>
    </row>
    <row r="119" spans="1:28" x14ac:dyDescent="0.2">
      <c r="A119" t="s">
        <v>158</v>
      </c>
      <c r="B119" t="s">
        <v>18</v>
      </c>
      <c r="C119">
        <v>26338</v>
      </c>
      <c r="D119">
        <v>12943132</v>
      </c>
      <c r="E119">
        <f t="shared" si="6"/>
        <v>491.42425392968335</v>
      </c>
      <c r="F119">
        <v>19.7</v>
      </c>
      <c r="G119">
        <v>27.18</v>
      </c>
      <c r="H119">
        <v>5.95</v>
      </c>
      <c r="I119">
        <v>-3.27</v>
      </c>
      <c r="J119">
        <v>27.16</v>
      </c>
      <c r="K119">
        <v>65.48</v>
      </c>
      <c r="L119">
        <v>3.42</v>
      </c>
      <c r="M119" t="e">
        <v>#N/A</v>
      </c>
      <c r="N119">
        <v>0.70499999999999996</v>
      </c>
      <c r="O119">
        <v>27180000000</v>
      </c>
      <c r="P119">
        <v>2100</v>
      </c>
      <c r="Q119">
        <v>6.1</v>
      </c>
      <c r="R119">
        <v>3.3</v>
      </c>
      <c r="S119">
        <v>4.2</v>
      </c>
      <c r="T119">
        <v>6227000</v>
      </c>
      <c r="U119">
        <v>2.7</v>
      </c>
      <c r="V119">
        <v>43.7</v>
      </c>
      <c r="W119">
        <v>-4.3</v>
      </c>
      <c r="X119">
        <v>2250000000</v>
      </c>
      <c r="Y119" s="3">
        <f t="shared" si="7"/>
        <v>8.2781456953642391E-2</v>
      </c>
      <c r="Z119">
        <v>3740000000</v>
      </c>
      <c r="AA119" s="3">
        <f t="shared" si="8"/>
        <v>0.13760117733627666</v>
      </c>
      <c r="AB119">
        <v>527300000</v>
      </c>
    </row>
    <row r="120" spans="1:28" x14ac:dyDescent="0.2">
      <c r="A120" t="s">
        <v>160</v>
      </c>
      <c r="B120" t="s">
        <v>108</v>
      </c>
      <c r="C120">
        <v>22966</v>
      </c>
      <c r="D120">
        <v>405633</v>
      </c>
      <c r="E120">
        <f t="shared" si="6"/>
        <v>17.662326918052774</v>
      </c>
      <c r="F120">
        <v>23.9</v>
      </c>
      <c r="G120">
        <v>21.62</v>
      </c>
      <c r="H120">
        <v>3.99</v>
      </c>
      <c r="I120">
        <v>-0.98</v>
      </c>
      <c r="J120">
        <v>11.4</v>
      </c>
      <c r="K120">
        <v>75.56</v>
      </c>
      <c r="L120">
        <v>2.66</v>
      </c>
      <c r="M120" t="e">
        <v>#N/A</v>
      </c>
      <c r="N120">
        <v>0.82699999999999996</v>
      </c>
      <c r="O120">
        <v>2430000000</v>
      </c>
      <c r="P120">
        <v>6100</v>
      </c>
      <c r="Q120">
        <v>0.8</v>
      </c>
      <c r="R120">
        <v>1.1000000000000001</v>
      </c>
      <c r="S120">
        <v>-0.6</v>
      </c>
      <c r="T120">
        <v>120500</v>
      </c>
      <c r="U120">
        <v>9</v>
      </c>
      <c r="V120" t="e">
        <v>#N/A</v>
      </c>
      <c r="W120">
        <v>-1</v>
      </c>
      <c r="X120">
        <v>710000000</v>
      </c>
      <c r="Y120" s="3">
        <f t="shared" si="7"/>
        <v>0.29218106995884774</v>
      </c>
      <c r="Z120">
        <v>900000000</v>
      </c>
      <c r="AA120" s="3">
        <f t="shared" si="8"/>
        <v>0.37037037037037035</v>
      </c>
      <c r="AB120">
        <v>453000000</v>
      </c>
    </row>
    <row r="121" spans="1:28" x14ac:dyDescent="0.2">
      <c r="A121" t="s">
        <v>161</v>
      </c>
      <c r="B121" t="s">
        <v>22</v>
      </c>
      <c r="C121">
        <v>21937</v>
      </c>
      <c r="D121">
        <v>8787045</v>
      </c>
      <c r="E121">
        <f t="shared" si="6"/>
        <v>400.55818936044125</v>
      </c>
      <c r="F121">
        <v>30.4</v>
      </c>
      <c r="G121">
        <v>17.52</v>
      </c>
      <c r="H121">
        <v>5.0599999999999996</v>
      </c>
      <c r="I121">
        <v>2.0499999999999998</v>
      </c>
      <c r="J121">
        <v>3.62</v>
      </c>
      <c r="K121">
        <v>83.15</v>
      </c>
      <c r="L121">
        <v>2.57</v>
      </c>
      <c r="M121">
        <v>1920.61</v>
      </c>
      <c r="N121">
        <v>0.97799999999999998</v>
      </c>
      <c r="O121">
        <v>353390000000</v>
      </c>
      <c r="P121">
        <v>38300</v>
      </c>
      <c r="Q121">
        <v>-2.6</v>
      </c>
      <c r="R121">
        <v>1.8</v>
      </c>
      <c r="S121">
        <v>3.5</v>
      </c>
      <c r="T121">
        <v>3893000</v>
      </c>
      <c r="U121">
        <v>4.4000000000000004</v>
      </c>
      <c r="V121">
        <v>37</v>
      </c>
      <c r="W121">
        <v>-2</v>
      </c>
      <c r="X121">
        <v>113870000000</v>
      </c>
      <c r="Y121" s="3">
        <f t="shared" si="7"/>
        <v>0.32222190780723847</v>
      </c>
      <c r="Z121">
        <v>96530000000</v>
      </c>
      <c r="AA121" s="3">
        <f t="shared" si="8"/>
        <v>0.27315430544158015</v>
      </c>
      <c r="AB121">
        <v>55000000000</v>
      </c>
    </row>
    <row r="122" spans="1:28" x14ac:dyDescent="0.2">
      <c r="A122" t="s">
        <v>162</v>
      </c>
      <c r="B122" t="s">
        <v>108</v>
      </c>
      <c r="C122">
        <v>21041</v>
      </c>
      <c r="D122">
        <v>6528135</v>
      </c>
      <c r="E122">
        <f t="shared" si="6"/>
        <v>310.25782995104794</v>
      </c>
      <c r="F122">
        <v>27.7</v>
      </c>
      <c r="G122">
        <v>18.22</v>
      </c>
      <c r="H122">
        <v>5.91</v>
      </c>
      <c r="I122">
        <v>-5.57</v>
      </c>
      <c r="J122">
        <v>12.38</v>
      </c>
      <c r="K122">
        <v>75.11</v>
      </c>
      <c r="L122">
        <v>2.0699999999999998</v>
      </c>
      <c r="M122" t="e">
        <v>#N/A</v>
      </c>
      <c r="N122">
        <v>0.88400000000000001</v>
      </c>
      <c r="O122">
        <v>52260000000</v>
      </c>
      <c r="P122">
        <v>8100</v>
      </c>
      <c r="Q122">
        <v>2.2999999999999998</v>
      </c>
      <c r="R122">
        <v>0</v>
      </c>
      <c r="S122">
        <v>3.6</v>
      </c>
      <c r="T122">
        <v>2908000</v>
      </c>
      <c r="U122">
        <v>7</v>
      </c>
      <c r="V122">
        <v>38.6</v>
      </c>
      <c r="W122">
        <v>-2.5</v>
      </c>
      <c r="X122">
        <v>6290000000</v>
      </c>
      <c r="Y122" s="3">
        <f t="shared" si="7"/>
        <v>0.12035973976272483</v>
      </c>
      <c r="Z122">
        <v>10820000000</v>
      </c>
      <c r="AA122" s="3">
        <f t="shared" si="8"/>
        <v>0.20704171450440106</v>
      </c>
      <c r="AB122">
        <v>5928000000</v>
      </c>
    </row>
    <row r="123" spans="1:28" x14ac:dyDescent="0.2">
      <c r="A123" t="s">
        <v>163</v>
      </c>
      <c r="B123" t="s">
        <v>54</v>
      </c>
      <c r="C123">
        <v>20273</v>
      </c>
      <c r="D123">
        <v>2102106</v>
      </c>
      <c r="E123">
        <f t="shared" si="6"/>
        <v>103.68993242243378</v>
      </c>
      <c r="F123">
        <v>44.9</v>
      </c>
      <c r="G123">
        <v>8.5</v>
      </c>
      <c r="H123">
        <v>10.34</v>
      </c>
      <c r="I123">
        <v>1.54</v>
      </c>
      <c r="J123">
        <v>1.53</v>
      </c>
      <c r="K123">
        <v>81.61</v>
      </c>
      <c r="L123">
        <v>1.59</v>
      </c>
      <c r="M123">
        <v>1655.09</v>
      </c>
      <c r="N123">
        <v>0.997</v>
      </c>
      <c r="O123">
        <v>76750000000</v>
      </c>
      <c r="P123">
        <v>36500</v>
      </c>
      <c r="Q123">
        <v>2.4</v>
      </c>
      <c r="R123">
        <v>1.6</v>
      </c>
      <c r="S123">
        <v>8.6</v>
      </c>
      <c r="T123">
        <v>885000</v>
      </c>
      <c r="U123">
        <v>7.64</v>
      </c>
      <c r="V123">
        <v>24.2</v>
      </c>
      <c r="W123">
        <v>0</v>
      </c>
      <c r="X123">
        <v>41730000000</v>
      </c>
      <c r="Y123" s="3">
        <f t="shared" si="7"/>
        <v>0.54371335504885998</v>
      </c>
      <c r="Z123">
        <v>36600000000</v>
      </c>
      <c r="AA123" s="3">
        <f t="shared" si="8"/>
        <v>0.47687296416938113</v>
      </c>
      <c r="AB123">
        <v>13400000000</v>
      </c>
    </row>
    <row r="124" spans="1:28" x14ac:dyDescent="0.2">
      <c r="A124" t="s">
        <v>164</v>
      </c>
      <c r="B124" t="s">
        <v>12</v>
      </c>
      <c r="C124">
        <v>18575</v>
      </c>
      <c r="D124">
        <v>293608</v>
      </c>
      <c r="E124">
        <f t="shared" si="6"/>
        <v>15.806621803499327</v>
      </c>
      <c r="F124">
        <v>32.9</v>
      </c>
      <c r="G124">
        <v>14.28</v>
      </c>
      <c r="H124">
        <v>5.84</v>
      </c>
      <c r="I124">
        <v>3.71</v>
      </c>
      <c r="J124">
        <v>5.08</v>
      </c>
      <c r="K124">
        <v>78.59</v>
      </c>
      <c r="L124">
        <v>1.87</v>
      </c>
      <c r="M124" t="e">
        <v>#N/A</v>
      </c>
      <c r="N124">
        <v>0.96899999999999997</v>
      </c>
      <c r="O124">
        <v>11110000000</v>
      </c>
      <c r="P124">
        <v>31100</v>
      </c>
      <c r="Q124">
        <v>2</v>
      </c>
      <c r="R124">
        <v>1.4</v>
      </c>
      <c r="S124">
        <v>3.5</v>
      </c>
      <c r="T124">
        <v>119500</v>
      </c>
      <c r="U124">
        <v>14.7</v>
      </c>
      <c r="V124" t="e">
        <v>#N/A</v>
      </c>
      <c r="W124">
        <v>0</v>
      </c>
      <c r="X124">
        <v>2207000000</v>
      </c>
      <c r="Y124" s="3">
        <f t="shared" si="7"/>
        <v>0.19864986498649864</v>
      </c>
      <c r="Z124">
        <v>2715000000</v>
      </c>
      <c r="AA124" s="3">
        <f t="shared" si="8"/>
        <v>0.24437443744374437</v>
      </c>
      <c r="AB124">
        <v>2739000000</v>
      </c>
    </row>
    <row r="125" spans="1:28" x14ac:dyDescent="0.2">
      <c r="A125" t="s">
        <v>166</v>
      </c>
      <c r="B125" t="s">
        <v>22</v>
      </c>
      <c r="C125">
        <v>17818</v>
      </c>
      <c r="D125">
        <v>3032065</v>
      </c>
      <c r="E125">
        <f t="shared" si="6"/>
        <v>170.16864968009878</v>
      </c>
      <c r="F125">
        <v>29.7</v>
      </c>
      <c r="G125">
        <v>17.899999999999999</v>
      </c>
      <c r="H125">
        <v>2.23</v>
      </c>
      <c r="I125">
        <v>-3.65</v>
      </c>
      <c r="J125">
        <v>7.6</v>
      </c>
      <c r="K125">
        <v>78.900000000000006</v>
      </c>
      <c r="L125">
        <v>2.25</v>
      </c>
      <c r="M125" t="e">
        <v>#N/A</v>
      </c>
      <c r="N125">
        <v>0.96199999999999997</v>
      </c>
      <c r="O125">
        <v>209740000000</v>
      </c>
      <c r="P125">
        <v>49900</v>
      </c>
      <c r="Q125">
        <v>-3.3</v>
      </c>
      <c r="R125">
        <v>1.5</v>
      </c>
      <c r="S125">
        <v>2.8</v>
      </c>
      <c r="T125">
        <v>2695000</v>
      </c>
      <c r="U125">
        <v>1.1000000000000001</v>
      </c>
      <c r="V125" t="e">
        <v>#N/A</v>
      </c>
      <c r="W125">
        <v>-10</v>
      </c>
      <c r="X125">
        <v>72830000000</v>
      </c>
      <c r="Y125" s="3">
        <f t="shared" si="7"/>
        <v>0.3472394393058072</v>
      </c>
      <c r="Z125">
        <v>59650000000</v>
      </c>
      <c r="AA125" s="3">
        <f t="shared" si="8"/>
        <v>0.28439973300276533</v>
      </c>
      <c r="AB125">
        <v>57780000000</v>
      </c>
    </row>
    <row r="126" spans="1:28" x14ac:dyDescent="0.2">
      <c r="A126" t="s">
        <v>167</v>
      </c>
      <c r="B126" t="s">
        <v>18</v>
      </c>
      <c r="C126">
        <v>17364</v>
      </c>
      <c r="D126">
        <v>1113276</v>
      </c>
      <c r="E126">
        <f t="shared" si="6"/>
        <v>64.114029025570147</v>
      </c>
      <c r="F126">
        <v>23.7</v>
      </c>
      <c r="G126">
        <v>23.87</v>
      </c>
      <c r="H126">
        <v>9.9</v>
      </c>
      <c r="I126">
        <v>-6.26</v>
      </c>
      <c r="J126">
        <v>41.2</v>
      </c>
      <c r="K126">
        <v>59.13</v>
      </c>
      <c r="L126">
        <v>2.48</v>
      </c>
      <c r="M126" t="e">
        <v>#N/A</v>
      </c>
      <c r="N126">
        <v>0.875</v>
      </c>
      <c r="O126">
        <v>9740000000</v>
      </c>
      <c r="P126">
        <v>8400</v>
      </c>
      <c r="Q126">
        <v>1.6</v>
      </c>
      <c r="R126">
        <v>6.2</v>
      </c>
      <c r="S126">
        <v>5.6</v>
      </c>
      <c r="T126">
        <v>427900</v>
      </c>
      <c r="U126">
        <v>28</v>
      </c>
      <c r="V126">
        <v>54.6</v>
      </c>
      <c r="W126">
        <v>-8.5</v>
      </c>
      <c r="X126">
        <v>1810000000</v>
      </c>
      <c r="Y126" s="3">
        <f t="shared" si="7"/>
        <v>0.18583162217659138</v>
      </c>
      <c r="Z126">
        <v>1700000000</v>
      </c>
      <c r="AA126" s="3">
        <f t="shared" si="8"/>
        <v>0.17453798767967146</v>
      </c>
      <c r="AB126">
        <v>1431000000</v>
      </c>
    </row>
    <row r="127" spans="1:28" x14ac:dyDescent="0.2">
      <c r="A127" t="s">
        <v>170</v>
      </c>
      <c r="B127" t="s">
        <v>54</v>
      </c>
      <c r="C127">
        <v>13812</v>
      </c>
      <c r="D127">
        <v>607414</v>
      </c>
      <c r="E127">
        <f t="shared" si="6"/>
        <v>43.977266145380831</v>
      </c>
      <c r="F127">
        <v>39.6</v>
      </c>
      <c r="G127">
        <v>11.35</v>
      </c>
      <c r="H127">
        <v>10.37</v>
      </c>
      <c r="I127">
        <v>-4.95</v>
      </c>
      <c r="J127">
        <v>3.29</v>
      </c>
      <c r="K127">
        <v>77.510000000000005</v>
      </c>
      <c r="L127">
        <v>1.82</v>
      </c>
      <c r="M127" t="e">
        <v>#N/A</v>
      </c>
      <c r="N127">
        <v>0.98699999999999999</v>
      </c>
      <c r="O127">
        <v>11360000000</v>
      </c>
      <c r="P127">
        <v>18300</v>
      </c>
      <c r="Q127">
        <v>4.3</v>
      </c>
      <c r="R127">
        <v>0.3</v>
      </c>
      <c r="S127">
        <v>-4.2</v>
      </c>
      <c r="T127">
        <v>167000</v>
      </c>
      <c r="U127">
        <v>15.82</v>
      </c>
      <c r="V127">
        <v>39</v>
      </c>
      <c r="W127">
        <v>-5.6</v>
      </c>
      <c r="X127">
        <v>1240000000</v>
      </c>
      <c r="Y127" s="3">
        <f t="shared" si="7"/>
        <v>0.10915492957746478</v>
      </c>
      <c r="Z127">
        <v>2900000000</v>
      </c>
      <c r="AA127" s="3">
        <f t="shared" si="8"/>
        <v>0.25528169014084506</v>
      </c>
      <c r="AB127">
        <v>2808000000</v>
      </c>
    </row>
    <row r="128" spans="1:28" x14ac:dyDescent="0.2">
      <c r="A128" t="s">
        <v>171</v>
      </c>
      <c r="B128" t="s">
        <v>12</v>
      </c>
      <c r="C128">
        <v>12189</v>
      </c>
      <c r="D128">
        <v>303009</v>
      </c>
      <c r="E128">
        <f t="shared" si="6"/>
        <v>24.859217327098204</v>
      </c>
      <c r="F128">
        <v>23</v>
      </c>
      <c r="G128">
        <v>21.95</v>
      </c>
      <c r="H128">
        <v>3.97</v>
      </c>
      <c r="I128">
        <v>-1.32</v>
      </c>
      <c r="J128">
        <v>14.69</v>
      </c>
      <c r="K128">
        <v>74.87</v>
      </c>
      <c r="L128">
        <v>2.72</v>
      </c>
      <c r="M128" t="e">
        <v>#N/A</v>
      </c>
      <c r="N128">
        <v>0.85199999999999998</v>
      </c>
      <c r="O128">
        <v>850000000</v>
      </c>
      <c r="P128">
        <v>2800</v>
      </c>
      <c r="Q128">
        <v>4.2</v>
      </c>
      <c r="R128">
        <v>3.1</v>
      </c>
      <c r="S128">
        <v>4.5</v>
      </c>
      <c r="T128">
        <v>115900</v>
      </c>
      <c r="U128">
        <v>1.7</v>
      </c>
      <c r="V128">
        <v>37.6</v>
      </c>
      <c r="W128">
        <v>-0.9</v>
      </c>
      <c r="X128">
        <v>380000000</v>
      </c>
      <c r="Y128" s="3">
        <f t="shared" si="7"/>
        <v>0.44705882352941179</v>
      </c>
      <c r="Z128">
        <v>460000000</v>
      </c>
      <c r="AA128" s="3">
        <f t="shared" si="8"/>
        <v>0.54117647058823526</v>
      </c>
      <c r="AB128">
        <v>58590000</v>
      </c>
    </row>
    <row r="129" spans="1:28" x14ac:dyDescent="0.2">
      <c r="A129" t="s">
        <v>173</v>
      </c>
      <c r="B129" t="s">
        <v>22</v>
      </c>
      <c r="C129">
        <v>11586</v>
      </c>
      <c r="D129">
        <v>2479995</v>
      </c>
      <c r="E129">
        <f t="shared" si="6"/>
        <v>214.05100983946141</v>
      </c>
      <c r="F129">
        <v>33.700000000000003</v>
      </c>
      <c r="G129">
        <v>9.3800000000000008</v>
      </c>
      <c r="H129">
        <v>1.42</v>
      </c>
      <c r="I129">
        <v>4.3</v>
      </c>
      <c r="J129">
        <v>6.7</v>
      </c>
      <c r="K129">
        <v>79.58</v>
      </c>
      <c r="L129">
        <v>1.9</v>
      </c>
      <c r="M129" t="e">
        <v>#N/A</v>
      </c>
      <c r="N129">
        <v>0.97799999999999998</v>
      </c>
      <c r="O129">
        <v>245660000000</v>
      </c>
      <c r="P129">
        <v>85300</v>
      </c>
      <c r="Q129">
        <v>1.6</v>
      </c>
      <c r="R129">
        <v>-0.6</v>
      </c>
      <c r="S129">
        <v>3</v>
      </c>
      <c r="T129">
        <v>1953000</v>
      </c>
      <c r="U129">
        <v>8.9</v>
      </c>
      <c r="V129">
        <v>41.1</v>
      </c>
      <c r="W129">
        <v>-5.8</v>
      </c>
      <c r="X129">
        <v>70930000000</v>
      </c>
      <c r="Y129" s="3">
        <f t="shared" si="7"/>
        <v>0.28873239436619719</v>
      </c>
      <c r="Z129">
        <v>59060000000</v>
      </c>
      <c r="AA129" s="3">
        <f t="shared" si="8"/>
        <v>0.24041357974436212</v>
      </c>
      <c r="AB129">
        <v>37240000000</v>
      </c>
    </row>
    <row r="130" spans="1:28" x14ac:dyDescent="0.2">
      <c r="A130" t="s">
        <v>175</v>
      </c>
      <c r="B130" t="s">
        <v>108</v>
      </c>
      <c r="C130">
        <v>10991</v>
      </c>
      <c r="D130">
        <v>2816602</v>
      </c>
      <c r="E130">
        <f t="shared" si="6"/>
        <v>256.26439814393592</v>
      </c>
      <c r="F130">
        <v>29.4</v>
      </c>
      <c r="G130">
        <v>16.03</v>
      </c>
      <c r="H130">
        <v>7.42</v>
      </c>
      <c r="I130">
        <v>-7.98</v>
      </c>
      <c r="J130">
        <v>11.42</v>
      </c>
      <c r="K130">
        <v>75.489999999999995</v>
      </c>
      <c r="L130">
        <v>2.06</v>
      </c>
      <c r="M130" t="e">
        <v>#N/A</v>
      </c>
      <c r="N130">
        <v>0.88700000000000001</v>
      </c>
      <c r="O130">
        <v>25890000000</v>
      </c>
      <c r="P130">
        <v>8700</v>
      </c>
      <c r="Q130">
        <v>0.7</v>
      </c>
      <c r="R130">
        <v>3.9</v>
      </c>
      <c r="S130">
        <v>0.9</v>
      </c>
      <c r="T130">
        <v>1113000</v>
      </c>
      <c r="U130">
        <v>7.72</v>
      </c>
      <c r="V130">
        <v>35</v>
      </c>
      <c r="W130">
        <v>0.5</v>
      </c>
      <c r="X130">
        <v>5920000000</v>
      </c>
      <c r="Y130" s="3">
        <f t="shared" si="7"/>
        <v>0.22865971417535727</v>
      </c>
      <c r="Z130">
        <v>8250000000</v>
      </c>
      <c r="AA130" s="3">
        <f t="shared" si="8"/>
        <v>0.3186558516801854</v>
      </c>
      <c r="AB130">
        <v>2847000000</v>
      </c>
    </row>
    <row r="131" spans="1:28" x14ac:dyDescent="0.2">
      <c r="A131" t="s">
        <v>176</v>
      </c>
      <c r="B131" t="s">
        <v>54</v>
      </c>
      <c r="C131">
        <v>10887</v>
      </c>
      <c r="D131">
        <v>1935259</v>
      </c>
      <c r="E131">
        <f t="shared" si="6"/>
        <v>177.75870304032333</v>
      </c>
      <c r="F131">
        <v>30.5</v>
      </c>
      <c r="G131">
        <v>15.05</v>
      </c>
      <c r="H131">
        <v>6.91</v>
      </c>
      <c r="I131">
        <v>-1.44</v>
      </c>
      <c r="J131">
        <v>35.93</v>
      </c>
      <c r="K131">
        <v>72.989999999999995</v>
      </c>
      <c r="L131">
        <v>1.92</v>
      </c>
      <c r="M131" t="e">
        <v>#N/A</v>
      </c>
      <c r="N131">
        <v>0.91900000000000004</v>
      </c>
      <c r="O131">
        <v>19130000000</v>
      </c>
      <c r="P131">
        <v>10800</v>
      </c>
      <c r="Q131">
        <v>3.7</v>
      </c>
      <c r="R131">
        <v>2.6</v>
      </c>
      <c r="S131">
        <v>1.2</v>
      </c>
      <c r="T131">
        <v>500300</v>
      </c>
      <c r="U131">
        <v>30.5</v>
      </c>
      <c r="V131">
        <v>29</v>
      </c>
      <c r="W131">
        <v>-2.1</v>
      </c>
      <c r="X131">
        <v>1690000000</v>
      </c>
      <c r="Y131" s="3">
        <f t="shared" si="7"/>
        <v>8.8342916884474654E-2</v>
      </c>
      <c r="Z131">
        <v>4190000000</v>
      </c>
      <c r="AA131" s="3">
        <f t="shared" si="8"/>
        <v>0.2190277051751176</v>
      </c>
      <c r="AB131">
        <v>3957000000</v>
      </c>
    </row>
    <row r="132" spans="1:28" x14ac:dyDescent="0.2">
      <c r="A132" t="s">
        <v>177</v>
      </c>
      <c r="B132" t="s">
        <v>22</v>
      </c>
      <c r="C132">
        <v>10400</v>
      </c>
      <c r="D132">
        <v>5261372</v>
      </c>
      <c r="E132">
        <f t="shared" si="6"/>
        <v>505.90115384615382</v>
      </c>
      <c r="F132">
        <v>33.700000000000003</v>
      </c>
      <c r="G132">
        <v>13.35</v>
      </c>
      <c r="H132">
        <v>5.57</v>
      </c>
      <c r="I132">
        <v>-0.95</v>
      </c>
      <c r="J132">
        <v>7.2</v>
      </c>
      <c r="K132">
        <v>78.53</v>
      </c>
      <c r="L132">
        <v>1.71</v>
      </c>
      <c r="M132" t="e">
        <v>#N/A</v>
      </c>
      <c r="N132">
        <v>0.93899999999999995</v>
      </c>
      <c r="O132">
        <v>79510000000</v>
      </c>
      <c r="P132">
        <v>11600</v>
      </c>
      <c r="Q132">
        <v>1.5</v>
      </c>
      <c r="R132">
        <v>2.8</v>
      </c>
      <c r="S132">
        <v>-21.1</v>
      </c>
      <c r="T132">
        <v>2166000</v>
      </c>
      <c r="U132">
        <v>9.6999999999999993</v>
      </c>
      <c r="V132">
        <v>31.8</v>
      </c>
      <c r="W132">
        <v>-6.9</v>
      </c>
      <c r="X132">
        <v>18170000000</v>
      </c>
      <c r="Y132" s="3">
        <f t="shared" si="7"/>
        <v>0.22852471387246887</v>
      </c>
      <c r="Z132">
        <v>31340000000</v>
      </c>
      <c r="AA132" s="3">
        <f t="shared" si="8"/>
        <v>0.39416425606841909</v>
      </c>
      <c r="AB132">
        <v>15710000000</v>
      </c>
    </row>
    <row r="133" spans="1:28" x14ac:dyDescent="0.2">
      <c r="A133" t="s">
        <v>178</v>
      </c>
      <c r="B133" t="s">
        <v>54</v>
      </c>
      <c r="C133">
        <v>9251</v>
      </c>
      <c r="D133">
        <v>1281506</v>
      </c>
      <c r="E133">
        <f t="shared" si="6"/>
        <v>138.52621338233703</v>
      </c>
      <c r="F133">
        <v>37.9</v>
      </c>
      <c r="G133">
        <v>10.76</v>
      </c>
      <c r="H133">
        <v>6.9</v>
      </c>
      <c r="I133">
        <v>7.29</v>
      </c>
      <c r="J133">
        <v>8.61</v>
      </c>
      <c r="K133">
        <v>79.510000000000005</v>
      </c>
      <c r="L133">
        <v>1.48</v>
      </c>
      <c r="M133">
        <v>1783.52</v>
      </c>
      <c r="N133">
        <v>0.99099999999999999</v>
      </c>
      <c r="O133">
        <v>33670000000</v>
      </c>
      <c r="P133">
        <v>37700</v>
      </c>
      <c r="Q133">
        <v>3.08</v>
      </c>
      <c r="R133">
        <v>0.2</v>
      </c>
      <c r="S133">
        <v>13.4</v>
      </c>
      <c r="T133">
        <v>416000</v>
      </c>
      <c r="U133">
        <v>7.07</v>
      </c>
      <c r="V133">
        <v>31.4</v>
      </c>
      <c r="W133">
        <v>1.8</v>
      </c>
      <c r="X133">
        <v>16100000000</v>
      </c>
      <c r="Y133" s="3">
        <f t="shared" si="7"/>
        <v>0.4781704781704782</v>
      </c>
      <c r="Z133">
        <v>17580000000</v>
      </c>
      <c r="AA133" s="3">
        <f t="shared" si="8"/>
        <v>0.52212652212652211</v>
      </c>
      <c r="AB133">
        <v>4355000000</v>
      </c>
    </row>
    <row r="134" spans="1:28" x14ac:dyDescent="0.2">
      <c r="A134" t="s">
        <v>179</v>
      </c>
      <c r="B134" t="s">
        <v>108</v>
      </c>
      <c r="C134">
        <v>9104</v>
      </c>
      <c r="D134">
        <v>3142779</v>
      </c>
      <c r="E134">
        <f t="shared" si="6"/>
        <v>345.20858963093144</v>
      </c>
      <c r="F134">
        <v>43.6</v>
      </c>
      <c r="G134">
        <v>7.9</v>
      </c>
      <c r="H134">
        <v>9.5299999999999994</v>
      </c>
      <c r="I134">
        <v>-13</v>
      </c>
      <c r="J134">
        <v>6.16</v>
      </c>
      <c r="K134">
        <v>81.47</v>
      </c>
      <c r="L134">
        <v>1.23</v>
      </c>
      <c r="M134" t="e">
        <v>#N/A</v>
      </c>
      <c r="N134">
        <v>0.93300000000000005</v>
      </c>
      <c r="O134">
        <v>106820000000</v>
      </c>
      <c r="P134">
        <v>33400</v>
      </c>
      <c r="Q134">
        <v>-2.4</v>
      </c>
      <c r="R134">
        <v>1.8</v>
      </c>
      <c r="S134">
        <v>-2.1</v>
      </c>
      <c r="T134">
        <v>1139000</v>
      </c>
      <c r="U134">
        <v>10.8</v>
      </c>
      <c r="V134" t="e">
        <v>#N/A</v>
      </c>
      <c r="W134">
        <v>-0.7</v>
      </c>
      <c r="X134">
        <v>73170000000</v>
      </c>
      <c r="Y134" s="3">
        <f t="shared" si="7"/>
        <v>0.68498408537727018</v>
      </c>
      <c r="Z134">
        <v>49010000000</v>
      </c>
      <c r="AA134" s="3">
        <f t="shared" si="8"/>
        <v>0.45880921175809775</v>
      </c>
      <c r="AB134">
        <v>19480000000</v>
      </c>
    </row>
    <row r="135" spans="1:28" x14ac:dyDescent="0.2">
      <c r="A135" t="s">
        <v>181</v>
      </c>
      <c r="B135" t="s">
        <v>8</v>
      </c>
      <c r="C135">
        <v>5765</v>
      </c>
      <c r="D135">
        <v>471103</v>
      </c>
      <c r="E135">
        <f t="shared" si="6"/>
        <v>81.717779705117081</v>
      </c>
      <c r="F135">
        <v>31.1</v>
      </c>
      <c r="G135">
        <v>16.3</v>
      </c>
      <c r="H135">
        <v>3.75</v>
      </c>
      <c r="I135">
        <v>2.2200000000000002</v>
      </c>
      <c r="J135">
        <v>10.79</v>
      </c>
      <c r="K135">
        <v>78.14</v>
      </c>
      <c r="L135">
        <v>1.75</v>
      </c>
      <c r="M135" t="e">
        <v>#N/A</v>
      </c>
      <c r="N135">
        <v>0.96399999999999997</v>
      </c>
      <c r="O135">
        <v>27230000000</v>
      </c>
      <c r="P135">
        <v>62200</v>
      </c>
      <c r="Q135">
        <v>1.3</v>
      </c>
      <c r="R135">
        <v>-0.2</v>
      </c>
      <c r="S135">
        <v>1.5</v>
      </c>
      <c r="T135">
        <v>203600</v>
      </c>
      <c r="U135">
        <v>6.9</v>
      </c>
      <c r="V135" t="e">
        <v>#N/A</v>
      </c>
      <c r="W135">
        <v>-17.3</v>
      </c>
      <c r="X135">
        <v>7830000000</v>
      </c>
      <c r="Y135" s="3">
        <f t="shared" si="7"/>
        <v>0.28755049577671687</v>
      </c>
      <c r="Z135">
        <v>6810000000</v>
      </c>
      <c r="AA135" s="3">
        <f t="shared" si="8"/>
        <v>0.25009181050312157</v>
      </c>
      <c r="AB135">
        <v>3771000000</v>
      </c>
    </row>
    <row r="136" spans="1:28" x14ac:dyDescent="0.2">
      <c r="A136" t="s">
        <v>182</v>
      </c>
      <c r="B136" t="s">
        <v>108</v>
      </c>
      <c r="C136">
        <v>5128</v>
      </c>
      <c r="D136">
        <v>1221047</v>
      </c>
      <c r="E136">
        <f t="shared" si="6"/>
        <v>238.11368954758191</v>
      </c>
      <c r="F136">
        <v>37.799999999999997</v>
      </c>
      <c r="G136">
        <v>11.12</v>
      </c>
      <c r="H136">
        <v>8.68</v>
      </c>
      <c r="I136">
        <v>-5.18</v>
      </c>
      <c r="J136">
        <v>24.55</v>
      </c>
      <c r="K136">
        <v>74.92</v>
      </c>
      <c r="L136">
        <v>1.7</v>
      </c>
      <c r="M136" t="e">
        <v>#N/A</v>
      </c>
      <c r="N136">
        <v>0.99</v>
      </c>
      <c r="O136">
        <v>33210000000</v>
      </c>
      <c r="P136">
        <v>23700</v>
      </c>
      <c r="Q136">
        <v>-2.6</v>
      </c>
      <c r="R136">
        <v>1.9</v>
      </c>
      <c r="S136">
        <v>-4.3</v>
      </c>
      <c r="T136">
        <v>629400</v>
      </c>
      <c r="U136">
        <v>4.9000000000000004</v>
      </c>
      <c r="V136" t="e">
        <v>#N/A</v>
      </c>
      <c r="W136">
        <v>-8.1999999999999993</v>
      </c>
      <c r="X136">
        <v>9570000000</v>
      </c>
      <c r="Y136" s="3">
        <f t="shared" si="7"/>
        <v>0.28816621499548328</v>
      </c>
      <c r="Z136">
        <v>7930000000</v>
      </c>
      <c r="AA136" s="3">
        <f t="shared" si="8"/>
        <v>0.23878349894610057</v>
      </c>
      <c r="AB136">
        <v>9867000000</v>
      </c>
    </row>
    <row r="137" spans="1:28" x14ac:dyDescent="0.2">
      <c r="A137" t="s">
        <v>186</v>
      </c>
      <c r="B137" t="s">
        <v>12</v>
      </c>
      <c r="C137">
        <v>2831</v>
      </c>
      <c r="D137">
        <v>204898</v>
      </c>
      <c r="E137">
        <f t="shared" si="6"/>
        <v>72.376545390321439</v>
      </c>
      <c r="F137">
        <v>25.6</v>
      </c>
      <c r="G137">
        <v>19.32</v>
      </c>
      <c r="H137">
        <v>5.36</v>
      </c>
      <c r="I137">
        <v>-7.82</v>
      </c>
      <c r="J137">
        <v>18.75</v>
      </c>
      <c r="K137">
        <v>74.92</v>
      </c>
      <c r="L137">
        <v>2.46</v>
      </c>
      <c r="M137" t="e">
        <v>#N/A</v>
      </c>
      <c r="N137">
        <v>0.99</v>
      </c>
      <c r="O137">
        <v>1250000000</v>
      </c>
      <c r="P137">
        <v>6300</v>
      </c>
      <c r="Q137">
        <v>2.5</v>
      </c>
      <c r="R137">
        <v>1.3</v>
      </c>
      <c r="S137">
        <v>-1.8</v>
      </c>
      <c r="T137">
        <v>50700</v>
      </c>
      <c r="U137">
        <v>5.2</v>
      </c>
      <c r="V137">
        <v>38.700000000000003</v>
      </c>
      <c r="W137">
        <v>-4.7</v>
      </c>
      <c r="X137">
        <v>310000000</v>
      </c>
      <c r="Y137" s="3">
        <f t="shared" si="7"/>
        <v>0.248</v>
      </c>
      <c r="Z137">
        <v>430000000</v>
      </c>
      <c r="AA137" s="3">
        <f t="shared" si="8"/>
        <v>0.34399999999999997</v>
      </c>
      <c r="AB137">
        <v>122800000</v>
      </c>
    </row>
    <row r="138" spans="1:28" x14ac:dyDescent="0.2">
      <c r="A138" t="s">
        <v>188</v>
      </c>
      <c r="B138" t="s">
        <v>18</v>
      </c>
      <c r="C138">
        <v>2235</v>
      </c>
      <c r="D138">
        <v>864335</v>
      </c>
      <c r="E138">
        <f t="shared" si="6"/>
        <v>386.7270693512304</v>
      </c>
      <c r="F138">
        <v>20.9</v>
      </c>
      <c r="G138">
        <v>22.98</v>
      </c>
      <c r="H138">
        <v>6.61</v>
      </c>
      <c r="I138">
        <v>-2.2799999999999998</v>
      </c>
      <c r="J138">
        <v>58.21</v>
      </c>
      <c r="K138">
        <v>66.900000000000006</v>
      </c>
      <c r="L138">
        <v>2.86</v>
      </c>
      <c r="M138" t="e">
        <v>#N/A</v>
      </c>
      <c r="N138">
        <v>0.77800000000000002</v>
      </c>
      <c r="O138">
        <v>2730000000</v>
      </c>
      <c r="P138">
        <v>3100</v>
      </c>
      <c r="Q138">
        <v>2.7</v>
      </c>
      <c r="R138">
        <v>1</v>
      </c>
      <c r="S138">
        <v>1</v>
      </c>
      <c r="T138">
        <v>278500</v>
      </c>
      <c r="U138">
        <v>6.5</v>
      </c>
      <c r="V138">
        <v>45.3</v>
      </c>
      <c r="W138">
        <v>-6.5</v>
      </c>
      <c r="X138">
        <v>140000000</v>
      </c>
      <c r="Y138" s="3">
        <f t="shared" si="7"/>
        <v>5.128205128205128E-2</v>
      </c>
      <c r="Z138">
        <v>350000000</v>
      </c>
      <c r="AA138" s="3">
        <f t="shared" si="8"/>
        <v>0.12820512820512819</v>
      </c>
      <c r="AB138">
        <v>39060000</v>
      </c>
    </row>
    <row r="139" spans="1:28" x14ac:dyDescent="0.2">
      <c r="A139" t="s">
        <v>189</v>
      </c>
      <c r="B139" t="s">
        <v>18</v>
      </c>
      <c r="C139">
        <v>2040</v>
      </c>
      <c r="D139">
        <v>1386129</v>
      </c>
      <c r="E139">
        <f t="shared" si="6"/>
        <v>679.47500000000002</v>
      </c>
      <c r="F139">
        <v>36.299999999999997</v>
      </c>
      <c r="G139">
        <v>12.44</v>
      </c>
      <c r="H139">
        <v>7.23</v>
      </c>
      <c r="I139">
        <v>0</v>
      </c>
      <c r="J139">
        <v>10.82</v>
      </c>
      <c r="K139">
        <v>76.7</v>
      </c>
      <c r="L139">
        <v>1.73</v>
      </c>
      <c r="M139" t="e">
        <v>#N/A</v>
      </c>
      <c r="N139">
        <v>0.90600000000000003</v>
      </c>
      <c r="O139">
        <v>24640000000</v>
      </c>
      <c r="P139">
        <v>19500</v>
      </c>
      <c r="Q139">
        <v>3.8</v>
      </c>
      <c r="R139">
        <v>0.4</v>
      </c>
      <c r="S139">
        <v>3.2</v>
      </c>
      <c r="T139">
        <v>554000</v>
      </c>
      <c r="U139">
        <v>6.65</v>
      </c>
      <c r="V139">
        <v>36.799999999999997</v>
      </c>
      <c r="W139">
        <v>-0.3</v>
      </c>
      <c r="X139">
        <v>5170000000</v>
      </c>
      <c r="Y139" s="3">
        <f t="shared" si="7"/>
        <v>0.20982142857142858</v>
      </c>
      <c r="Z139">
        <v>7410000000</v>
      </c>
      <c r="AA139" s="3">
        <f t="shared" si="8"/>
        <v>0.30073051948051949</v>
      </c>
      <c r="AB139">
        <v>2726000000</v>
      </c>
    </row>
    <row r="140" spans="1:28" x14ac:dyDescent="0.2">
      <c r="A140" t="s">
        <v>196</v>
      </c>
      <c r="B140" t="s">
        <v>22</v>
      </c>
      <c r="C140">
        <v>760</v>
      </c>
      <c r="D140">
        <v>1526929</v>
      </c>
      <c r="E140">
        <f t="shared" si="6"/>
        <v>2009.1171052631578</v>
      </c>
      <c r="F140">
        <v>32.9</v>
      </c>
      <c r="G140">
        <v>12.5</v>
      </c>
      <c r="H140">
        <v>2.81</v>
      </c>
      <c r="I140">
        <v>-0.67</v>
      </c>
      <c r="J140">
        <v>10.54</v>
      </c>
      <c r="K140">
        <v>79.67</v>
      </c>
      <c r="L140">
        <v>1.68</v>
      </c>
      <c r="M140" t="e">
        <v>#N/A</v>
      </c>
      <c r="N140">
        <v>0.95699999999999996</v>
      </c>
      <c r="O140">
        <v>69650000000</v>
      </c>
      <c r="P140">
        <v>40900</v>
      </c>
      <c r="Q140">
        <v>2.4900000000000002</v>
      </c>
      <c r="R140">
        <v>1.4</v>
      </c>
      <c r="S140">
        <v>0.6</v>
      </c>
      <c r="T140">
        <v>831600</v>
      </c>
      <c r="U140">
        <v>3.6</v>
      </c>
      <c r="V140" t="e">
        <v>#N/A</v>
      </c>
      <c r="W140">
        <v>-10.1</v>
      </c>
      <c r="X140">
        <v>30100000000</v>
      </c>
      <c r="Y140" s="3">
        <f t="shared" si="7"/>
        <v>0.43216080402010049</v>
      </c>
      <c r="Z140">
        <v>27190000000</v>
      </c>
      <c r="AA140" s="3">
        <f t="shared" si="8"/>
        <v>0.39038047379755925</v>
      </c>
      <c r="AB140">
        <v>26110000000</v>
      </c>
    </row>
    <row r="141" spans="1:28" x14ac:dyDescent="0.2">
      <c r="A141" t="s">
        <v>198</v>
      </c>
      <c r="B141" t="s">
        <v>12</v>
      </c>
      <c r="C141">
        <v>747</v>
      </c>
      <c r="D141">
        <v>105780</v>
      </c>
      <c r="E141">
        <f t="shared" si="6"/>
        <v>141.60642570281124</v>
      </c>
      <c r="F141">
        <v>24.1</v>
      </c>
      <c r="G141">
        <v>20.6</v>
      </c>
      <c r="H141">
        <v>4.95</v>
      </c>
      <c r="I141">
        <v>-17.96</v>
      </c>
      <c r="J141">
        <v>12.73</v>
      </c>
      <c r="K141">
        <v>77.290000000000006</v>
      </c>
      <c r="L141">
        <v>2.81</v>
      </c>
      <c r="M141" t="e">
        <v>#N/A</v>
      </c>
      <c r="N141">
        <v>0.99399999999999999</v>
      </c>
      <c r="O141">
        <v>670000000</v>
      </c>
      <c r="P141">
        <v>6400</v>
      </c>
      <c r="Q141">
        <v>2.5</v>
      </c>
      <c r="R141">
        <v>7.4</v>
      </c>
      <c r="S141">
        <v>5</v>
      </c>
      <c r="T141">
        <v>33800</v>
      </c>
      <c r="U141">
        <v>1.1000000000000001</v>
      </c>
      <c r="V141">
        <v>37.6</v>
      </c>
      <c r="W141">
        <v>0</v>
      </c>
      <c r="X141">
        <v>90000000</v>
      </c>
      <c r="Y141" s="3">
        <f t="shared" si="7"/>
        <v>0.13432835820895522</v>
      </c>
      <c r="Z141">
        <v>300000000</v>
      </c>
      <c r="AA141" s="3">
        <f t="shared" si="8"/>
        <v>0.44776119402985076</v>
      </c>
      <c r="AB141">
        <v>48360000</v>
      </c>
    </row>
    <row r="142" spans="1:28" x14ac:dyDescent="0.2">
      <c r="A142" t="s">
        <v>199</v>
      </c>
      <c r="B142" t="s">
        <v>8</v>
      </c>
      <c r="C142">
        <v>719</v>
      </c>
      <c r="D142">
        <v>5866139</v>
      </c>
      <c r="E142">
        <f t="shared" si="6"/>
        <v>8158.7468706536856</v>
      </c>
      <c r="F142">
        <v>35.6</v>
      </c>
      <c r="G142">
        <v>9.1300000000000008</v>
      </c>
      <c r="H142">
        <v>3.93</v>
      </c>
      <c r="I142">
        <v>4.26</v>
      </c>
      <c r="J142">
        <v>1.56</v>
      </c>
      <c r="K142">
        <v>86.19</v>
      </c>
      <c r="L142">
        <v>1.1499999999999999</v>
      </c>
      <c r="M142">
        <v>2237.73</v>
      </c>
      <c r="N142">
        <v>0.96799999999999997</v>
      </c>
      <c r="O142">
        <v>531040000000</v>
      </c>
      <c r="P142">
        <v>93400</v>
      </c>
      <c r="Q142">
        <v>0.73</v>
      </c>
      <c r="R142">
        <v>0.5</v>
      </c>
      <c r="S142">
        <v>5.7</v>
      </c>
      <c r="T142">
        <v>3778000</v>
      </c>
      <c r="U142">
        <v>2.25</v>
      </c>
      <c r="V142">
        <v>45.9</v>
      </c>
      <c r="W142">
        <v>-0.3</v>
      </c>
      <c r="X142">
        <v>599200000000</v>
      </c>
      <c r="Y142" s="3">
        <f t="shared" si="7"/>
        <v>1.1283519132268756</v>
      </c>
      <c r="Z142">
        <v>490680000000</v>
      </c>
      <c r="AA142" s="3">
        <f t="shared" si="8"/>
        <v>0.92399819222657431</v>
      </c>
      <c r="AB142">
        <v>47690000000</v>
      </c>
    </row>
    <row r="143" spans="1:28" x14ac:dyDescent="0.2">
      <c r="A143" t="s">
        <v>203</v>
      </c>
      <c r="B143" t="s">
        <v>12</v>
      </c>
      <c r="C143">
        <v>544</v>
      </c>
      <c r="D143">
        <v>168801</v>
      </c>
      <c r="E143">
        <f t="shared" si="6"/>
        <v>310.29595588235293</v>
      </c>
      <c r="F143">
        <v>29.4</v>
      </c>
      <c r="G143">
        <v>18.760000000000002</v>
      </c>
      <c r="H143">
        <v>5.99</v>
      </c>
      <c r="I143">
        <v>-10.98</v>
      </c>
      <c r="J143">
        <v>11.73</v>
      </c>
      <c r="K143">
        <v>77.25</v>
      </c>
      <c r="L143">
        <v>2.81</v>
      </c>
      <c r="M143" t="e">
        <v>#N/A</v>
      </c>
      <c r="N143">
        <v>0.998</v>
      </c>
      <c r="O143">
        <v>5793000000</v>
      </c>
      <c r="P143">
        <v>35600</v>
      </c>
      <c r="Q143">
        <v>0.4</v>
      </c>
      <c r="R143">
        <v>1</v>
      </c>
      <c r="S143" t="e">
        <v>#N/A</v>
      </c>
      <c r="T143">
        <v>73210</v>
      </c>
      <c r="U143">
        <v>4.5</v>
      </c>
      <c r="V143" t="e">
        <v>#N/A</v>
      </c>
      <c r="W143">
        <v>-1</v>
      </c>
      <c r="X143">
        <v>1124000000</v>
      </c>
      <c r="Y143" s="3">
        <f t="shared" si="7"/>
        <v>0.19402727429656483</v>
      </c>
      <c r="Z143">
        <v>2964000000</v>
      </c>
      <c r="AA143" s="3">
        <f t="shared" si="8"/>
        <v>0.51165199378560333</v>
      </c>
      <c r="AB143">
        <v>1601000000</v>
      </c>
    </row>
    <row r="144" spans="1:28" x14ac:dyDescent="0.2">
      <c r="A144" t="s">
        <v>206</v>
      </c>
      <c r="B144" t="s">
        <v>12</v>
      </c>
      <c r="C144">
        <v>459</v>
      </c>
      <c r="D144">
        <v>21613</v>
      </c>
      <c r="E144">
        <f t="shared" ref="E144:E150" si="9">D144/C144</f>
        <v>47.087145969498913</v>
      </c>
      <c r="F144">
        <v>33.9</v>
      </c>
      <c r="G144">
        <v>11.47</v>
      </c>
      <c r="H144">
        <v>8.19</v>
      </c>
      <c r="I144">
        <v>0.51</v>
      </c>
      <c r="J144">
        <v>11.52</v>
      </c>
      <c r="K144">
        <v>74.38</v>
      </c>
      <c r="L144">
        <v>1.7</v>
      </c>
      <c r="M144" t="e">
        <v>#N/A</v>
      </c>
      <c r="N144">
        <v>0.995</v>
      </c>
      <c r="O144">
        <v>320000000</v>
      </c>
      <c r="P144">
        <v>17600</v>
      </c>
      <c r="Q144">
        <v>-3.7</v>
      </c>
      <c r="R144">
        <v>0.9</v>
      </c>
      <c r="S144" t="e">
        <v>#N/A</v>
      </c>
      <c r="T144">
        <v>11610</v>
      </c>
      <c r="U144">
        <v>1.7</v>
      </c>
      <c r="V144" t="e">
        <v>#N/A</v>
      </c>
      <c r="W144">
        <v>8.8000000000000007</v>
      </c>
      <c r="X144">
        <v>23170000000</v>
      </c>
      <c r="Y144" s="3">
        <f t="shared" ref="Y144:Y150" si="10">X144/O144</f>
        <v>72.40625</v>
      </c>
      <c r="Z144">
        <v>4715000000</v>
      </c>
      <c r="AA144" s="3">
        <f t="shared" ref="AA144:AA150" si="11">Z144/O144</f>
        <v>14.734375</v>
      </c>
      <c r="AB144" t="e">
        <v>#N/A</v>
      </c>
    </row>
    <row r="145" spans="1:28" x14ac:dyDescent="0.2">
      <c r="A145" t="s">
        <v>207</v>
      </c>
      <c r="B145" t="s">
        <v>18</v>
      </c>
      <c r="C145">
        <v>455</v>
      </c>
      <c r="D145">
        <v>96387</v>
      </c>
      <c r="E145">
        <f t="shared" si="9"/>
        <v>211.83956043956044</v>
      </c>
      <c r="F145">
        <v>36.799999999999997</v>
      </c>
      <c r="G145">
        <v>12.63</v>
      </c>
      <c r="H145">
        <v>6.83</v>
      </c>
      <c r="I145">
        <v>0.9</v>
      </c>
      <c r="J145">
        <v>10.83</v>
      </c>
      <c r="K145">
        <v>75.84</v>
      </c>
      <c r="L145">
        <v>1.82</v>
      </c>
      <c r="M145" t="e">
        <v>#N/A</v>
      </c>
      <c r="N145">
        <v>0.95199999999999996</v>
      </c>
      <c r="O145">
        <v>2400000000</v>
      </c>
      <c r="P145">
        <v>24400</v>
      </c>
      <c r="Q145">
        <v>5.3</v>
      </c>
      <c r="R145">
        <v>1.8</v>
      </c>
      <c r="S145">
        <v>2.2999999999999998</v>
      </c>
      <c r="T145">
        <v>51000</v>
      </c>
      <c r="U145">
        <v>3</v>
      </c>
      <c r="V145">
        <v>46.8</v>
      </c>
      <c r="W145">
        <v>-0.5</v>
      </c>
      <c r="X145">
        <v>1090000000</v>
      </c>
      <c r="Y145" s="3">
        <f t="shared" si="10"/>
        <v>0.45416666666666666</v>
      </c>
      <c r="Z145">
        <v>1350000000</v>
      </c>
      <c r="AA145" s="3">
        <f t="shared" si="11"/>
        <v>0.5625</v>
      </c>
      <c r="AB145">
        <v>325500000</v>
      </c>
    </row>
    <row r="146" spans="1:28" x14ac:dyDescent="0.2">
      <c r="A146" t="s">
        <v>217</v>
      </c>
      <c r="B146" t="s">
        <v>54</v>
      </c>
      <c r="C146">
        <v>316</v>
      </c>
      <c r="D146">
        <v>460891</v>
      </c>
      <c r="E146">
        <f t="shared" si="9"/>
        <v>1458.5158227848101</v>
      </c>
      <c r="F146">
        <v>42.3</v>
      </c>
      <c r="G146">
        <v>9.84</v>
      </c>
      <c r="H146">
        <v>8.3699999999999992</v>
      </c>
      <c r="I146">
        <v>6.04</v>
      </c>
      <c r="J146">
        <v>4.62</v>
      </c>
      <c r="K146">
        <v>83</v>
      </c>
      <c r="L146">
        <v>1.5</v>
      </c>
      <c r="M146">
        <v>2040.03</v>
      </c>
      <c r="N146">
        <v>0.94099999999999995</v>
      </c>
      <c r="O146">
        <v>20600000000</v>
      </c>
      <c r="P146">
        <v>39200</v>
      </c>
      <c r="Q146">
        <v>4.9400000000000004</v>
      </c>
      <c r="R146">
        <v>1.6</v>
      </c>
      <c r="S146">
        <v>-3.3</v>
      </c>
      <c r="T146">
        <v>223000</v>
      </c>
      <c r="U146">
        <v>0.78</v>
      </c>
      <c r="V146">
        <v>29.2</v>
      </c>
      <c r="W146">
        <v>3.9</v>
      </c>
      <c r="X146">
        <v>19040000000</v>
      </c>
      <c r="Y146" s="3">
        <f t="shared" si="10"/>
        <v>0.92427184466019419</v>
      </c>
      <c r="Z146">
        <v>18010000000</v>
      </c>
      <c r="AA146" s="3">
        <f t="shared" si="11"/>
        <v>0.87427184466019414</v>
      </c>
      <c r="AB146">
        <v>2122000000</v>
      </c>
    </row>
    <row r="147" spans="1:28" x14ac:dyDescent="0.2">
      <c r="A147" t="s">
        <v>218</v>
      </c>
      <c r="B147" t="s">
        <v>14</v>
      </c>
      <c r="C147">
        <v>298</v>
      </c>
      <c r="D147">
        <v>390669</v>
      </c>
      <c r="E147">
        <f t="shared" si="9"/>
        <v>1310.9697986577182</v>
      </c>
      <c r="F147">
        <v>29.5</v>
      </c>
      <c r="G147">
        <v>15.69</v>
      </c>
      <c r="H147">
        <v>4.12</v>
      </c>
      <c r="I147">
        <v>-12.76</v>
      </c>
      <c r="J147">
        <v>26.4</v>
      </c>
      <c r="K147">
        <v>76.69</v>
      </c>
      <c r="L147">
        <v>1.71</v>
      </c>
      <c r="M147" t="e">
        <v>#N/A</v>
      </c>
      <c r="N147">
        <v>0.99299999999999999</v>
      </c>
      <c r="O147">
        <v>7050000000</v>
      </c>
      <c r="P147">
        <v>13000</v>
      </c>
      <c r="Q147">
        <v>4.8</v>
      </c>
      <c r="R147">
        <v>2.2999999999999998</v>
      </c>
      <c r="S147">
        <v>14</v>
      </c>
      <c r="T147">
        <v>222200</v>
      </c>
      <c r="U147">
        <v>2.9</v>
      </c>
      <c r="V147">
        <v>31.3</v>
      </c>
      <c r="W147">
        <v>-10.1</v>
      </c>
      <c r="X147">
        <v>3720000000</v>
      </c>
      <c r="Y147" s="3">
        <f t="shared" si="10"/>
        <v>0.52765957446808509</v>
      </c>
      <c r="Z147">
        <v>4090000000</v>
      </c>
      <c r="AA147" s="3">
        <f t="shared" si="11"/>
        <v>0.58014184397163115</v>
      </c>
      <c r="AB147">
        <v>373900000</v>
      </c>
    </row>
    <row r="148" spans="1:28" x14ac:dyDescent="0.2">
      <c r="A148" t="s">
        <v>219</v>
      </c>
      <c r="B148" t="s">
        <v>108</v>
      </c>
      <c r="C148">
        <v>264</v>
      </c>
      <c r="D148">
        <v>63131</v>
      </c>
      <c r="E148">
        <f t="shared" si="9"/>
        <v>239.13257575757575</v>
      </c>
      <c r="F148">
        <v>40.5</v>
      </c>
      <c r="G148">
        <v>11.77</v>
      </c>
      <c r="H148">
        <v>5.89</v>
      </c>
      <c r="I148">
        <v>12.8</v>
      </c>
      <c r="J148">
        <v>7.84</v>
      </c>
      <c r="K148">
        <v>81.84</v>
      </c>
      <c r="L148">
        <v>1.83</v>
      </c>
      <c r="M148" t="e">
        <v>#N/A</v>
      </c>
      <c r="N148">
        <v>0.98899999999999999</v>
      </c>
      <c r="O148">
        <v>4780000000</v>
      </c>
      <c r="P148">
        <v>73600</v>
      </c>
      <c r="Q148">
        <v>1.7</v>
      </c>
      <c r="R148">
        <v>2</v>
      </c>
      <c r="S148">
        <v>2.2000000000000002</v>
      </c>
      <c r="T148">
        <v>39000</v>
      </c>
      <c r="U148">
        <v>4</v>
      </c>
      <c r="V148" t="e">
        <v>#N/A</v>
      </c>
      <c r="W148">
        <v>4.8</v>
      </c>
      <c r="X148">
        <v>4130000000</v>
      </c>
      <c r="Y148" s="3">
        <f t="shared" si="10"/>
        <v>0.86401673640167365</v>
      </c>
      <c r="Z148">
        <v>2700000000</v>
      </c>
      <c r="AA148" s="3">
        <f t="shared" si="11"/>
        <v>0.56485355648535562</v>
      </c>
      <c r="AB148">
        <v>612000000</v>
      </c>
    </row>
    <row r="149" spans="1:28" x14ac:dyDescent="0.2">
      <c r="A149" t="s">
        <v>226</v>
      </c>
      <c r="B149" t="s">
        <v>108</v>
      </c>
      <c r="C149">
        <v>180</v>
      </c>
      <c r="D149">
        <v>120917</v>
      </c>
      <c r="E149">
        <f t="shared" si="9"/>
        <v>671.76111111111106</v>
      </c>
      <c r="F149">
        <v>39.9</v>
      </c>
      <c r="G149">
        <v>11.95</v>
      </c>
      <c r="H149">
        <v>8.5399999999999991</v>
      </c>
      <c r="I149">
        <v>8.27</v>
      </c>
      <c r="J149">
        <v>12.39</v>
      </c>
      <c r="K149">
        <v>77.760000000000005</v>
      </c>
      <c r="L149">
        <v>1.83</v>
      </c>
      <c r="M149" t="e">
        <v>#N/A</v>
      </c>
      <c r="N149">
        <v>0.97499999999999998</v>
      </c>
      <c r="O149">
        <v>4158000000</v>
      </c>
      <c r="P149">
        <v>37500</v>
      </c>
      <c r="Q149">
        <v>1.2</v>
      </c>
      <c r="R149">
        <v>-0.5</v>
      </c>
      <c r="S149" t="e">
        <v>#N/A</v>
      </c>
      <c r="T149">
        <v>51610</v>
      </c>
      <c r="U149">
        <v>7.7</v>
      </c>
      <c r="V149" t="e">
        <v>#N/A</v>
      </c>
      <c r="W149">
        <v>-2.7</v>
      </c>
      <c r="X149">
        <v>1450000000</v>
      </c>
      <c r="Y149" s="3">
        <f t="shared" si="10"/>
        <v>0.34872534872534872</v>
      </c>
      <c r="Z149">
        <v>1670000000</v>
      </c>
      <c r="AA149" s="3">
        <f t="shared" si="11"/>
        <v>0.40163540163540162</v>
      </c>
      <c r="AB149">
        <v>873300000</v>
      </c>
    </row>
    <row r="150" spans="1:28" x14ac:dyDescent="0.2">
      <c r="A150" t="s">
        <v>245</v>
      </c>
      <c r="B150" t="s">
        <v>8</v>
      </c>
      <c r="C150">
        <v>28</v>
      </c>
      <c r="D150">
        <v>630396</v>
      </c>
      <c r="E150">
        <f t="shared" si="9"/>
        <v>22514.142857142859</v>
      </c>
      <c r="F150">
        <v>40.799999999999997</v>
      </c>
      <c r="G150">
        <v>9.41</v>
      </c>
      <c r="H150">
        <v>4.6399999999999997</v>
      </c>
      <c r="I150">
        <v>3.17</v>
      </c>
      <c r="J150">
        <v>4.6900000000000004</v>
      </c>
      <c r="K150">
        <v>84.81</v>
      </c>
      <c r="L150">
        <v>1.21</v>
      </c>
      <c r="M150" t="e">
        <v>#N/A</v>
      </c>
      <c r="N150">
        <v>0.96199999999999997</v>
      </c>
      <c r="O150">
        <v>35580000000</v>
      </c>
      <c r="P150">
        <v>54800</v>
      </c>
      <c r="Q150">
        <v>9.1</v>
      </c>
      <c r="R150">
        <v>2.7</v>
      </c>
      <c r="S150">
        <v>2</v>
      </c>
      <c r="T150">
        <v>392000</v>
      </c>
      <c r="U150">
        <v>2</v>
      </c>
      <c r="V150">
        <v>35</v>
      </c>
      <c r="W150">
        <v>10</v>
      </c>
      <c r="X150">
        <v>45350000000</v>
      </c>
      <c r="Y150" s="3">
        <f t="shared" si="10"/>
        <v>1.274592467678471</v>
      </c>
      <c r="Z150">
        <v>17350000000</v>
      </c>
      <c r="AA150" s="3">
        <f t="shared" si="11"/>
        <v>0.48763350196739741</v>
      </c>
      <c r="AB150">
        <v>5077000000</v>
      </c>
    </row>
  </sheetData>
  <autoFilter ref="A1:AB150" xr:uid="{B54040A9-1B81-ED4B-B0D6-5B9ECB7DFE2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1195-C170-4747-B3A9-9E96F22192CE}">
  <dimension ref="A1:E61"/>
  <sheetViews>
    <sheetView workbookViewId="0">
      <selection activeCell="B18" sqref="B18"/>
    </sheetView>
  </sheetViews>
  <sheetFormatPr baseColWidth="10" defaultRowHeight="16" x14ac:dyDescent="0.2"/>
  <sheetData>
    <row r="1" spans="1:5" x14ac:dyDescent="0.2">
      <c r="A1" t="s">
        <v>295</v>
      </c>
      <c r="B1" t="s">
        <v>148</v>
      </c>
      <c r="C1" t="s">
        <v>161</v>
      </c>
      <c r="D1" t="s">
        <v>83</v>
      </c>
      <c r="E1" t="s">
        <v>294</v>
      </c>
    </row>
    <row r="2" spans="1:5" x14ac:dyDescent="0.2">
      <c r="A2" s="5">
        <v>1960</v>
      </c>
      <c r="B2" s="4">
        <v>5.8449999999999998</v>
      </c>
      <c r="C2" s="4">
        <f>VLOOKUP($A2, TFR_world_raw!A:DM, 117, 0)</f>
        <v>3.8660000000000001</v>
      </c>
      <c r="D2" s="4">
        <f>VLOOKUP($A2, TFR_world_raw!A:GG, 189, 0)</f>
        <v>7.1479999999999997</v>
      </c>
      <c r="E2" s="4">
        <f>VLOOKUP(A2, TFR_world_raw!A:I, 9, 0)</f>
        <v>6.9772561805955204</v>
      </c>
    </row>
    <row r="3" spans="1:5" x14ac:dyDescent="0.2">
      <c r="A3" s="5">
        <v>1961</v>
      </c>
      <c r="B3" s="4">
        <v>5.6989999999999998</v>
      </c>
      <c r="C3" s="4">
        <f>VLOOKUP($A3, TFR_world_raw!A:DM, 117, 0)</f>
        <v>3.8580000000000001</v>
      </c>
      <c r="D3" s="4">
        <f>VLOOKUP($A3, TFR_world_raw!A:GG, 189, 0)</f>
        <v>7.0869999999999997</v>
      </c>
      <c r="E3" s="4">
        <f>VLOOKUP(A3, TFR_world_raw!A:I, 9, 0)</f>
        <v>6.9986348146201101</v>
      </c>
    </row>
    <row r="4" spans="1:5" x14ac:dyDescent="0.2">
      <c r="A4" s="5">
        <v>1962</v>
      </c>
      <c r="B4" s="4">
        <v>5.5519999999999996</v>
      </c>
      <c r="C4" s="4">
        <f>VLOOKUP($A4, TFR_world_raw!A:DM, 117, 0)</f>
        <v>3.85</v>
      </c>
      <c r="D4" s="4">
        <f>VLOOKUP($A4, TFR_world_raw!A:GG, 189, 0)</f>
        <v>7.02</v>
      </c>
      <c r="E4" s="4">
        <f>VLOOKUP(A4, TFR_world_raw!A:I, 9, 0)</f>
        <v>7.0187247781161703</v>
      </c>
    </row>
    <row r="5" spans="1:5" x14ac:dyDescent="0.2">
      <c r="A5" s="5">
        <v>1963</v>
      </c>
      <c r="B5" s="4">
        <v>5.4059999999999997</v>
      </c>
      <c r="C5" s="4">
        <f>VLOOKUP($A5, TFR_world_raw!A:DM, 117, 0)</f>
        <v>3.8380000000000001</v>
      </c>
      <c r="D5" s="4">
        <f>VLOOKUP($A5, TFR_world_raw!A:GG, 189, 0)</f>
        <v>6.9470000000000001</v>
      </c>
      <c r="E5" s="4">
        <f>VLOOKUP(A5, TFR_world_raw!A:I, 9, 0)</f>
        <v>7.0350356250093897</v>
      </c>
    </row>
    <row r="6" spans="1:5" x14ac:dyDescent="0.2">
      <c r="A6" s="5">
        <v>1964</v>
      </c>
      <c r="B6" s="4">
        <v>5.202</v>
      </c>
      <c r="C6" s="4">
        <f>VLOOKUP($A6, TFR_world_raw!A:DM, 117, 0)</f>
        <v>3.8260000000000001</v>
      </c>
      <c r="D6" s="4">
        <f>VLOOKUP($A6, TFR_world_raw!A:GG, 189, 0)</f>
        <v>6.867</v>
      </c>
      <c r="E6" s="4">
        <f>VLOOKUP(A6, TFR_world_raw!A:I, 9, 0)</f>
        <v>7.0456901879287903</v>
      </c>
    </row>
    <row r="7" spans="1:5" x14ac:dyDescent="0.2">
      <c r="A7" s="5">
        <v>1965</v>
      </c>
      <c r="B7" s="4">
        <v>4.9969999999999999</v>
      </c>
      <c r="C7" s="4">
        <f>VLOOKUP($A7, TFR_world_raw!A:DM, 117, 0)</f>
        <v>3.8140000000000001</v>
      </c>
      <c r="D7" s="4">
        <f>VLOOKUP($A7, TFR_world_raw!A:GG, 189, 0)</f>
        <v>6.7809999999999997</v>
      </c>
      <c r="E7" s="4">
        <f>VLOOKUP(A7, TFR_world_raw!A:I, 9, 0)</f>
        <v>7.0490423107306004</v>
      </c>
    </row>
    <row r="8" spans="1:5" x14ac:dyDescent="0.2">
      <c r="A8" s="5">
        <v>1966</v>
      </c>
      <c r="B8" s="4">
        <v>4.7930000000000001</v>
      </c>
      <c r="C8" s="4">
        <f>VLOOKUP($A8, TFR_world_raw!A:DM, 117, 0)</f>
        <v>3.802</v>
      </c>
      <c r="D8" s="4">
        <f>VLOOKUP($A8, TFR_world_raw!A:GG, 189, 0)</f>
        <v>6.6890000000000001</v>
      </c>
      <c r="E8" s="4">
        <f>VLOOKUP(A8, TFR_world_raw!A:I, 9, 0)</f>
        <v>7.04258975778653</v>
      </c>
    </row>
    <row r="9" spans="1:5" x14ac:dyDescent="0.2">
      <c r="A9" s="5">
        <v>1967</v>
      </c>
      <c r="B9" s="4">
        <v>4.5880000000000001</v>
      </c>
      <c r="C9" s="4">
        <f>VLOOKUP($A9, TFR_world_raw!A:DM, 117, 0)</f>
        <v>3.79</v>
      </c>
      <c r="D9" s="4">
        <f>VLOOKUP($A9, TFR_world_raw!A:GG, 189, 0)</f>
        <v>6.5890000000000004</v>
      </c>
      <c r="E9" s="4">
        <f>VLOOKUP(A9, TFR_world_raw!A:I, 9, 0)</f>
        <v>7.0268929796726702</v>
      </c>
    </row>
    <row r="10" spans="1:5" x14ac:dyDescent="0.2">
      <c r="A10" s="5">
        <v>1968</v>
      </c>
      <c r="B10" s="4">
        <v>4.3840000000000003</v>
      </c>
      <c r="C10" s="4">
        <f>VLOOKUP($A10, TFR_world_raw!A:DM, 117, 0)</f>
        <v>3.786</v>
      </c>
      <c r="D10" s="4">
        <f>VLOOKUP($A10, TFR_world_raw!A:GG, 189, 0)</f>
        <v>6.4850000000000003</v>
      </c>
      <c r="E10" s="4">
        <f>VLOOKUP(A10, TFR_world_raw!A:I, 9, 0)</f>
        <v>7.0021925729652503</v>
      </c>
    </row>
    <row r="11" spans="1:5" x14ac:dyDescent="0.2">
      <c r="A11" s="5">
        <v>1969</v>
      </c>
      <c r="B11" s="4">
        <v>4.173</v>
      </c>
      <c r="C11" s="4">
        <f>VLOOKUP($A11, TFR_world_raw!A:DM, 117, 0)</f>
        <v>3.782</v>
      </c>
      <c r="D11" s="4">
        <f>VLOOKUP($A11, TFR_world_raw!A:GG, 189, 0)</f>
        <v>6.3760000000000003</v>
      </c>
      <c r="E11" s="4">
        <f>VLOOKUP(A11, TFR_world_raw!A:I, 9, 0)</f>
        <v>6.9678839132661503</v>
      </c>
    </row>
    <row r="12" spans="1:5" x14ac:dyDescent="0.2">
      <c r="A12" s="5">
        <v>1970</v>
      </c>
      <c r="B12" s="4">
        <v>3.9630000000000001</v>
      </c>
      <c r="C12" s="4">
        <f>VLOOKUP($A12, TFR_world_raw!A:DM, 117, 0)</f>
        <v>3.778</v>
      </c>
      <c r="D12" s="4">
        <f>VLOOKUP($A12, TFR_world_raw!A:GG, 189, 0)</f>
        <v>6.2640000000000002</v>
      </c>
      <c r="E12" s="4">
        <f>VLOOKUP(A12, TFR_world_raw!A:I, 9, 0)</f>
        <v>6.9249813125913802</v>
      </c>
    </row>
    <row r="13" spans="1:5" x14ac:dyDescent="0.2">
      <c r="A13" s="5">
        <v>1971</v>
      </c>
      <c r="B13" s="4">
        <v>3.7519999999999998</v>
      </c>
      <c r="C13" s="4">
        <f>VLOOKUP($A13, TFR_world_raw!A:DM, 117, 0)</f>
        <v>3.774</v>
      </c>
      <c r="D13" s="4">
        <f>VLOOKUP($A13, TFR_world_raw!A:GG, 189, 0)</f>
        <v>6.1520000000000001</v>
      </c>
      <c r="E13" s="4">
        <f>VLOOKUP(A13, TFR_world_raw!A:I, 9, 0)</f>
        <v>6.8748417363375998</v>
      </c>
    </row>
    <row r="14" spans="1:5" x14ac:dyDescent="0.2">
      <c r="A14" s="5">
        <v>1972</v>
      </c>
      <c r="B14" s="4">
        <v>3.5419999999999998</v>
      </c>
      <c r="C14" s="4">
        <f>VLOOKUP($A14, TFR_world_raw!A:DM, 117, 0)</f>
        <v>3.77</v>
      </c>
      <c r="D14" s="4">
        <f>VLOOKUP($A14, TFR_world_raw!A:GG, 189, 0)</f>
        <v>6.0410000000000004</v>
      </c>
      <c r="E14" s="4">
        <f>VLOOKUP(A14, TFR_world_raw!A:I, 9, 0)</f>
        <v>6.82007914135409</v>
      </c>
    </row>
    <row r="15" spans="1:5" x14ac:dyDescent="0.2">
      <c r="A15" s="5">
        <v>1973</v>
      </c>
      <c r="B15" s="4">
        <v>3.331</v>
      </c>
      <c r="C15" s="4">
        <f>VLOOKUP($A15, TFR_world_raw!A:DM, 117, 0)</f>
        <v>3.698</v>
      </c>
      <c r="D15" s="4">
        <f>VLOOKUP($A15, TFR_world_raw!A:GG, 189, 0)</f>
        <v>5.931</v>
      </c>
      <c r="E15" s="4">
        <f>VLOOKUP(A15, TFR_world_raw!A:I, 9, 0)</f>
        <v>6.7631207986767201</v>
      </c>
    </row>
    <row r="16" spans="1:5" x14ac:dyDescent="0.2">
      <c r="A16" s="5">
        <v>1974</v>
      </c>
      <c r="B16" s="4">
        <v>3.2130000000000001</v>
      </c>
      <c r="C16" s="4">
        <f>VLOOKUP($A16, TFR_world_raw!A:DM, 117, 0)</f>
        <v>3.6259999999999999</v>
      </c>
      <c r="D16" s="4">
        <f>VLOOKUP($A16, TFR_world_raw!A:GG, 189, 0)</f>
        <v>5.8239999999999998</v>
      </c>
      <c r="E16" s="4">
        <f>VLOOKUP(A16, TFR_world_raw!A:I, 9, 0)</f>
        <v>6.7052697585684298</v>
      </c>
    </row>
    <row r="17" spans="1:5" x14ac:dyDescent="0.2">
      <c r="A17" s="5">
        <v>1975</v>
      </c>
      <c r="B17" s="4">
        <v>3.0950000000000002</v>
      </c>
      <c r="C17" s="4">
        <f>VLOOKUP($A17, TFR_world_raw!A:DM, 117, 0)</f>
        <v>3.5539999999999998</v>
      </c>
      <c r="D17" s="4">
        <f>VLOOKUP($A17, TFR_world_raw!A:GG, 189, 0)</f>
        <v>5.718</v>
      </c>
      <c r="E17" s="4">
        <f>VLOOKUP(A17, TFR_world_raw!A:I, 9, 0)</f>
        <v>6.6475789086705497</v>
      </c>
    </row>
    <row r="18" spans="1:5" x14ac:dyDescent="0.2">
      <c r="A18" s="5">
        <v>1976</v>
      </c>
      <c r="B18" s="4">
        <v>2.9780000000000002</v>
      </c>
      <c r="C18" s="4">
        <f>VLOOKUP($A18, TFR_world_raw!A:DM, 117, 0)</f>
        <v>3.4820000000000002</v>
      </c>
      <c r="D18" s="4">
        <f>VLOOKUP($A18, TFR_world_raw!A:GG, 189, 0)</f>
        <v>5.6130000000000004</v>
      </c>
      <c r="E18" s="4">
        <f>VLOOKUP(A18, TFR_world_raw!A:I, 9, 0)</f>
        <v>6.5902034104569402</v>
      </c>
    </row>
    <row r="19" spans="1:5" x14ac:dyDescent="0.2">
      <c r="A19" s="5">
        <v>1977</v>
      </c>
      <c r="B19" s="4">
        <v>2.86</v>
      </c>
      <c r="C19" s="4">
        <f>VLOOKUP($A19, TFR_world_raw!A:DM, 117, 0)</f>
        <v>3.41</v>
      </c>
      <c r="D19" s="4">
        <f>VLOOKUP($A19, TFR_world_raw!A:GG, 189, 0)</f>
        <v>5.5060000000000002</v>
      </c>
      <c r="E19" s="4">
        <f>VLOOKUP(A19, TFR_world_raw!A:I, 9, 0)</f>
        <v>6.5321573708108804</v>
      </c>
    </row>
    <row r="20" spans="1:5" x14ac:dyDescent="0.2">
      <c r="A20" s="5">
        <v>1978</v>
      </c>
      <c r="B20" s="4">
        <v>2.742</v>
      </c>
      <c r="C20" s="4">
        <f>VLOOKUP($A20, TFR_world_raw!A:DM, 117, 0)</f>
        <v>3.3540000000000001</v>
      </c>
      <c r="D20" s="4">
        <f>VLOOKUP($A20, TFR_world_raw!A:GG, 189, 0)</f>
        <v>5.399</v>
      </c>
      <c r="E20" s="4">
        <f>VLOOKUP(A20, TFR_world_raw!A:I, 9, 0)</f>
        <v>6.4719673721638102</v>
      </c>
    </row>
    <row r="21" spans="1:5" x14ac:dyDescent="0.2">
      <c r="A21" s="5">
        <v>1979</v>
      </c>
      <c r="B21" s="4">
        <v>2.64</v>
      </c>
      <c r="C21" s="4">
        <f>VLOOKUP($A21, TFR_world_raw!A:DM, 117, 0)</f>
        <v>3.298</v>
      </c>
      <c r="D21" s="4">
        <f>VLOOKUP($A21, TFR_world_raw!A:GG, 189, 0)</f>
        <v>5.29</v>
      </c>
      <c r="E21" s="4">
        <f>VLOOKUP(A21, TFR_world_raw!A:I, 9, 0)</f>
        <v>6.4072593468637304</v>
      </c>
    </row>
    <row r="22" spans="1:5" x14ac:dyDescent="0.2">
      <c r="A22" s="5">
        <v>1980</v>
      </c>
      <c r="B22" s="4">
        <v>2.5379999999999998</v>
      </c>
      <c r="C22" s="4">
        <f>VLOOKUP($A22, TFR_world_raw!A:DM, 117, 0)</f>
        <v>3.242</v>
      </c>
      <c r="D22" s="4">
        <f>VLOOKUP($A22, TFR_world_raw!A:GG, 189, 0)</f>
        <v>5.1829999999999998</v>
      </c>
      <c r="E22" s="4">
        <f>VLOOKUP(A22, TFR_world_raw!A:I, 9, 0)</f>
        <v>6.3370640545755004</v>
      </c>
    </row>
    <row r="23" spans="1:5" x14ac:dyDescent="0.2">
      <c r="A23" s="5">
        <v>1981</v>
      </c>
      <c r="B23" s="4">
        <v>2.4359999999999999</v>
      </c>
      <c r="C23" s="4">
        <f>VLOOKUP($A23, TFR_world_raw!A:DM, 117, 0)</f>
        <v>3.1859999999999999</v>
      </c>
      <c r="D23" s="4">
        <f>VLOOKUP($A23, TFR_world_raw!A:GG, 189, 0)</f>
        <v>5.0780000000000003</v>
      </c>
      <c r="E23" s="4">
        <f>VLOOKUP(A23, TFR_world_raw!A:I, 9, 0)</f>
        <v>6.2603591611317304</v>
      </c>
    </row>
    <row r="24" spans="1:5" x14ac:dyDescent="0.2">
      <c r="A24" s="5">
        <v>1982</v>
      </c>
      <c r="B24" s="4">
        <v>2.3340000000000001</v>
      </c>
      <c r="C24" s="4">
        <f>VLOOKUP($A24, TFR_world_raw!A:DM, 117, 0)</f>
        <v>3.13</v>
      </c>
      <c r="D24" s="4">
        <f>VLOOKUP($A24, TFR_world_raw!A:GG, 189, 0)</f>
        <v>4.9779999999999998</v>
      </c>
      <c r="E24" s="4">
        <f>VLOOKUP(A24, TFR_world_raw!A:I, 9, 0)</f>
        <v>6.1749838531619403</v>
      </c>
    </row>
    <row r="25" spans="1:5" x14ac:dyDescent="0.2">
      <c r="A25" s="5">
        <v>1983</v>
      </c>
      <c r="B25" s="4">
        <v>2.2320000000000002</v>
      </c>
      <c r="C25" s="4">
        <f>VLOOKUP($A25, TFR_world_raw!A:DM, 117, 0)</f>
        <v>3.1059999999999999</v>
      </c>
      <c r="D25" s="4">
        <f>VLOOKUP($A25, TFR_world_raw!A:GG, 189, 0)</f>
        <v>4.883</v>
      </c>
      <c r="E25" s="4">
        <f>VLOOKUP(A25, TFR_world_raw!A:I, 9, 0)</f>
        <v>6.0811413234231697</v>
      </c>
    </row>
    <row r="26" spans="1:5" x14ac:dyDescent="0.2">
      <c r="A26" s="5">
        <v>1984</v>
      </c>
      <c r="B26" s="4">
        <v>2.1389999999999998</v>
      </c>
      <c r="C26" s="4">
        <f>VLOOKUP($A26, TFR_world_raw!A:DM, 117, 0)</f>
        <v>3.0819999999999999</v>
      </c>
      <c r="D26" s="4">
        <f>VLOOKUP($A26, TFR_world_raw!A:GG, 189, 0)</f>
        <v>4.7949999999999999</v>
      </c>
      <c r="E26" s="4">
        <f>VLOOKUP(A26, TFR_world_raw!A:I, 9, 0)</f>
        <v>5.9779958114329501</v>
      </c>
    </row>
    <row r="27" spans="1:5" x14ac:dyDescent="0.2">
      <c r="A27" s="5">
        <v>1985</v>
      </c>
      <c r="B27" s="4">
        <v>2.0459999999999998</v>
      </c>
      <c r="C27" s="4">
        <f>VLOOKUP($A27, TFR_world_raw!A:DM, 117, 0)</f>
        <v>3.0579999999999998</v>
      </c>
      <c r="D27" s="4">
        <f>VLOOKUP($A27, TFR_world_raw!A:GG, 189, 0)</f>
        <v>4.7119999999999997</v>
      </c>
      <c r="E27" s="4">
        <f>VLOOKUP(A27, TFR_world_raw!A:I, 9, 0)</f>
        <v>5.8656431775605498</v>
      </c>
    </row>
    <row r="28" spans="1:5" x14ac:dyDescent="0.2">
      <c r="A28" s="5">
        <v>1986</v>
      </c>
      <c r="B28" s="4">
        <v>1.954</v>
      </c>
      <c r="C28" s="4">
        <f>VLOOKUP($A28, TFR_world_raw!A:DM, 117, 0)</f>
        <v>3.0339999999999998</v>
      </c>
      <c r="D28" s="4">
        <f>VLOOKUP($A28, TFR_world_raw!A:GG, 189, 0)</f>
        <v>4.6319999999999997</v>
      </c>
      <c r="E28" s="4">
        <f>VLOOKUP(A28, TFR_world_raw!A:I, 9, 0)</f>
        <v>5.74114896960966</v>
      </c>
    </row>
    <row r="29" spans="1:5" x14ac:dyDescent="0.2">
      <c r="A29" s="5">
        <v>1987</v>
      </c>
      <c r="B29" s="4">
        <v>1.861</v>
      </c>
      <c r="C29" s="4">
        <f>VLOOKUP($A29, TFR_world_raw!A:DM, 117, 0)</f>
        <v>3.01</v>
      </c>
      <c r="D29" s="4">
        <f>VLOOKUP($A29, TFR_world_raw!A:GG, 189, 0)</f>
        <v>4.5540000000000003</v>
      </c>
      <c r="E29" s="4">
        <f>VLOOKUP(A29, TFR_world_raw!A:I, 9, 0)</f>
        <v>5.6080789205857098</v>
      </c>
    </row>
    <row r="30" spans="1:5" x14ac:dyDescent="0.2">
      <c r="A30" s="5">
        <v>1988</v>
      </c>
      <c r="B30" s="4">
        <v>1.768</v>
      </c>
      <c r="C30" s="4">
        <f>VLOOKUP($A30, TFR_world_raw!A:DM, 117, 0)</f>
        <v>2.948</v>
      </c>
      <c r="D30" s="4">
        <f>VLOOKUP($A30, TFR_world_raw!A:GG, 189, 0)</f>
        <v>4.476</v>
      </c>
      <c r="E30" s="4">
        <f>VLOOKUP(A30, TFR_world_raw!A:I, 9, 0)</f>
        <v>5.4680585640405903</v>
      </c>
    </row>
    <row r="31" spans="1:5" x14ac:dyDescent="0.2">
      <c r="A31" s="5">
        <v>1989</v>
      </c>
      <c r="B31" s="4">
        <v>1.766</v>
      </c>
      <c r="C31" s="4">
        <f>VLOOKUP($A31, TFR_world_raw!A:DM, 117, 0)</f>
        <v>2.8860000000000001</v>
      </c>
      <c r="D31" s="4">
        <f>VLOOKUP($A31, TFR_world_raw!A:GG, 189, 0)</f>
        <v>4.3970000000000002</v>
      </c>
      <c r="E31" s="4">
        <f>VLOOKUP(A31, TFR_world_raw!A:I, 9, 0)</f>
        <v>5.3227202038921497</v>
      </c>
    </row>
    <row r="32" spans="1:5" x14ac:dyDescent="0.2">
      <c r="A32" s="5">
        <v>1990</v>
      </c>
      <c r="B32" s="4">
        <v>1.764</v>
      </c>
      <c r="C32" s="4">
        <f>VLOOKUP($A32, TFR_world_raw!A:DM, 117, 0)</f>
        <v>2.8239999999999998</v>
      </c>
      <c r="D32" s="4">
        <f>VLOOKUP($A32, TFR_world_raw!A:GG, 189, 0)</f>
        <v>4.32</v>
      </c>
      <c r="E32" s="4">
        <f>VLOOKUP(A32, TFR_world_raw!A:I, 9, 0)</f>
        <v>5.1868314013827801</v>
      </c>
    </row>
    <row r="33" spans="1:5" x14ac:dyDescent="0.2">
      <c r="A33" s="5">
        <v>1991</v>
      </c>
      <c r="B33" s="4">
        <v>1.762</v>
      </c>
      <c r="C33" s="4">
        <f>VLOOKUP($A33, TFR_world_raw!A:DM, 117, 0)</f>
        <v>2.762</v>
      </c>
      <c r="D33" s="4">
        <f>VLOOKUP($A33, TFR_world_raw!A:GG, 189, 0)</f>
        <v>4.2460000000000004</v>
      </c>
      <c r="E33" s="4">
        <f>VLOOKUP(A33, TFR_world_raw!A:I, 9, 0)</f>
        <v>5.0360913500544999</v>
      </c>
    </row>
    <row r="34" spans="1:5" x14ac:dyDescent="0.2">
      <c r="A34" s="5">
        <v>1992</v>
      </c>
      <c r="B34" s="4">
        <v>1.76</v>
      </c>
      <c r="C34" s="4">
        <f>VLOOKUP($A34, TFR_world_raw!A:DM, 117, 0)</f>
        <v>2.7</v>
      </c>
      <c r="D34" s="4">
        <f>VLOOKUP($A34, TFR_world_raw!A:GG, 189, 0)</f>
        <v>4.1769999999999996</v>
      </c>
      <c r="E34" s="4">
        <f>VLOOKUP(A34, TFR_world_raw!A:I, 9, 0)</f>
        <v>4.9037098265577299</v>
      </c>
    </row>
    <row r="35" spans="1:5" x14ac:dyDescent="0.2">
      <c r="A35" s="5">
        <v>1993</v>
      </c>
      <c r="B35" s="4">
        <v>1.758</v>
      </c>
      <c r="C35" s="4">
        <f>VLOOKUP($A35, TFR_world_raw!A:DM, 117, 0)</f>
        <v>2.8</v>
      </c>
      <c r="D35" s="4">
        <f>VLOOKUP($A35, TFR_world_raw!A:GG, 189, 0)</f>
        <v>4.1130000000000004</v>
      </c>
      <c r="E35" s="4">
        <f>VLOOKUP(A35, TFR_world_raw!A:I, 9, 0)</f>
        <v>4.7500528443605603</v>
      </c>
    </row>
    <row r="36" spans="1:5" x14ac:dyDescent="0.2">
      <c r="A36" s="5">
        <v>1994</v>
      </c>
      <c r="B36" s="4">
        <v>1.74</v>
      </c>
      <c r="C36" s="4">
        <f>VLOOKUP($A36, TFR_world_raw!A:DM, 117, 0)</f>
        <v>2.9</v>
      </c>
      <c r="D36" s="4">
        <f>VLOOKUP($A36, TFR_world_raw!A:GG, 189, 0)</f>
        <v>4.056</v>
      </c>
      <c r="E36" s="4">
        <f>VLOOKUP(A36, TFR_world_raw!A:I, 9, 0)</f>
        <v>4.5991759584483498</v>
      </c>
    </row>
    <row r="37" spans="1:5" x14ac:dyDescent="0.2">
      <c r="A37" s="5">
        <v>1995</v>
      </c>
      <c r="B37" s="4">
        <v>1.722</v>
      </c>
      <c r="C37" s="4">
        <f>VLOOKUP($A37, TFR_world_raw!A:DM, 117, 0)</f>
        <v>2.9</v>
      </c>
      <c r="D37" s="4">
        <f>VLOOKUP($A37, TFR_world_raw!A:GG, 189, 0)</f>
        <v>4.0049999999999999</v>
      </c>
      <c r="E37" s="4">
        <f>VLOOKUP(A37, TFR_world_raw!A:I, 9, 0)</f>
        <v>4.4418187103466398</v>
      </c>
    </row>
    <row r="38" spans="1:5" x14ac:dyDescent="0.2">
      <c r="A38" s="5">
        <v>1996</v>
      </c>
      <c r="B38" s="4">
        <v>1.704</v>
      </c>
      <c r="C38" s="4">
        <f>VLOOKUP($A38, TFR_world_raw!A:DM, 117, 0)</f>
        <v>2.9</v>
      </c>
      <c r="D38" s="4">
        <f>VLOOKUP($A38, TFR_world_raw!A:GG, 189, 0)</f>
        <v>3.9609999999999999</v>
      </c>
      <c r="E38" s="4">
        <f>VLOOKUP(A38, TFR_world_raw!A:I, 9, 0)</f>
        <v>4.3041888337024901</v>
      </c>
    </row>
    <row r="39" spans="1:5" x14ac:dyDescent="0.2">
      <c r="A39" s="5">
        <v>1997</v>
      </c>
      <c r="B39" s="4">
        <v>1.6859999999999999</v>
      </c>
      <c r="C39" s="4">
        <f>VLOOKUP($A39, TFR_world_raw!A:DM, 117, 0)</f>
        <v>2.94</v>
      </c>
      <c r="D39" s="4">
        <f>VLOOKUP($A39, TFR_world_raw!A:GG, 189, 0)</f>
        <v>3.9220000000000002</v>
      </c>
      <c r="E39" s="4">
        <f>VLOOKUP(A39, TFR_world_raw!A:I, 9, 0)</f>
        <v>4.1745833149666796</v>
      </c>
    </row>
    <row r="40" spans="1:5" x14ac:dyDescent="0.2">
      <c r="A40" s="5">
        <v>1998</v>
      </c>
      <c r="B40" s="4">
        <v>1.6679999999999999</v>
      </c>
      <c r="C40" s="4">
        <f>VLOOKUP($A40, TFR_world_raw!A:DM, 117, 0)</f>
        <v>2.98</v>
      </c>
      <c r="D40" s="4">
        <f>VLOOKUP($A40, TFR_world_raw!A:GG, 189, 0)</f>
        <v>3.8860000000000001</v>
      </c>
      <c r="E40" s="4">
        <f>VLOOKUP(A40, TFR_world_raw!A:I, 9, 0)</f>
        <v>4.0539806028046597</v>
      </c>
    </row>
    <row r="41" spans="1:5" x14ac:dyDescent="0.2">
      <c r="A41" s="5">
        <v>1999</v>
      </c>
      <c r="B41" s="4">
        <v>1.599</v>
      </c>
      <c r="C41" s="4">
        <f>VLOOKUP($A41, TFR_world_raw!A:DM, 117, 0)</f>
        <v>2.9649999999999999</v>
      </c>
      <c r="D41" s="4">
        <f>VLOOKUP($A41, TFR_world_raw!A:GG, 189, 0)</f>
        <v>3.85</v>
      </c>
      <c r="E41" s="4">
        <f>VLOOKUP(A41, TFR_world_raw!A:I, 9, 0)</f>
        <v>3.9436072088360898</v>
      </c>
    </row>
    <row r="42" spans="1:5" x14ac:dyDescent="0.2">
      <c r="A42" s="5">
        <v>2000</v>
      </c>
      <c r="B42" s="4">
        <v>1.5309999999999999</v>
      </c>
      <c r="C42" s="4">
        <f>VLOOKUP($A42, TFR_world_raw!A:DM, 117, 0)</f>
        <v>2.95</v>
      </c>
      <c r="D42" s="4">
        <f>VLOOKUP($A42, TFR_world_raw!A:GG, 189, 0)</f>
        <v>3.8109999999999999</v>
      </c>
      <c r="E42" s="4">
        <f>VLOOKUP(A42, TFR_world_raw!A:I, 9, 0)</f>
        <v>3.8457125098434402</v>
      </c>
    </row>
    <row r="43" spans="1:5" x14ac:dyDescent="0.2">
      <c r="A43" s="5">
        <v>2001</v>
      </c>
      <c r="B43" s="4">
        <v>1.462</v>
      </c>
      <c r="C43" s="4">
        <f>VLOOKUP($A43, TFR_world_raw!A:DM, 117, 0)</f>
        <v>2.92</v>
      </c>
      <c r="D43" s="4">
        <f>VLOOKUP($A43, TFR_world_raw!A:GG, 189, 0)</f>
        <v>3.766</v>
      </c>
      <c r="E43" s="4">
        <f>VLOOKUP(A43, TFR_world_raw!A:I, 9, 0)</f>
        <v>3.7604367111795902</v>
      </c>
    </row>
    <row r="44" spans="1:5" x14ac:dyDescent="0.2">
      <c r="A44" s="5">
        <v>2002</v>
      </c>
      <c r="B44" s="4">
        <v>1.3939999999999999</v>
      </c>
      <c r="C44" s="4">
        <f>VLOOKUP($A44, TFR_world_raw!A:DM, 117, 0)</f>
        <v>2.89</v>
      </c>
      <c r="D44" s="4">
        <f>VLOOKUP($A44, TFR_world_raw!A:GG, 189, 0)</f>
        <v>3.7120000000000002</v>
      </c>
      <c r="E44" s="4">
        <f>VLOOKUP(A44, TFR_world_raw!A:I, 9, 0)</f>
        <v>3.6872806078531801</v>
      </c>
    </row>
    <row r="45" spans="1:5" x14ac:dyDescent="0.2">
      <c r="A45" s="5">
        <v>2003</v>
      </c>
      <c r="B45" s="4">
        <v>1.325</v>
      </c>
      <c r="C45" s="4">
        <f>VLOOKUP($A45, TFR_world_raw!A:DM, 117, 0)</f>
        <v>2.95</v>
      </c>
      <c r="D45" s="4">
        <f>VLOOKUP($A45, TFR_world_raw!A:GG, 189, 0)</f>
        <v>3.65</v>
      </c>
      <c r="E45" s="4">
        <f>VLOOKUP(A45, TFR_world_raw!A:I, 9, 0)</f>
        <v>3.6264598797368</v>
      </c>
    </row>
    <row r="46" spans="1:5" x14ac:dyDescent="0.2">
      <c r="A46" s="5">
        <v>2004</v>
      </c>
      <c r="B46" s="4">
        <v>1.27</v>
      </c>
      <c r="C46" s="4">
        <f>VLOOKUP($A46, TFR_world_raw!A:DM, 117, 0)</f>
        <v>2.9</v>
      </c>
      <c r="D46" s="4">
        <f>VLOOKUP($A46, TFR_world_raw!A:GG, 189, 0)</f>
        <v>3.5790000000000002</v>
      </c>
      <c r="E46" s="4">
        <f>VLOOKUP(A46, TFR_world_raw!A:I, 9, 0)</f>
        <v>3.57613557246485</v>
      </c>
    </row>
    <row r="47" spans="1:5" x14ac:dyDescent="0.2">
      <c r="A47" s="5">
        <v>2005</v>
      </c>
      <c r="B47" s="4">
        <v>1.2150000000000001</v>
      </c>
      <c r="C47" s="4">
        <f>VLOOKUP($A47, TFR_world_raw!A:DM, 117, 0)</f>
        <v>2.84</v>
      </c>
      <c r="D47" s="4">
        <f>VLOOKUP($A47, TFR_world_raw!A:GG, 189, 0)</f>
        <v>3.504</v>
      </c>
      <c r="E47" s="4">
        <f>VLOOKUP(A47, TFR_world_raw!A:I, 9, 0)</f>
        <v>3.5375758673029098</v>
      </c>
    </row>
    <row r="48" spans="1:5" x14ac:dyDescent="0.2">
      <c r="A48" s="5">
        <v>2006</v>
      </c>
      <c r="B48" s="4">
        <v>1.161</v>
      </c>
      <c r="C48" s="4">
        <f>VLOOKUP($A48, TFR_world_raw!A:DM, 117, 0)</f>
        <v>2.88</v>
      </c>
      <c r="D48" s="4">
        <f>VLOOKUP($A48, TFR_world_raw!A:GG, 189, 0)</f>
        <v>3.4289999999999998</v>
      </c>
      <c r="E48" s="4">
        <f>VLOOKUP(A48, TFR_world_raw!A:I, 9, 0)</f>
        <v>3.5089481974169199</v>
      </c>
    </row>
    <row r="49" spans="1:5" x14ac:dyDescent="0.2">
      <c r="A49" s="5">
        <v>2007</v>
      </c>
      <c r="B49" s="4">
        <v>1.1060000000000001</v>
      </c>
      <c r="C49" s="4">
        <f>VLOOKUP($A49, TFR_world_raw!A:DM, 117, 0)</f>
        <v>2.9</v>
      </c>
      <c r="D49" s="4">
        <f>VLOOKUP($A49, TFR_world_raw!A:GG, 189, 0)</f>
        <v>3.359</v>
      </c>
      <c r="E49" s="4">
        <f>VLOOKUP(A49, TFR_world_raw!A:I, 9, 0)</f>
        <v>3.4910936325856401</v>
      </c>
    </row>
    <row r="50" spans="1:5" x14ac:dyDescent="0.2">
      <c r="A50" s="5">
        <v>2008</v>
      </c>
      <c r="B50" s="4">
        <v>1.0509999999999999</v>
      </c>
      <c r="C50" s="4">
        <f>VLOOKUP($A50, TFR_world_raw!A:DM, 117, 0)</f>
        <v>2.96</v>
      </c>
      <c r="D50" s="4">
        <f>VLOOKUP($A50, TFR_world_raw!A:GG, 189, 0)</f>
        <v>3.294</v>
      </c>
      <c r="E50" s="4">
        <f>VLOOKUP(A50, TFR_world_raw!A:I, 9, 0)</f>
        <v>3.4807006299469498</v>
      </c>
    </row>
    <row r="51" spans="1:5" x14ac:dyDescent="0.2">
      <c r="A51" s="5">
        <v>2009</v>
      </c>
      <c r="B51" s="4">
        <v>1.0620000000000001</v>
      </c>
      <c r="C51" s="4">
        <f>VLOOKUP($A51, TFR_world_raw!A:DM, 117, 0)</f>
        <v>2.96</v>
      </c>
      <c r="D51" s="4">
        <f>VLOOKUP($A51, TFR_world_raw!A:GG, 189, 0)</f>
        <v>3.2360000000000002</v>
      </c>
      <c r="E51" s="4">
        <f>VLOOKUP(A51, TFR_world_raw!A:I, 9, 0)</f>
        <v>3.47502444929669</v>
      </c>
    </row>
    <row r="52" spans="1:5" x14ac:dyDescent="0.2">
      <c r="A52" s="5">
        <v>2010</v>
      </c>
      <c r="B52" s="4">
        <v>1.073</v>
      </c>
      <c r="C52" s="4">
        <f>VLOOKUP($A52, TFR_world_raw!A:DM, 117, 0)</f>
        <v>3.03</v>
      </c>
      <c r="D52" s="4">
        <f>VLOOKUP($A52, TFR_world_raw!A:GG, 189, 0)</f>
        <v>3.18</v>
      </c>
      <c r="E52" s="4">
        <f>VLOOKUP(A52, TFR_world_raw!A:I, 9, 0)</f>
        <v>3.4703838806036602</v>
      </c>
    </row>
    <row r="53" spans="1:5" x14ac:dyDescent="0.2">
      <c r="A53" s="5">
        <v>2011</v>
      </c>
      <c r="B53" s="4">
        <v>1.0840000000000001</v>
      </c>
      <c r="C53" s="4">
        <f>VLOOKUP($A53, TFR_world_raw!A:DM, 117, 0)</f>
        <v>2.98</v>
      </c>
      <c r="D53" s="4">
        <f>VLOOKUP($A53, TFR_world_raw!A:GG, 189, 0)</f>
        <v>3.121</v>
      </c>
      <c r="E53" s="4">
        <f>VLOOKUP(A53, TFR_world_raw!A:I, 9, 0)</f>
        <v>3.4631022886923502</v>
      </c>
    </row>
    <row r="54" spans="1:5" x14ac:dyDescent="0.2">
      <c r="A54" s="5">
        <v>2012</v>
      </c>
      <c r="B54" s="4">
        <v>1.095</v>
      </c>
      <c r="C54" s="4">
        <f>VLOOKUP($A54, TFR_world_raw!A:DM, 117, 0)</f>
        <v>3.05</v>
      </c>
      <c r="D54" s="4">
        <f>VLOOKUP($A54, TFR_world_raw!A:GG, 189, 0)</f>
        <v>3.0550000000000002</v>
      </c>
      <c r="E54" s="4">
        <f>VLOOKUP(A54, TFR_world_raw!A:I, 9, 0)</f>
        <v>3.4506609115818798</v>
      </c>
    </row>
    <row r="55" spans="1:5" x14ac:dyDescent="0.2">
      <c r="A55" s="5">
        <v>2013</v>
      </c>
      <c r="B55" s="4">
        <v>1.1060000000000001</v>
      </c>
      <c r="C55" s="4">
        <f>VLOOKUP($A55, TFR_world_raw!A:DM, 117, 0)</f>
        <v>3.03</v>
      </c>
      <c r="D55" s="4">
        <f>VLOOKUP($A55, TFR_world_raw!A:GG, 189, 0)</f>
        <v>2.9790000000000001</v>
      </c>
      <c r="E55" s="4">
        <f>VLOOKUP(A55, TFR_world_raw!A:I, 9, 0)</f>
        <v>3.4304769551022698</v>
      </c>
    </row>
    <row r="56" spans="1:5" x14ac:dyDescent="0.2">
      <c r="A56" s="5">
        <v>2014</v>
      </c>
      <c r="B56" s="4">
        <v>1.115</v>
      </c>
      <c r="C56" s="4">
        <f>VLOOKUP($A56, TFR_world_raw!A:DM, 117, 0)</f>
        <v>3.08</v>
      </c>
      <c r="D56" s="4">
        <f>VLOOKUP($A56, TFR_world_raw!A:GG, 189, 0)</f>
        <v>2.8940000000000001</v>
      </c>
      <c r="E56" s="4">
        <f>VLOOKUP(A56, TFR_world_raw!A:I, 9, 0)</f>
        <v>3.4020704285491399</v>
      </c>
    </row>
    <row r="57" spans="1:5" x14ac:dyDescent="0.2">
      <c r="A57" s="5">
        <v>2015</v>
      </c>
      <c r="B57" s="4">
        <v>1.1240000000000001</v>
      </c>
      <c r="C57" s="4">
        <f>VLOOKUP($A57, TFR_world_raw!A:DM, 117, 0)</f>
        <v>3.09</v>
      </c>
      <c r="D57" s="4">
        <f>VLOOKUP($A57, TFR_world_raw!A:GG, 189, 0)</f>
        <v>2.8050000000000002</v>
      </c>
      <c r="E57" s="4">
        <f>VLOOKUP(A57, TFR_world_raw!A:I, 9, 0)</f>
        <v>3.3652211116912301</v>
      </c>
    </row>
    <row r="58" spans="1:5" x14ac:dyDescent="0.2">
      <c r="A58" s="5">
        <v>2016</v>
      </c>
      <c r="B58" s="4">
        <v>1.1319999999999999</v>
      </c>
      <c r="C58" s="4">
        <f>VLOOKUP($A58, TFR_world_raw!A:DM, 117, 0)</f>
        <v>3.11</v>
      </c>
      <c r="D58" s="4">
        <f>VLOOKUP($A58, TFR_world_raw!A:GG, 189, 0)</f>
        <v>2.718</v>
      </c>
      <c r="E58" s="4">
        <f>VLOOKUP(A58, TFR_world_raw!A:I, 9, 0)</f>
        <v>3.3224372794299399</v>
      </c>
    </row>
    <row r="59" spans="1:5" x14ac:dyDescent="0.2">
      <c r="A59" s="5">
        <v>2017</v>
      </c>
      <c r="B59" s="4">
        <v>1.141</v>
      </c>
      <c r="C59" s="4">
        <f>VLOOKUP($A59, TFR_world_raw!A:DM, 117, 0)</f>
        <v>3.11</v>
      </c>
      <c r="D59" s="4">
        <f>VLOOKUP($A59, TFR_world_raw!A:GG, 189, 0)</f>
        <v>2.64</v>
      </c>
      <c r="E59" s="4">
        <f>VLOOKUP(A59, TFR_world_raw!A:I, 9, 0)</f>
        <v>3.2764874629223502</v>
      </c>
    </row>
    <row r="60" spans="1:5" x14ac:dyDescent="0.2">
      <c r="A60" s="5">
        <v>2018</v>
      </c>
      <c r="B60" s="4">
        <v>1.1499999999999999</v>
      </c>
      <c r="C60" s="4">
        <f>VLOOKUP($A60, TFR_world_raw!A:DM, 117, 0)</f>
        <v>3.09</v>
      </c>
      <c r="D60" s="4">
        <f>VLOOKUP($A60, TFR_world_raw!A:GG, 189, 0)</f>
        <v>2.5760000000000001</v>
      </c>
      <c r="E60" s="4">
        <f>VLOOKUP(A60, TFR_world_raw!A:I, 9, 0)</f>
        <v>3.2310011013206101</v>
      </c>
    </row>
    <row r="61" spans="1:5" x14ac:dyDescent="0.2">
      <c r="A61" s="5">
        <v>2019</v>
      </c>
      <c r="B61" s="4">
        <v>1.167</v>
      </c>
      <c r="C61" s="4">
        <f>VLOOKUP($A61, TFR_world_raw!A:DM, 117, 0)</f>
        <v>3.01</v>
      </c>
      <c r="D61" s="4">
        <f>VLOOKUP($A61, TFR_world_raw!A:GG, 189, 0)</f>
        <v>2.5259999999999998</v>
      </c>
      <c r="E61" s="4">
        <f>VLOOKUP(A61, TFR_world_raw!A:I, 9, 0)</f>
        <v>3.1871571351464398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20BC-B774-E246-8554-E440BA6E47AF}">
  <dimension ref="A1:JG62"/>
  <sheetViews>
    <sheetView workbookViewId="0">
      <selection activeCell="E1" sqref="E1"/>
    </sheetView>
  </sheetViews>
  <sheetFormatPr baseColWidth="10" defaultRowHeight="16" x14ac:dyDescent="0.2"/>
  <sheetData>
    <row r="1" spans="1:267" x14ac:dyDescent="0.2">
      <c r="B1" t="s">
        <v>226</v>
      </c>
      <c r="C1" t="s">
        <v>369</v>
      </c>
      <c r="D1" t="s">
        <v>51</v>
      </c>
      <c r="E1" t="s">
        <v>368</v>
      </c>
      <c r="F1" t="s">
        <v>32</v>
      </c>
      <c r="G1" t="s">
        <v>154</v>
      </c>
      <c r="H1" t="s">
        <v>204</v>
      </c>
      <c r="I1" t="s">
        <v>294</v>
      </c>
      <c r="J1" t="s">
        <v>125</v>
      </c>
      <c r="K1" t="s">
        <v>15</v>
      </c>
      <c r="L1" t="s">
        <v>152</v>
      </c>
      <c r="M1" t="s">
        <v>224</v>
      </c>
      <c r="N1" t="s">
        <v>209</v>
      </c>
      <c r="O1" t="s">
        <v>11</v>
      </c>
      <c r="P1" t="s">
        <v>124</v>
      </c>
      <c r="Q1" t="s">
        <v>123</v>
      </c>
      <c r="R1" t="s">
        <v>156</v>
      </c>
      <c r="S1" t="s">
        <v>150</v>
      </c>
      <c r="T1" t="s">
        <v>112</v>
      </c>
      <c r="U1" t="s">
        <v>85</v>
      </c>
      <c r="V1" t="s">
        <v>103</v>
      </c>
      <c r="W1" t="s">
        <v>115</v>
      </c>
      <c r="X1" t="s">
        <v>196</v>
      </c>
      <c r="Y1" t="s">
        <v>169</v>
      </c>
      <c r="Z1" t="s">
        <v>138</v>
      </c>
      <c r="AA1" t="s">
        <v>95</v>
      </c>
      <c r="AB1" t="s">
        <v>160</v>
      </c>
      <c r="AC1" t="s">
        <v>240</v>
      </c>
      <c r="AD1" t="s">
        <v>37</v>
      </c>
      <c r="AE1" t="s">
        <v>9</v>
      </c>
      <c r="AF1" t="s">
        <v>210</v>
      </c>
      <c r="AG1" t="s">
        <v>367</v>
      </c>
      <c r="AH1" t="s">
        <v>146</v>
      </c>
      <c r="AI1" t="s">
        <v>59</v>
      </c>
      <c r="AJ1" t="s">
        <v>56</v>
      </c>
      <c r="AK1" t="s">
        <v>4</v>
      </c>
      <c r="AL1" t="s">
        <v>366</v>
      </c>
      <c r="AM1" t="s">
        <v>145</v>
      </c>
      <c r="AN1" t="s">
        <v>365</v>
      </c>
      <c r="AO1" t="s">
        <v>47</v>
      </c>
      <c r="AP1" t="s">
        <v>7</v>
      </c>
      <c r="AQ1" t="s">
        <v>79</v>
      </c>
      <c r="AR1" t="s">
        <v>65</v>
      </c>
      <c r="AS1" t="s">
        <v>364</v>
      </c>
      <c r="AT1" t="s">
        <v>363</v>
      </c>
      <c r="AU1" t="s">
        <v>35</v>
      </c>
      <c r="AV1" t="s">
        <v>188</v>
      </c>
      <c r="AW1" t="s">
        <v>184</v>
      </c>
      <c r="AX1" t="s">
        <v>139</v>
      </c>
      <c r="AY1" t="s">
        <v>362</v>
      </c>
      <c r="AZ1" t="s">
        <v>116</v>
      </c>
      <c r="BA1" t="s">
        <v>208</v>
      </c>
      <c r="BB1" t="s">
        <v>219</v>
      </c>
      <c r="BC1" t="s">
        <v>178</v>
      </c>
      <c r="BD1" t="s">
        <v>361</v>
      </c>
      <c r="BE1" t="s">
        <v>73</v>
      </c>
      <c r="BF1" t="s">
        <v>159</v>
      </c>
      <c r="BG1" t="s">
        <v>197</v>
      </c>
      <c r="BH1" t="s">
        <v>143</v>
      </c>
      <c r="BI1" t="s">
        <v>141</v>
      </c>
      <c r="BJ1" t="s">
        <v>17</v>
      </c>
      <c r="BK1" t="s">
        <v>360</v>
      </c>
      <c r="BL1" t="s">
        <v>359</v>
      </c>
      <c r="BM1" t="s">
        <v>358</v>
      </c>
      <c r="BN1" t="s">
        <v>357</v>
      </c>
      <c r="BO1" t="s">
        <v>356</v>
      </c>
      <c r="BP1" t="s">
        <v>84</v>
      </c>
      <c r="BQ1" t="s">
        <v>355</v>
      </c>
      <c r="BR1" t="s">
        <v>354</v>
      </c>
      <c r="BS1" t="s">
        <v>111</v>
      </c>
      <c r="BT1" t="s">
        <v>63</v>
      </c>
      <c r="BU1" t="s">
        <v>142</v>
      </c>
      <c r="BV1" t="s">
        <v>36</v>
      </c>
      <c r="BW1" t="s">
        <v>353</v>
      </c>
      <c r="BX1" t="s">
        <v>352</v>
      </c>
      <c r="BY1" t="s">
        <v>75</v>
      </c>
      <c r="BZ1" t="s">
        <v>165</v>
      </c>
      <c r="CA1" t="s">
        <v>53</v>
      </c>
      <c r="CB1" t="s">
        <v>191</v>
      </c>
      <c r="CC1" t="s">
        <v>351</v>
      </c>
      <c r="CD1" t="s">
        <v>87</v>
      </c>
      <c r="CE1" t="s">
        <v>89</v>
      </c>
      <c r="CF1" t="s">
        <v>131</v>
      </c>
      <c r="CG1" t="s">
        <v>91</v>
      </c>
      <c r="CH1" t="s">
        <v>253</v>
      </c>
      <c r="CI1" t="s">
        <v>88</v>
      </c>
      <c r="CJ1" t="s">
        <v>174</v>
      </c>
      <c r="CK1" t="s">
        <v>147</v>
      </c>
      <c r="CL1" t="s">
        <v>155</v>
      </c>
      <c r="CM1" t="s">
        <v>106</v>
      </c>
      <c r="CN1" t="s">
        <v>216</v>
      </c>
      <c r="CO1" t="s">
        <v>20</v>
      </c>
      <c r="CP1" t="s">
        <v>117</v>
      </c>
      <c r="CQ1" t="s">
        <v>203</v>
      </c>
      <c r="CR1" t="s">
        <v>94</v>
      </c>
      <c r="CS1" t="s">
        <v>350</v>
      </c>
      <c r="CT1" t="s">
        <v>349</v>
      </c>
      <c r="CU1" t="s">
        <v>113</v>
      </c>
      <c r="CV1" t="s">
        <v>348</v>
      </c>
      <c r="CW1" t="s">
        <v>137</v>
      </c>
      <c r="CX1" t="s">
        <v>157</v>
      </c>
      <c r="CY1" t="s">
        <v>120</v>
      </c>
      <c r="CZ1" t="s">
        <v>347</v>
      </c>
      <c r="DA1" t="s">
        <v>346</v>
      </c>
      <c r="DB1" t="s">
        <v>345</v>
      </c>
      <c r="DC1" t="s">
        <v>344</v>
      </c>
      <c r="DD1" t="s">
        <v>24</v>
      </c>
      <c r="DE1" t="s">
        <v>343</v>
      </c>
      <c r="DF1" t="s">
        <v>202</v>
      </c>
      <c r="DG1" t="s">
        <v>13</v>
      </c>
      <c r="DH1" t="s">
        <v>342</v>
      </c>
      <c r="DI1" t="s">
        <v>130</v>
      </c>
      <c r="DJ1" t="s">
        <v>341</v>
      </c>
      <c r="DK1" t="s">
        <v>69</v>
      </c>
      <c r="DL1" t="s">
        <v>118</v>
      </c>
      <c r="DM1" t="s">
        <v>161</v>
      </c>
      <c r="DN1" t="s">
        <v>82</v>
      </c>
      <c r="DO1" t="s">
        <v>175</v>
      </c>
      <c r="DP1" t="s">
        <v>122</v>
      </c>
      <c r="DQ1" t="s">
        <v>72</v>
      </c>
      <c r="DR1" t="s">
        <v>16</v>
      </c>
      <c r="DS1" t="s">
        <v>60</v>
      </c>
      <c r="DT1" t="s">
        <v>340</v>
      </c>
      <c r="DU1" t="s">
        <v>99</v>
      </c>
      <c r="DV1" t="s">
        <v>195</v>
      </c>
      <c r="DW1" t="s">
        <v>339</v>
      </c>
      <c r="DX1" t="s">
        <v>338</v>
      </c>
      <c r="DY1" t="s">
        <v>166</v>
      </c>
      <c r="DZ1" t="s">
        <v>337</v>
      </c>
      <c r="EA1" t="s">
        <v>336</v>
      </c>
      <c r="EB1" t="s">
        <v>177</v>
      </c>
      <c r="EC1" t="s">
        <v>114</v>
      </c>
      <c r="ED1" t="s">
        <v>26</v>
      </c>
      <c r="EE1" t="s">
        <v>335</v>
      </c>
      <c r="EF1" t="s">
        <v>334</v>
      </c>
      <c r="EG1" t="s">
        <v>333</v>
      </c>
      <c r="EH1" t="s">
        <v>332</v>
      </c>
      <c r="EI1" t="s">
        <v>227</v>
      </c>
      <c r="EJ1" t="s">
        <v>132</v>
      </c>
      <c r="EK1" t="s">
        <v>331</v>
      </c>
      <c r="EL1" t="s">
        <v>330</v>
      </c>
      <c r="EM1" t="s">
        <v>151</v>
      </c>
      <c r="EN1" t="s">
        <v>329</v>
      </c>
      <c r="EO1" t="s">
        <v>133</v>
      </c>
      <c r="EP1" t="s">
        <v>187</v>
      </c>
      <c r="EQ1" t="s">
        <v>134</v>
      </c>
      <c r="ER1" t="s">
        <v>328</v>
      </c>
      <c r="ES1" t="s">
        <v>327</v>
      </c>
      <c r="ET1" t="s">
        <v>49</v>
      </c>
      <c r="EU1" t="s">
        <v>263</v>
      </c>
      <c r="EV1" t="s">
        <v>149</v>
      </c>
      <c r="EW1" t="s">
        <v>58</v>
      </c>
      <c r="EX1" t="s">
        <v>218</v>
      </c>
      <c r="EY1" t="s">
        <v>326</v>
      </c>
      <c r="EZ1" t="s">
        <v>23</v>
      </c>
      <c r="FA1" t="s">
        <v>225</v>
      </c>
      <c r="FB1" t="s">
        <v>325</v>
      </c>
      <c r="FC1" t="s">
        <v>324</v>
      </c>
      <c r="FD1" t="s">
        <v>33</v>
      </c>
      <c r="FE1" t="s">
        <v>217</v>
      </c>
      <c r="FF1" t="s">
        <v>323</v>
      </c>
      <c r="FG1" t="s">
        <v>322</v>
      </c>
      <c r="FH1" t="s">
        <v>170</v>
      </c>
      <c r="FI1" t="s">
        <v>28</v>
      </c>
      <c r="FJ1" t="s">
        <v>205</v>
      </c>
      <c r="FK1" t="s">
        <v>44</v>
      </c>
      <c r="FL1" t="s">
        <v>38</v>
      </c>
      <c r="FM1" t="s">
        <v>189</v>
      </c>
      <c r="FN1" t="s">
        <v>110</v>
      </c>
      <c r="FO1" t="s">
        <v>77</v>
      </c>
      <c r="FP1" t="s">
        <v>5</v>
      </c>
      <c r="FQ1" t="s">
        <v>43</v>
      </c>
      <c r="FR1" t="s">
        <v>164</v>
      </c>
      <c r="FS1" t="s">
        <v>31</v>
      </c>
      <c r="FT1" t="s">
        <v>41</v>
      </c>
      <c r="FU1" t="s">
        <v>107</v>
      </c>
      <c r="FV1" t="s">
        <v>144</v>
      </c>
      <c r="FW1" t="s">
        <v>78</v>
      </c>
      <c r="FX1" t="s">
        <v>104</v>
      </c>
      <c r="FY1" t="s">
        <v>248</v>
      </c>
      <c r="FZ1" t="s">
        <v>86</v>
      </c>
      <c r="GA1" t="s">
        <v>321</v>
      </c>
      <c r="GB1" t="s">
        <v>81</v>
      </c>
      <c r="GC1" t="s">
        <v>320</v>
      </c>
      <c r="GD1" t="s">
        <v>45</v>
      </c>
      <c r="GE1" t="s">
        <v>128</v>
      </c>
      <c r="GF1" t="s">
        <v>29</v>
      </c>
      <c r="GG1" t="s">
        <v>83</v>
      </c>
      <c r="GH1" t="s">
        <v>206</v>
      </c>
      <c r="GI1" t="s">
        <v>66</v>
      </c>
      <c r="GJ1" t="s">
        <v>80</v>
      </c>
      <c r="GK1" t="s">
        <v>319</v>
      </c>
      <c r="GL1" t="s">
        <v>179</v>
      </c>
      <c r="GM1" t="s">
        <v>318</v>
      </c>
      <c r="GN1" t="s">
        <v>121</v>
      </c>
      <c r="GO1" t="s">
        <v>70</v>
      </c>
      <c r="GP1" t="s">
        <v>317</v>
      </c>
      <c r="GQ1" t="s">
        <v>316</v>
      </c>
      <c r="GR1" t="s">
        <v>315</v>
      </c>
      <c r="GS1" t="s">
        <v>183</v>
      </c>
      <c r="GT1" t="s">
        <v>173</v>
      </c>
      <c r="GU1" t="s">
        <v>92</v>
      </c>
      <c r="GV1" t="s">
        <v>314</v>
      </c>
      <c r="GW1" t="s">
        <v>158</v>
      </c>
      <c r="GX1" t="s">
        <v>14</v>
      </c>
      <c r="GY1" t="s">
        <v>21</v>
      </c>
      <c r="GZ1" t="s">
        <v>25</v>
      </c>
      <c r="HA1" t="s">
        <v>97</v>
      </c>
      <c r="HB1" t="s">
        <v>199</v>
      </c>
      <c r="HC1" t="s">
        <v>153</v>
      </c>
      <c r="HD1" t="s">
        <v>129</v>
      </c>
      <c r="HE1" t="s">
        <v>162</v>
      </c>
      <c r="HF1" t="s">
        <v>237</v>
      </c>
      <c r="HG1" t="s">
        <v>55</v>
      </c>
      <c r="HH1" t="s">
        <v>127</v>
      </c>
      <c r="HI1" t="s">
        <v>313</v>
      </c>
      <c r="HJ1" t="s">
        <v>52</v>
      </c>
      <c r="HK1" t="s">
        <v>312</v>
      </c>
      <c r="HL1" t="s">
        <v>311</v>
      </c>
      <c r="HM1" t="s">
        <v>193</v>
      </c>
      <c r="HN1" t="s">
        <v>101</v>
      </c>
      <c r="HO1" t="s">
        <v>310</v>
      </c>
      <c r="HP1" t="s">
        <v>163</v>
      </c>
      <c r="HQ1" t="s">
        <v>67</v>
      </c>
      <c r="HR1" t="s">
        <v>167</v>
      </c>
      <c r="HS1" t="s">
        <v>309</v>
      </c>
      <c r="HT1" t="s">
        <v>207</v>
      </c>
      <c r="HU1" t="s">
        <v>308</v>
      </c>
      <c r="HV1" t="s">
        <v>194</v>
      </c>
      <c r="HW1" t="s">
        <v>30</v>
      </c>
      <c r="HX1" t="s">
        <v>307</v>
      </c>
      <c r="HY1" t="s">
        <v>306</v>
      </c>
      <c r="HZ1" t="s">
        <v>136</v>
      </c>
      <c r="IA1" t="s">
        <v>62</v>
      </c>
      <c r="IB1" t="s">
        <v>105</v>
      </c>
      <c r="IC1" t="s">
        <v>64</v>
      </c>
      <c r="ID1" t="s">
        <v>305</v>
      </c>
      <c r="IE1" t="s">
        <v>168</v>
      </c>
      <c r="IF1" t="s">
        <v>304</v>
      </c>
      <c r="IG1" t="s">
        <v>198</v>
      </c>
      <c r="IH1" t="s">
        <v>303</v>
      </c>
      <c r="II1" t="s">
        <v>302</v>
      </c>
      <c r="IJ1" t="s">
        <v>182</v>
      </c>
      <c r="IK1" t="s">
        <v>102</v>
      </c>
      <c r="IL1" t="s">
        <v>46</v>
      </c>
      <c r="IM1" t="s">
        <v>246</v>
      </c>
      <c r="IN1" t="s">
        <v>40</v>
      </c>
      <c r="IO1" t="s">
        <v>90</v>
      </c>
      <c r="IP1" t="s">
        <v>57</v>
      </c>
      <c r="IQ1" t="s">
        <v>301</v>
      </c>
      <c r="IR1" t="s">
        <v>100</v>
      </c>
      <c r="IS1" t="s">
        <v>6</v>
      </c>
      <c r="IT1" t="s">
        <v>68</v>
      </c>
      <c r="IU1" t="s">
        <v>300</v>
      </c>
      <c r="IV1" t="s">
        <v>299</v>
      </c>
      <c r="IW1" t="s">
        <v>228</v>
      </c>
      <c r="IX1" t="s">
        <v>298</v>
      </c>
      <c r="IY1" t="s">
        <v>76</v>
      </c>
      <c r="IZ1" t="s">
        <v>171</v>
      </c>
      <c r="JA1" t="s">
        <v>297</v>
      </c>
      <c r="JB1" t="s">
        <v>186</v>
      </c>
      <c r="JC1" t="s">
        <v>176</v>
      </c>
      <c r="JD1" t="s">
        <v>296</v>
      </c>
      <c r="JE1" t="s">
        <v>34</v>
      </c>
      <c r="JF1" t="s">
        <v>48</v>
      </c>
      <c r="JG1" t="s">
        <v>71</v>
      </c>
    </row>
    <row r="2" spans="1:267" x14ac:dyDescent="0.2">
      <c r="A2">
        <v>1960</v>
      </c>
      <c r="B2">
        <v>4.82</v>
      </c>
      <c r="C2">
        <v>6.7233081235209502</v>
      </c>
      <c r="D2">
        <v>7.45</v>
      </c>
      <c r="E2">
        <v>6.4390015411609696</v>
      </c>
      <c r="F2">
        <v>6.7080000000000002</v>
      </c>
      <c r="G2">
        <v>6.4889999999999999</v>
      </c>
      <c r="I2">
        <v>6.9772561805955204</v>
      </c>
      <c r="J2">
        <v>6.9290000000000003</v>
      </c>
      <c r="K2">
        <v>3.109</v>
      </c>
      <c r="L2">
        <v>4.7859999999999996</v>
      </c>
      <c r="N2">
        <v>4.4249999999999998</v>
      </c>
      <c r="O2">
        <v>3.4529999999999998</v>
      </c>
      <c r="P2">
        <v>2.69</v>
      </c>
      <c r="Q2">
        <v>5.8780000000000001</v>
      </c>
      <c r="R2">
        <v>6.944</v>
      </c>
      <c r="S2">
        <v>2.54</v>
      </c>
      <c r="T2">
        <v>6.282</v>
      </c>
      <c r="U2">
        <v>6.2910000000000004</v>
      </c>
      <c r="V2">
        <v>6.7249999999999996</v>
      </c>
      <c r="W2">
        <v>2.31</v>
      </c>
      <c r="X2">
        <v>7.0869999999999997</v>
      </c>
      <c r="Y2">
        <v>4.4950000000000001</v>
      </c>
      <c r="Z2">
        <v>3.8010000000000002</v>
      </c>
      <c r="AA2">
        <v>2.67</v>
      </c>
      <c r="AB2">
        <v>6.5</v>
      </c>
      <c r="AD2">
        <v>6.3579999999999997</v>
      </c>
      <c r="AE2">
        <v>6.0609999999999999</v>
      </c>
      <c r="AF2">
        <v>4.3330000000000002</v>
      </c>
      <c r="AG2">
        <v>6.8360000000000003</v>
      </c>
      <c r="AH2">
        <v>6.6349999999999998</v>
      </c>
      <c r="AI2">
        <v>6.6150000000000002</v>
      </c>
      <c r="AJ2">
        <v>5.84</v>
      </c>
      <c r="AK2">
        <v>3.8109999999999999</v>
      </c>
      <c r="AL2">
        <v>2.4970940926908698</v>
      </c>
      <c r="AM2">
        <v>2.44</v>
      </c>
      <c r="AN2">
        <v>2.4209999999999998</v>
      </c>
      <c r="AO2">
        <v>4.6970000000000001</v>
      </c>
      <c r="AP2">
        <v>5.7560000000000002</v>
      </c>
      <c r="AQ2">
        <v>7.6909999999999998</v>
      </c>
      <c r="AR2">
        <v>5.6470000000000002</v>
      </c>
      <c r="AS2">
        <v>6.0010000000000003</v>
      </c>
      <c r="AT2">
        <v>5.88</v>
      </c>
      <c r="AU2">
        <v>6.7350000000000003</v>
      </c>
      <c r="AV2">
        <v>6.7919999999999998</v>
      </c>
      <c r="AW2">
        <v>6.8849999999999998</v>
      </c>
      <c r="AX2">
        <v>6.7119999999999997</v>
      </c>
      <c r="AY2">
        <v>5.6003400297930703</v>
      </c>
      <c r="AZ2">
        <v>4.1920000000000002</v>
      </c>
      <c r="BC2">
        <v>3.5</v>
      </c>
      <c r="BD2">
        <v>2.09</v>
      </c>
      <c r="BE2">
        <v>2.37</v>
      </c>
      <c r="BF2">
        <v>6.4610000000000003</v>
      </c>
      <c r="BH2">
        <v>2.57</v>
      </c>
      <c r="BI2">
        <v>7.5549999999999997</v>
      </c>
      <c r="BJ2">
        <v>7.524</v>
      </c>
      <c r="BK2">
        <v>5.8262850459219804</v>
      </c>
      <c r="BL2">
        <v>6.1441618269748899</v>
      </c>
      <c r="BM2">
        <v>5.3936370120384396</v>
      </c>
      <c r="BN2">
        <v>3.14749751717798</v>
      </c>
      <c r="BO2">
        <v>2.8368652611485299</v>
      </c>
      <c r="BP2">
        <v>6.7210000000000001</v>
      </c>
      <c r="BQ2">
        <v>6.7160000000000002</v>
      </c>
      <c r="BR2">
        <v>2.6068191853755902</v>
      </c>
      <c r="BS2">
        <v>6.899</v>
      </c>
      <c r="BT2">
        <v>2.86</v>
      </c>
      <c r="BU2">
        <v>1.98</v>
      </c>
      <c r="BV2">
        <v>6.88</v>
      </c>
      <c r="BW2">
        <v>2.5728263106467799</v>
      </c>
      <c r="BX2">
        <v>6.4933343725239201</v>
      </c>
      <c r="BY2">
        <v>2.72</v>
      </c>
      <c r="BZ2">
        <v>6.4610000000000003</v>
      </c>
      <c r="CA2">
        <v>2.85</v>
      </c>
      <c r="CC2">
        <v>6.9340000000000002</v>
      </c>
      <c r="CD2">
        <v>4.3840000000000003</v>
      </c>
      <c r="CE2">
        <v>2.69</v>
      </c>
      <c r="CF2">
        <v>2.9420000000000002</v>
      </c>
      <c r="CG2">
        <v>6.7489999999999997</v>
      </c>
      <c r="CI2">
        <v>6.1120000000000001</v>
      </c>
      <c r="CJ2">
        <v>6.2460000000000004</v>
      </c>
      <c r="CK2">
        <v>5.9210000000000003</v>
      </c>
      <c r="CL2">
        <v>5.6529999999999996</v>
      </c>
      <c r="CM2">
        <v>2.23</v>
      </c>
      <c r="CN2">
        <v>6.7430000000000003</v>
      </c>
      <c r="CP2">
        <v>6.8959999999999999</v>
      </c>
      <c r="CQ2">
        <v>6.0519999999999996</v>
      </c>
      <c r="CR2">
        <v>6.3719999999999999</v>
      </c>
      <c r="CS2">
        <v>3.03132077687484</v>
      </c>
      <c r="CT2">
        <v>5.0140000000000002</v>
      </c>
      <c r="CU2">
        <v>7.4580000000000002</v>
      </c>
      <c r="CV2">
        <v>6.7184910156422104</v>
      </c>
      <c r="CW2">
        <v>2.2879999999999998</v>
      </c>
      <c r="CX2">
        <v>6.3239999999999998</v>
      </c>
      <c r="CY2">
        <v>2.02</v>
      </c>
      <c r="CZ2">
        <v>5.4221765023876696</v>
      </c>
      <c r="DA2">
        <v>5.6212666494566497</v>
      </c>
      <c r="DB2">
        <v>6.6321855116191699</v>
      </c>
      <c r="DC2">
        <v>6.5217477825052503</v>
      </c>
      <c r="DD2">
        <v>5.6660000000000004</v>
      </c>
      <c r="DE2">
        <v>6.6825390636103004</v>
      </c>
      <c r="DG2">
        <v>5.9059999999999997</v>
      </c>
      <c r="DI2">
        <v>3.78</v>
      </c>
      <c r="DJ2">
        <v>6.9269999999999996</v>
      </c>
      <c r="DK2">
        <v>6.2519999999999998</v>
      </c>
      <c r="DL2">
        <v>4.29</v>
      </c>
      <c r="DM2">
        <v>3.8660000000000001</v>
      </c>
      <c r="DN2">
        <v>2.4</v>
      </c>
      <c r="DO2">
        <v>5.4189999999999996</v>
      </c>
      <c r="DP2">
        <v>7.6870000000000003</v>
      </c>
      <c r="DQ2">
        <v>2.0009999999999999</v>
      </c>
      <c r="DR2">
        <v>4.5620000000000003</v>
      </c>
      <c r="DS2">
        <v>7.9459999999999997</v>
      </c>
      <c r="DT2">
        <v>5.4690000000000003</v>
      </c>
      <c r="DU2">
        <v>6.9669999999999996</v>
      </c>
      <c r="DV2">
        <v>6.7880000000000003</v>
      </c>
      <c r="DX2">
        <v>6.0949999999999998</v>
      </c>
      <c r="DY2">
        <v>7.2439999999999998</v>
      </c>
      <c r="DZ2">
        <v>5.9786765238274597</v>
      </c>
      <c r="EA2">
        <v>5.9610000000000003</v>
      </c>
      <c r="EB2">
        <v>5.7389999999999999</v>
      </c>
      <c r="EC2">
        <v>6.4059999999999997</v>
      </c>
      <c r="ED2">
        <v>7.202</v>
      </c>
      <c r="EE2">
        <v>6.9669999999999996</v>
      </c>
      <c r="EF2">
        <v>5.88247430442087</v>
      </c>
      <c r="EG2">
        <v>6.6545438248085098</v>
      </c>
      <c r="EH2">
        <v>6.5894809960774801</v>
      </c>
      <c r="EJ2">
        <v>5.5410000000000004</v>
      </c>
      <c r="EK2">
        <v>5.97668804894366</v>
      </c>
      <c r="EL2">
        <v>5.6572512296442898</v>
      </c>
      <c r="EM2">
        <v>5.8390000000000004</v>
      </c>
      <c r="EN2">
        <v>5.1736230757831496</v>
      </c>
      <c r="EO2">
        <v>2.56</v>
      </c>
      <c r="EP2">
        <v>2.29</v>
      </c>
      <c r="EQ2">
        <v>1.94</v>
      </c>
      <c r="ER2">
        <v>4.7720000000000002</v>
      </c>
      <c r="ET2">
        <v>7.04</v>
      </c>
      <c r="EV2">
        <v>3.3279999999999998</v>
      </c>
      <c r="EW2">
        <v>7.3</v>
      </c>
      <c r="EX2">
        <v>7.0209999999999999</v>
      </c>
      <c r="EY2">
        <v>6.9068055567434401</v>
      </c>
      <c r="EZ2">
        <v>6.7690000000000001</v>
      </c>
      <c r="FB2">
        <v>5.5950714916294597</v>
      </c>
      <c r="FC2">
        <v>3.8420000000000001</v>
      </c>
      <c r="FD2">
        <v>6.9669999999999996</v>
      </c>
      <c r="FE2">
        <v>3.62</v>
      </c>
      <c r="FF2">
        <v>6.0510000000000002</v>
      </c>
      <c r="FG2">
        <v>6.9704357807565902</v>
      </c>
      <c r="FH2">
        <v>3.6030000000000002</v>
      </c>
      <c r="FI2">
        <v>6.9530000000000003</v>
      </c>
      <c r="FK2">
        <v>6.4359999999999999</v>
      </c>
      <c r="FL2">
        <v>6.7750000000000004</v>
      </c>
      <c r="FM2">
        <v>6.1669999999999998</v>
      </c>
      <c r="FN2">
        <v>6.94</v>
      </c>
      <c r="FO2">
        <v>6.45</v>
      </c>
      <c r="FP2">
        <v>3.6683867180843599</v>
      </c>
      <c r="FQ2">
        <v>6.149</v>
      </c>
      <c r="FR2">
        <v>6.2779999999999996</v>
      </c>
      <c r="FS2">
        <v>7.4539999999999997</v>
      </c>
      <c r="FT2">
        <v>6.3540000000000001</v>
      </c>
      <c r="FU2">
        <v>7.3650000000000002</v>
      </c>
      <c r="FV2">
        <v>3.12</v>
      </c>
      <c r="FW2">
        <v>2.85</v>
      </c>
      <c r="FX2">
        <v>5.9589999999999996</v>
      </c>
      <c r="FZ2">
        <v>4.03</v>
      </c>
      <c r="GA2">
        <v>3.29677820392553</v>
      </c>
      <c r="GB2">
        <v>7.2469999999999999</v>
      </c>
      <c r="GC2">
        <v>5.0800871967624497</v>
      </c>
      <c r="GD2">
        <v>6.6</v>
      </c>
      <c r="GE2">
        <v>5.87</v>
      </c>
      <c r="GF2">
        <v>6.9409999999999998</v>
      </c>
      <c r="GG2">
        <v>7.1479999999999997</v>
      </c>
      <c r="GI2">
        <v>6.2750000000000004</v>
      </c>
      <c r="GJ2">
        <v>2.98</v>
      </c>
      <c r="GK2">
        <v>6.6177204363982396</v>
      </c>
      <c r="GL2">
        <v>4.657</v>
      </c>
      <c r="GM2">
        <v>4.5789999999999997</v>
      </c>
      <c r="GN2">
        <v>3.16</v>
      </c>
      <c r="GO2">
        <v>6.5</v>
      </c>
      <c r="GQ2">
        <v>6.7674215031292002</v>
      </c>
      <c r="GR2">
        <v>2.8995887985898601</v>
      </c>
      <c r="GS2">
        <v>5.6580000000000004</v>
      </c>
      <c r="GT2">
        <v>6.9710000000000001</v>
      </c>
      <c r="GU2">
        <v>2.34</v>
      </c>
      <c r="GV2">
        <v>2.52</v>
      </c>
      <c r="GW2">
        <v>8.1869999999999994</v>
      </c>
      <c r="GX2">
        <v>6.0447064503011401</v>
      </c>
      <c r="GY2">
        <v>7.2160000000000002</v>
      </c>
      <c r="GZ2">
        <v>6.6909999999999998</v>
      </c>
      <c r="HA2">
        <v>6.9960000000000004</v>
      </c>
      <c r="HB2">
        <v>5.76</v>
      </c>
      <c r="HC2">
        <v>6.3879999999999999</v>
      </c>
      <c r="HD2">
        <v>6.1269999999999998</v>
      </c>
      <c r="HE2">
        <v>6.6740000000000004</v>
      </c>
      <c r="HG2">
        <v>7.25</v>
      </c>
      <c r="HI2">
        <v>6.6008687885372499</v>
      </c>
      <c r="HJ2">
        <v>6.7210000000000001</v>
      </c>
      <c r="HK2">
        <v>6.6008687885372499</v>
      </c>
      <c r="HL2">
        <v>5.3194129883544896</v>
      </c>
      <c r="HM2">
        <v>6.242</v>
      </c>
      <c r="HN2">
        <v>6.6079999999999997</v>
      </c>
      <c r="HO2">
        <v>3.04</v>
      </c>
      <c r="HP2">
        <v>2.3410000000000002</v>
      </c>
      <c r="HQ2">
        <v>2.17</v>
      </c>
      <c r="HR2">
        <v>6.7519999999999998</v>
      </c>
      <c r="HU2">
        <v>7.4669999999999996</v>
      </c>
      <c r="HW2">
        <v>6.25</v>
      </c>
      <c r="HX2">
        <v>5.8465631192550704</v>
      </c>
      <c r="HY2">
        <v>3.1208610997892801</v>
      </c>
      <c r="HZ2">
        <v>6.5209999999999999</v>
      </c>
      <c r="IA2">
        <v>6.1470000000000002</v>
      </c>
      <c r="IB2">
        <v>6.5469999999999997</v>
      </c>
      <c r="IC2">
        <v>6.59</v>
      </c>
      <c r="ID2">
        <v>5.9609913756652801</v>
      </c>
      <c r="IE2">
        <v>6.319</v>
      </c>
      <c r="IF2">
        <v>6.9704357807565902</v>
      </c>
      <c r="IG2">
        <v>7.3630000000000004</v>
      </c>
      <c r="IH2">
        <v>6.0447064503011401</v>
      </c>
      <c r="II2">
        <v>6.6008687885372499</v>
      </c>
      <c r="IJ2">
        <v>5.2640000000000002</v>
      </c>
      <c r="IK2">
        <v>6.9420000000000002</v>
      </c>
      <c r="IL2">
        <v>6.3659999999999997</v>
      </c>
      <c r="IN2">
        <v>6.806</v>
      </c>
      <c r="IO2">
        <v>6.9989999999999997</v>
      </c>
      <c r="IP2">
        <v>2.2400000000000002</v>
      </c>
      <c r="IQ2">
        <v>5.2563033501881904</v>
      </c>
      <c r="IR2">
        <v>2.88</v>
      </c>
      <c r="IS2">
        <v>3.6539999999999999</v>
      </c>
      <c r="IT2">
        <v>6.2549999999999999</v>
      </c>
      <c r="IU2">
        <v>7.2240000000000002</v>
      </c>
      <c r="IV2">
        <v>6.3579999999999997</v>
      </c>
      <c r="IX2">
        <v>5.6150000000000002</v>
      </c>
      <c r="IY2">
        <v>6.3479999999999999</v>
      </c>
      <c r="IZ2">
        <v>7.1970000000000001</v>
      </c>
      <c r="JA2">
        <v>4.9792994983560996</v>
      </c>
      <c r="JB2">
        <v>7.6509999999999998</v>
      </c>
      <c r="JD2">
        <v>7.9379999999999997</v>
      </c>
      <c r="JE2">
        <v>6.0410000000000004</v>
      </c>
      <c r="JF2">
        <v>7.1150000000000002</v>
      </c>
      <c r="JG2">
        <v>7.1580000000000004</v>
      </c>
    </row>
    <row r="3" spans="1:267" x14ac:dyDescent="0.2">
      <c r="A3">
        <v>1961</v>
      </c>
      <c r="B3">
        <v>4.6550000000000002</v>
      </c>
      <c r="C3">
        <v>6.7386508251178201</v>
      </c>
      <c r="D3">
        <v>7.45</v>
      </c>
      <c r="E3">
        <v>6.4555230214429402</v>
      </c>
      <c r="F3">
        <v>6.79</v>
      </c>
      <c r="G3">
        <v>6.4009999999999998</v>
      </c>
      <c r="I3">
        <v>6.9986348146201101</v>
      </c>
      <c r="J3">
        <v>6.91</v>
      </c>
      <c r="K3">
        <v>3.1</v>
      </c>
      <c r="L3">
        <v>4.67</v>
      </c>
      <c r="N3">
        <v>4.3860000000000001</v>
      </c>
      <c r="O3">
        <v>3.54</v>
      </c>
      <c r="P3">
        <v>2.78</v>
      </c>
      <c r="Q3">
        <v>5.9370000000000003</v>
      </c>
      <c r="R3">
        <v>6.9850000000000003</v>
      </c>
      <c r="S3">
        <v>2.63</v>
      </c>
      <c r="T3">
        <v>6.3390000000000004</v>
      </c>
      <c r="U3">
        <v>6.3159999999999998</v>
      </c>
      <c r="V3">
        <v>6.7610000000000001</v>
      </c>
      <c r="W3">
        <v>2.29</v>
      </c>
      <c r="X3">
        <v>7.1289999999999996</v>
      </c>
      <c r="Y3">
        <v>4.4950000000000001</v>
      </c>
      <c r="Z3">
        <v>3.74</v>
      </c>
      <c r="AA3">
        <v>2.59</v>
      </c>
      <c r="AB3">
        <v>6.48</v>
      </c>
      <c r="AD3">
        <v>6.335</v>
      </c>
      <c r="AE3">
        <v>6.0309999999999997</v>
      </c>
      <c r="AF3">
        <v>4.3129999999999997</v>
      </c>
      <c r="AG3">
        <v>6.7709999999999999</v>
      </c>
      <c r="AH3">
        <v>6.6219999999999999</v>
      </c>
      <c r="AI3">
        <v>6.6319999999999997</v>
      </c>
      <c r="AJ3">
        <v>5.867</v>
      </c>
      <c r="AK3">
        <v>3.7530000000000001</v>
      </c>
      <c r="AL3">
        <v>2.4006833665404699</v>
      </c>
      <c r="AM3">
        <v>2.52</v>
      </c>
      <c r="AN3">
        <v>2.4809999999999999</v>
      </c>
      <c r="AO3">
        <v>4.6550000000000002</v>
      </c>
      <c r="AP3">
        <v>5.9050000000000002</v>
      </c>
      <c r="AQ3">
        <v>7.72</v>
      </c>
      <c r="AR3">
        <v>5.7050000000000001</v>
      </c>
      <c r="AS3">
        <v>6.0149999999999997</v>
      </c>
      <c r="AT3">
        <v>5.9219999999999997</v>
      </c>
      <c r="AU3">
        <v>6.7119999999999997</v>
      </c>
      <c r="AV3">
        <v>6.8490000000000002</v>
      </c>
      <c r="AW3">
        <v>6.9219999999999997</v>
      </c>
      <c r="AX3">
        <v>6.6509999999999998</v>
      </c>
      <c r="AY3">
        <v>5.61367949062807</v>
      </c>
      <c r="AZ3">
        <v>4.3650000000000002</v>
      </c>
      <c r="BC3">
        <v>3.4710000000000001</v>
      </c>
      <c r="BD3">
        <v>2.11</v>
      </c>
      <c r="BE3">
        <v>2.4500000000000002</v>
      </c>
      <c r="BF3">
        <v>6.4930000000000003</v>
      </c>
      <c r="BH3">
        <v>2.5499999999999998</v>
      </c>
      <c r="BI3">
        <v>7.4870000000000001</v>
      </c>
      <c r="BJ3">
        <v>7.5730000000000004</v>
      </c>
      <c r="BK3">
        <v>5.9323990818665804</v>
      </c>
      <c r="BL3">
        <v>6.1424757139286301</v>
      </c>
      <c r="BM3">
        <v>5.4746589734199098</v>
      </c>
      <c r="BN3">
        <v>3.0815778294519101</v>
      </c>
      <c r="BO3">
        <v>2.8236286287024202</v>
      </c>
      <c r="BP3">
        <v>6.7</v>
      </c>
      <c r="BQ3">
        <v>6.6959999999999997</v>
      </c>
      <c r="BR3">
        <v>2.6367734727466199</v>
      </c>
      <c r="BS3">
        <v>6.8680000000000003</v>
      </c>
      <c r="BT3">
        <v>2.77</v>
      </c>
      <c r="BU3">
        <v>1.98</v>
      </c>
      <c r="BV3">
        <v>6.8769999999999998</v>
      </c>
      <c r="BW3">
        <v>2.5715576648290899</v>
      </c>
      <c r="BX3">
        <v>6.5063758716346598</v>
      </c>
      <c r="BY3">
        <v>2.72</v>
      </c>
      <c r="BZ3">
        <v>6.2809999999999997</v>
      </c>
      <c r="CA3">
        <v>2.87</v>
      </c>
      <c r="CC3">
        <v>6.9169999999999998</v>
      </c>
      <c r="CD3">
        <v>4.4619999999999997</v>
      </c>
      <c r="CE3">
        <v>2.78</v>
      </c>
      <c r="CF3">
        <v>2.9430000000000001</v>
      </c>
      <c r="CG3">
        <v>6.7889999999999997</v>
      </c>
      <c r="CI3">
        <v>6.1260000000000003</v>
      </c>
      <c r="CJ3">
        <v>6.2279999999999998</v>
      </c>
      <c r="CK3">
        <v>5.931</v>
      </c>
      <c r="CL3">
        <v>5.6609999999999996</v>
      </c>
      <c r="CM3">
        <v>2.13</v>
      </c>
      <c r="CN3">
        <v>6.6269999999999998</v>
      </c>
      <c r="CP3">
        <v>6.859</v>
      </c>
      <c r="CQ3">
        <v>6.048</v>
      </c>
      <c r="CR3">
        <v>6.3049999999999997</v>
      </c>
      <c r="CS3">
        <v>3.03648206787908</v>
      </c>
      <c r="CT3">
        <v>5.03</v>
      </c>
      <c r="CU3">
        <v>7.4480000000000004</v>
      </c>
      <c r="CV3">
        <v>6.7345848351863502</v>
      </c>
      <c r="CW3">
        <v>2.2530000000000001</v>
      </c>
      <c r="CX3">
        <v>6.3179999999999996</v>
      </c>
      <c r="CY3">
        <v>1.94</v>
      </c>
      <c r="CZ3">
        <v>5.4494922194046902</v>
      </c>
      <c r="DA3">
        <v>5.6487926220465301</v>
      </c>
      <c r="DB3">
        <v>6.65066775291589</v>
      </c>
      <c r="DC3">
        <v>6.5360207501597003</v>
      </c>
      <c r="DD3">
        <v>5.6559999999999997</v>
      </c>
      <c r="DE3">
        <v>6.7029869693800102</v>
      </c>
      <c r="DF3">
        <v>2.7069999999999999</v>
      </c>
      <c r="DG3">
        <v>5.9020000000000001</v>
      </c>
      <c r="DI3">
        <v>3.78</v>
      </c>
      <c r="DJ3">
        <v>6.9240000000000004</v>
      </c>
      <c r="DK3">
        <v>6.3639999999999999</v>
      </c>
      <c r="DL3">
        <v>3.88</v>
      </c>
      <c r="DM3">
        <v>3.8580000000000001</v>
      </c>
      <c r="DN3">
        <v>2.44</v>
      </c>
      <c r="DO3">
        <v>5.5289999999999999</v>
      </c>
      <c r="DP3">
        <v>7.8019999999999996</v>
      </c>
      <c r="DQ3">
        <v>2.0499999999999998</v>
      </c>
      <c r="DR3">
        <v>4.5119999999999996</v>
      </c>
      <c r="DS3">
        <v>7.9980000000000002</v>
      </c>
      <c r="DT3">
        <v>5.516</v>
      </c>
      <c r="DU3">
        <v>6.9640000000000004</v>
      </c>
      <c r="DV3">
        <v>6.8029999999999999</v>
      </c>
      <c r="DX3">
        <v>5.9290000000000003</v>
      </c>
      <c r="DY3">
        <v>7.2729999999999997</v>
      </c>
      <c r="DZ3">
        <v>5.9713497763650603</v>
      </c>
      <c r="EA3">
        <v>5.9640000000000004</v>
      </c>
      <c r="EB3">
        <v>5.7240000000000002</v>
      </c>
      <c r="EC3">
        <v>6.4290000000000003</v>
      </c>
      <c r="ED3">
        <v>7.2430000000000003</v>
      </c>
      <c r="EE3">
        <v>6.931</v>
      </c>
      <c r="EF3">
        <v>5.8713209427015096</v>
      </c>
      <c r="EG3">
        <v>6.6749952816074298</v>
      </c>
      <c r="EH3">
        <v>6.5826254315497996</v>
      </c>
      <c r="EJ3">
        <v>5.4210000000000003</v>
      </c>
      <c r="EK3">
        <v>5.9798116954221001</v>
      </c>
      <c r="EL3">
        <v>5.6864657421288696</v>
      </c>
      <c r="EM3">
        <v>5.8289999999999997</v>
      </c>
      <c r="EN3">
        <v>5.2209335879951499</v>
      </c>
      <c r="EO3">
        <v>2.5299999999999998</v>
      </c>
      <c r="EQ3">
        <v>1.94</v>
      </c>
      <c r="ER3">
        <v>4.6459999999999999</v>
      </c>
      <c r="ET3">
        <v>7.0720000000000001</v>
      </c>
      <c r="EV3">
        <v>3.2589999999999999</v>
      </c>
      <c r="EW3">
        <v>7.3010000000000002</v>
      </c>
      <c r="EX3">
        <v>7.0750000000000002</v>
      </c>
      <c r="EY3">
        <v>6.9216882233133097</v>
      </c>
      <c r="EZ3">
        <v>6.7679999999999998</v>
      </c>
      <c r="FB3">
        <v>5.6262395976976096</v>
      </c>
      <c r="FC3">
        <v>3.758</v>
      </c>
      <c r="FD3">
        <v>6.9790000000000001</v>
      </c>
      <c r="FE3">
        <v>3.27</v>
      </c>
      <c r="FF3">
        <v>6.0730000000000004</v>
      </c>
      <c r="FG3">
        <v>6.9874151754523304</v>
      </c>
      <c r="FH3">
        <v>3.5219999999999998</v>
      </c>
      <c r="FI3">
        <v>7.1680000000000001</v>
      </c>
      <c r="FK3">
        <v>6.4809999999999999</v>
      </c>
      <c r="FL3">
        <v>6.7869999999999999</v>
      </c>
      <c r="FM3">
        <v>6.1779999999999999</v>
      </c>
      <c r="FN3">
        <v>6.9640000000000004</v>
      </c>
      <c r="FO3">
        <v>6.42</v>
      </c>
      <c r="FP3">
        <v>3.6322404936331001</v>
      </c>
      <c r="FQ3">
        <v>6.1669999999999998</v>
      </c>
      <c r="FR3">
        <v>6.1440000000000001</v>
      </c>
      <c r="FS3">
        <v>7.4729999999999999</v>
      </c>
      <c r="FT3">
        <v>6.351</v>
      </c>
      <c r="FU3">
        <v>7.31</v>
      </c>
      <c r="FV3">
        <v>3.22</v>
      </c>
      <c r="FW3">
        <v>2.94</v>
      </c>
      <c r="FX3">
        <v>5.96</v>
      </c>
      <c r="FZ3">
        <v>3.9750000000000001</v>
      </c>
      <c r="GA3">
        <v>3.3059487998506198</v>
      </c>
      <c r="GB3">
        <v>7.2480000000000002</v>
      </c>
      <c r="GC3">
        <v>5.0710027434469902</v>
      </c>
      <c r="GD3">
        <v>6.6</v>
      </c>
      <c r="GE3">
        <v>5.8460000000000001</v>
      </c>
      <c r="GF3">
        <v>6.923</v>
      </c>
      <c r="GG3">
        <v>7.0869999999999997</v>
      </c>
      <c r="GI3">
        <v>6.2779999999999996</v>
      </c>
      <c r="GJ3">
        <v>2.83</v>
      </c>
      <c r="GK3">
        <v>6.64000094357477</v>
      </c>
      <c r="GL3">
        <v>4.5469999999999997</v>
      </c>
      <c r="GM3">
        <v>4.3570000000000002</v>
      </c>
      <c r="GN3">
        <v>3.21</v>
      </c>
      <c r="GO3">
        <v>6.4889999999999999</v>
      </c>
      <c r="GQ3">
        <v>6.67257534851176</v>
      </c>
      <c r="GR3">
        <v>2.9081502682159099</v>
      </c>
      <c r="GS3">
        <v>5.577</v>
      </c>
      <c r="GT3">
        <v>6.9729999999999999</v>
      </c>
      <c r="GU3">
        <v>2.17</v>
      </c>
      <c r="GV3">
        <v>2.4500000000000002</v>
      </c>
      <c r="GW3">
        <v>8.1940000000000008</v>
      </c>
      <c r="GX3">
        <v>6.0434088873056302</v>
      </c>
      <c r="GY3">
        <v>7.23</v>
      </c>
      <c r="GZ3">
        <v>6.7130000000000001</v>
      </c>
      <c r="HA3">
        <v>7.0380000000000003</v>
      </c>
      <c r="HB3">
        <v>5.41</v>
      </c>
      <c r="HC3">
        <v>6.3849999999999998</v>
      </c>
      <c r="HD3">
        <v>6.1710000000000003</v>
      </c>
      <c r="HE3">
        <v>6.6790000000000003</v>
      </c>
      <c r="HG3">
        <v>7.2519999999999998</v>
      </c>
      <c r="HH3">
        <v>2.5</v>
      </c>
      <c r="HI3">
        <v>6.61700834663288</v>
      </c>
      <c r="HJ3">
        <v>6.7329999999999997</v>
      </c>
      <c r="HK3">
        <v>6.61700834663288</v>
      </c>
      <c r="HL3">
        <v>5.31282280264581</v>
      </c>
      <c r="HM3">
        <v>6.2629999999999999</v>
      </c>
      <c r="HN3">
        <v>6.5940000000000003</v>
      </c>
      <c r="HO3">
        <v>2.96</v>
      </c>
      <c r="HP3">
        <v>2.3330000000000002</v>
      </c>
      <c r="HQ3">
        <v>2.21</v>
      </c>
      <c r="HR3">
        <v>6.774</v>
      </c>
      <c r="HU3">
        <v>7.4969999999999999</v>
      </c>
      <c r="HW3">
        <v>6.2679999999999998</v>
      </c>
      <c r="HX3">
        <v>5.95838504495911</v>
      </c>
      <c r="HY3">
        <v>3.0484447301716</v>
      </c>
      <c r="HZ3">
        <v>6.57</v>
      </c>
      <c r="IA3">
        <v>6.1509999999999998</v>
      </c>
      <c r="IB3">
        <v>6.6609999999999996</v>
      </c>
      <c r="IC3">
        <v>6.6890000000000001</v>
      </c>
      <c r="ID3">
        <v>5.9440511930719397</v>
      </c>
      <c r="IE3">
        <v>6.2729999999999997</v>
      </c>
      <c r="IF3">
        <v>6.9874151754523304</v>
      </c>
      <c r="IG3">
        <v>7.3460000000000001</v>
      </c>
      <c r="IH3">
        <v>6.0434088873056302</v>
      </c>
      <c r="II3">
        <v>6.6170083466328702</v>
      </c>
      <c r="IJ3">
        <v>5.1769999999999996</v>
      </c>
      <c r="IK3">
        <v>6.97</v>
      </c>
      <c r="IL3">
        <v>6.3040000000000003</v>
      </c>
      <c r="IN3">
        <v>6.806</v>
      </c>
      <c r="IO3">
        <v>7.0190000000000001</v>
      </c>
      <c r="IP3">
        <v>2.17</v>
      </c>
      <c r="IQ3">
        <v>5.3093396420563499</v>
      </c>
      <c r="IR3">
        <v>2.8860000000000001</v>
      </c>
      <c r="IS3">
        <v>3.62</v>
      </c>
      <c r="IT3">
        <v>6.36</v>
      </c>
      <c r="IU3">
        <v>7.1550000000000002</v>
      </c>
      <c r="IV3">
        <v>6.298</v>
      </c>
      <c r="IX3">
        <v>5.6509999999999998</v>
      </c>
      <c r="IY3">
        <v>6.3920000000000003</v>
      </c>
      <c r="IZ3">
        <v>7.12</v>
      </c>
      <c r="JA3">
        <v>5.0035642773072704</v>
      </c>
      <c r="JB3">
        <v>7.6449999999999996</v>
      </c>
      <c r="JD3">
        <v>7.9619999999999997</v>
      </c>
      <c r="JE3">
        <v>6.0279999999999996</v>
      </c>
      <c r="JF3">
        <v>7.1689999999999996</v>
      </c>
      <c r="JG3">
        <v>7.2149999999999999</v>
      </c>
    </row>
    <row r="4" spans="1:267" x14ac:dyDescent="0.2">
      <c r="A4">
        <v>1962</v>
      </c>
      <c r="B4">
        <v>4.4710000000000001</v>
      </c>
      <c r="C4">
        <v>6.7528183176930296</v>
      </c>
      <c r="D4">
        <v>7.45</v>
      </c>
      <c r="E4">
        <v>6.4713994701691604</v>
      </c>
      <c r="F4">
        <v>6.8719999999999999</v>
      </c>
      <c r="G4">
        <v>6.282</v>
      </c>
      <c r="I4">
        <v>7.0187247781161703</v>
      </c>
      <c r="J4">
        <v>6.8920000000000003</v>
      </c>
      <c r="K4">
        <v>3.09</v>
      </c>
      <c r="L4">
        <v>4.5209999999999999</v>
      </c>
      <c r="N4">
        <v>4.3440000000000003</v>
      </c>
      <c r="O4">
        <v>3.4420000000000002</v>
      </c>
      <c r="P4">
        <v>2.8</v>
      </c>
      <c r="Q4">
        <v>5.9610000000000003</v>
      </c>
      <c r="R4">
        <v>7.0279999999999996</v>
      </c>
      <c r="S4">
        <v>2.59</v>
      </c>
      <c r="T4">
        <v>6.3940000000000001</v>
      </c>
      <c r="U4">
        <v>6.3440000000000003</v>
      </c>
      <c r="V4">
        <v>6.7939999999999996</v>
      </c>
      <c r="W4">
        <v>2.2400000000000002</v>
      </c>
      <c r="X4">
        <v>7.1630000000000003</v>
      </c>
      <c r="Y4">
        <v>4.45</v>
      </c>
      <c r="Z4">
        <v>3.6760000000000002</v>
      </c>
      <c r="AA4">
        <v>2.5</v>
      </c>
      <c r="AB4">
        <v>6.46</v>
      </c>
      <c r="AD4">
        <v>6.3090000000000002</v>
      </c>
      <c r="AE4">
        <v>5.9809999999999999</v>
      </c>
      <c r="AF4">
        <v>4.2690000000000001</v>
      </c>
      <c r="AG4">
        <v>6.6829999999999998</v>
      </c>
      <c r="AH4">
        <v>6.6109999999999998</v>
      </c>
      <c r="AI4">
        <v>6.649</v>
      </c>
      <c r="AJ4">
        <v>5.891</v>
      </c>
      <c r="AK4">
        <v>3.681</v>
      </c>
      <c r="AL4">
        <v>2.3091794154233698</v>
      </c>
      <c r="AM4">
        <v>2.58</v>
      </c>
      <c r="AN4">
        <v>2.5249999999999999</v>
      </c>
      <c r="AO4">
        <v>4.6020000000000003</v>
      </c>
      <c r="AP4">
        <v>6.0620000000000003</v>
      </c>
      <c r="AQ4">
        <v>7.75</v>
      </c>
      <c r="AR4">
        <v>5.766</v>
      </c>
      <c r="AS4">
        <v>6.03</v>
      </c>
      <c r="AT4">
        <v>5.9660000000000002</v>
      </c>
      <c r="AU4">
        <v>6.6630000000000003</v>
      </c>
      <c r="AV4">
        <v>6.8970000000000002</v>
      </c>
      <c r="AW4">
        <v>6.9530000000000003</v>
      </c>
      <c r="AX4">
        <v>6.5430000000000001</v>
      </c>
      <c r="AY4">
        <v>5.6042073049958603</v>
      </c>
      <c r="AZ4">
        <v>4.5019999999999998</v>
      </c>
      <c r="BC4">
        <v>3.4209999999999998</v>
      </c>
      <c r="BD4">
        <v>2.12</v>
      </c>
      <c r="BE4">
        <v>2.44</v>
      </c>
      <c r="BF4">
        <v>6.5270000000000001</v>
      </c>
      <c r="BH4">
        <v>2.5499999999999998</v>
      </c>
      <c r="BI4">
        <v>7.4039999999999999</v>
      </c>
      <c r="BJ4">
        <v>7.6139999999999999</v>
      </c>
      <c r="BK4">
        <v>6.0414988526749003</v>
      </c>
      <c r="BL4">
        <v>6.13740456358172</v>
      </c>
      <c r="BM4">
        <v>5.5489139064020101</v>
      </c>
      <c r="BN4">
        <v>3.03757011757705</v>
      </c>
      <c r="BO4">
        <v>2.8040754154224499</v>
      </c>
      <c r="BP4">
        <v>6.6760000000000002</v>
      </c>
      <c r="BQ4">
        <v>6.673</v>
      </c>
      <c r="BR4">
        <v>2.64243652718207</v>
      </c>
      <c r="BS4">
        <v>6.8369999999999997</v>
      </c>
      <c r="BT4">
        <v>2.8</v>
      </c>
      <c r="BU4">
        <v>1.95</v>
      </c>
      <c r="BV4">
        <v>6.875</v>
      </c>
      <c r="BW4">
        <v>2.5551496407047298</v>
      </c>
      <c r="BX4">
        <v>6.5195417744265596</v>
      </c>
      <c r="BY4">
        <v>2.68</v>
      </c>
      <c r="BZ4">
        <v>6.085</v>
      </c>
      <c r="CA4">
        <v>2.89</v>
      </c>
      <c r="CC4">
        <v>6.9050000000000002</v>
      </c>
      <c r="CD4">
        <v>4.5410000000000004</v>
      </c>
      <c r="CE4">
        <v>2.86</v>
      </c>
      <c r="CF4">
        <v>2.9369999999999998</v>
      </c>
      <c r="CG4">
        <v>6.827</v>
      </c>
      <c r="CI4">
        <v>6.14</v>
      </c>
      <c r="CJ4">
        <v>6.2130000000000001</v>
      </c>
      <c r="CK4">
        <v>5.9409999999999998</v>
      </c>
      <c r="CL4">
        <v>5.673</v>
      </c>
      <c r="CM4">
        <v>2.16</v>
      </c>
      <c r="CN4">
        <v>6.4420000000000002</v>
      </c>
      <c r="CP4">
        <v>6.8239999999999998</v>
      </c>
      <c r="CQ4">
        <v>5.984</v>
      </c>
      <c r="CR4">
        <v>6.226</v>
      </c>
      <c r="CS4">
        <v>2.9880255167660299</v>
      </c>
      <c r="CT4">
        <v>4.9800000000000004</v>
      </c>
      <c r="CU4">
        <v>7.4429999999999996</v>
      </c>
      <c r="CV4">
        <v>6.7508310867885797</v>
      </c>
      <c r="CW4">
        <v>2.218</v>
      </c>
      <c r="CX4">
        <v>6.3019999999999996</v>
      </c>
      <c r="CY4">
        <v>1.79</v>
      </c>
      <c r="CZ4">
        <v>5.4985847075147101</v>
      </c>
      <c r="DA4">
        <v>5.6948369785364497</v>
      </c>
      <c r="DB4">
        <v>6.66775777468286</v>
      </c>
      <c r="DC4">
        <v>6.5470870586142196</v>
      </c>
      <c r="DD4">
        <v>5.6449999999999996</v>
      </c>
      <c r="DE4">
        <v>6.72287739289008</v>
      </c>
      <c r="DG4">
        <v>5.8940000000000001</v>
      </c>
      <c r="DI4">
        <v>3.92</v>
      </c>
      <c r="DJ4">
        <v>6.9139999999999997</v>
      </c>
      <c r="DK4">
        <v>6.5140000000000002</v>
      </c>
      <c r="DL4">
        <v>3.98</v>
      </c>
      <c r="DM4">
        <v>3.85</v>
      </c>
      <c r="DN4">
        <v>2.46</v>
      </c>
      <c r="DO4">
        <v>5.6269999999999998</v>
      </c>
      <c r="DP4">
        <v>7.9039999999999999</v>
      </c>
      <c r="DQ4">
        <v>2.0099999999999998</v>
      </c>
      <c r="DR4">
        <v>4.4320000000000004</v>
      </c>
      <c r="DS4">
        <v>8.0419999999999998</v>
      </c>
      <c r="DT4">
        <v>5.532</v>
      </c>
      <c r="DU4">
        <v>6.9550000000000001</v>
      </c>
      <c r="DV4">
        <v>6.7839999999999998</v>
      </c>
      <c r="DX4">
        <v>5.7380000000000004</v>
      </c>
      <c r="DY4">
        <v>7.3090000000000002</v>
      </c>
      <c r="DZ4">
        <v>5.9516751301920197</v>
      </c>
      <c r="EA4">
        <v>5.9660000000000002</v>
      </c>
      <c r="EB4">
        <v>5.694</v>
      </c>
      <c r="EC4">
        <v>6.4530000000000003</v>
      </c>
      <c r="ED4">
        <v>7.31</v>
      </c>
      <c r="EE4">
        <v>6.88</v>
      </c>
      <c r="EF4">
        <v>5.8478554830371303</v>
      </c>
      <c r="EG4">
        <v>6.6953810420286501</v>
      </c>
      <c r="EH4">
        <v>6.5776838414949799</v>
      </c>
      <c r="EJ4">
        <v>5.2990000000000004</v>
      </c>
      <c r="EK4">
        <v>5.9818678955469196</v>
      </c>
      <c r="EL4">
        <v>5.7343559098822299</v>
      </c>
      <c r="EM4">
        <v>5.82</v>
      </c>
      <c r="EN4">
        <v>5.3074953082533396</v>
      </c>
      <c r="EO4">
        <v>2.4500000000000002</v>
      </c>
      <c r="EP4">
        <v>2.37</v>
      </c>
      <c r="EQ4">
        <v>1.91</v>
      </c>
      <c r="ER4">
        <v>4.4619999999999997</v>
      </c>
      <c r="ET4">
        <v>7.0880000000000001</v>
      </c>
      <c r="EV4">
        <v>3.1779999999999999</v>
      </c>
      <c r="EW4">
        <v>7.3029999999999999</v>
      </c>
      <c r="EX4">
        <v>7.1180000000000003</v>
      </c>
      <c r="EY4">
        <v>6.9338322677734396</v>
      </c>
      <c r="EZ4">
        <v>6.77</v>
      </c>
      <c r="FB4">
        <v>5.6769446991555697</v>
      </c>
      <c r="FC4">
        <v>3.6909999999999998</v>
      </c>
      <c r="FD4">
        <v>6.9939999999999998</v>
      </c>
      <c r="FE4">
        <v>3.24</v>
      </c>
      <c r="FF4">
        <v>6.0960000000000001</v>
      </c>
      <c r="FG4">
        <v>7.0015057051846803</v>
      </c>
      <c r="FH4">
        <v>3.4359999999999999</v>
      </c>
      <c r="FI4">
        <v>7.3470000000000004</v>
      </c>
      <c r="FK4">
        <v>6.5279999999999996</v>
      </c>
      <c r="FL4">
        <v>6.7939999999999996</v>
      </c>
      <c r="FM4">
        <v>6.1239999999999997</v>
      </c>
      <c r="FN4">
        <v>6.9909999999999997</v>
      </c>
      <c r="FO4">
        <v>6.3529999999999998</v>
      </c>
      <c r="FP4">
        <v>3.4813167234051901</v>
      </c>
      <c r="FQ4">
        <v>6.1840000000000002</v>
      </c>
      <c r="FR4">
        <v>6.01</v>
      </c>
      <c r="FS4">
        <v>7.49</v>
      </c>
      <c r="FT4">
        <v>6.3460000000000001</v>
      </c>
      <c r="FU4">
        <v>7.25</v>
      </c>
      <c r="FV4">
        <v>3.18</v>
      </c>
      <c r="FW4">
        <v>2.91</v>
      </c>
      <c r="FX4">
        <v>5.9619999999999997</v>
      </c>
      <c r="FZ4">
        <v>4.1070000000000002</v>
      </c>
      <c r="GA4">
        <v>3.2632452961930598</v>
      </c>
      <c r="GB4">
        <v>7.2510000000000003</v>
      </c>
      <c r="GC4">
        <v>5.0681179410760802</v>
      </c>
      <c r="GD4">
        <v>6.6</v>
      </c>
      <c r="GE4">
        <v>5.8120000000000003</v>
      </c>
      <c r="GF4">
        <v>6.8949999999999996</v>
      </c>
      <c r="GG4">
        <v>7.02</v>
      </c>
      <c r="GI4">
        <v>6.2779999999999996</v>
      </c>
      <c r="GJ4">
        <v>2.72</v>
      </c>
      <c r="GK4">
        <v>6.66338319661158</v>
      </c>
      <c r="GL4">
        <v>4.4109999999999996</v>
      </c>
      <c r="GM4">
        <v>4.173</v>
      </c>
      <c r="GN4">
        <v>3.23</v>
      </c>
      <c r="GO4">
        <v>6.4720000000000004</v>
      </c>
      <c r="GQ4">
        <v>6.56285572724481</v>
      </c>
      <c r="GR4">
        <v>2.8644545490521902</v>
      </c>
      <c r="GS4">
        <v>5.5</v>
      </c>
      <c r="GT4">
        <v>6.9770000000000003</v>
      </c>
      <c r="GU4">
        <v>2.04</v>
      </c>
      <c r="GV4">
        <v>2.36</v>
      </c>
      <c r="GW4">
        <v>8.1969999999999992</v>
      </c>
      <c r="GX4">
        <v>6.0389208218663404</v>
      </c>
      <c r="GY4">
        <v>7.2430000000000003</v>
      </c>
      <c r="GZ4">
        <v>6.7370000000000001</v>
      </c>
      <c r="HA4">
        <v>7.0789999999999997</v>
      </c>
      <c r="HB4">
        <v>5.21</v>
      </c>
      <c r="HC4">
        <v>6.383</v>
      </c>
      <c r="HD4">
        <v>6.2160000000000002</v>
      </c>
      <c r="HE4">
        <v>6.67</v>
      </c>
      <c r="HG4">
        <v>7.2549999999999999</v>
      </c>
      <c r="HI4">
        <v>6.6321951457582102</v>
      </c>
      <c r="HJ4">
        <v>6.7469999999999999</v>
      </c>
      <c r="HK4">
        <v>6.6321951457582102</v>
      </c>
      <c r="HL4">
        <v>5.3029583639454501</v>
      </c>
      <c r="HM4">
        <v>6.2839999999999998</v>
      </c>
      <c r="HN4">
        <v>6.5579999999999998</v>
      </c>
      <c r="HO4">
        <v>2.83</v>
      </c>
      <c r="HP4">
        <v>2.327</v>
      </c>
      <c r="HQ4">
        <v>2.25</v>
      </c>
      <c r="HR4">
        <v>6.7939999999999996</v>
      </c>
      <c r="HU4">
        <v>7.5220000000000002</v>
      </c>
      <c r="HW4">
        <v>6.2850000000000001</v>
      </c>
      <c r="HX4">
        <v>6.0729283378542496</v>
      </c>
      <c r="HY4">
        <v>2.99770934468788</v>
      </c>
      <c r="HZ4">
        <v>6.6219999999999999</v>
      </c>
      <c r="IA4">
        <v>6.1550000000000002</v>
      </c>
      <c r="IB4">
        <v>6.76</v>
      </c>
      <c r="IC4">
        <v>6.7560000000000002</v>
      </c>
      <c r="ID4">
        <v>5.9156263272158602</v>
      </c>
      <c r="IE4">
        <v>6.218</v>
      </c>
      <c r="IF4">
        <v>7.0015057051846803</v>
      </c>
      <c r="IG4">
        <v>7.3019999999999996</v>
      </c>
      <c r="IH4">
        <v>6.0389208218663404</v>
      </c>
      <c r="II4">
        <v>6.6321951457581996</v>
      </c>
      <c r="IJ4">
        <v>5.0469999999999997</v>
      </c>
      <c r="IK4">
        <v>6.9930000000000003</v>
      </c>
      <c r="IL4">
        <v>6.2370000000000001</v>
      </c>
      <c r="IN4">
        <v>6.8040000000000003</v>
      </c>
      <c r="IO4">
        <v>7.04</v>
      </c>
      <c r="IP4">
        <v>2.14</v>
      </c>
      <c r="IQ4">
        <v>5.3995217044131198</v>
      </c>
      <c r="IR4">
        <v>2.8839999999999999</v>
      </c>
      <c r="IS4">
        <v>3.4609999999999999</v>
      </c>
      <c r="IT4">
        <v>6.4409999999999998</v>
      </c>
      <c r="IU4">
        <v>7.0739999999999998</v>
      </c>
      <c r="IV4">
        <v>6.2309999999999999</v>
      </c>
      <c r="IX4">
        <v>5.6790000000000003</v>
      </c>
      <c r="IY4">
        <v>6.4249999999999998</v>
      </c>
      <c r="IZ4">
        <v>7.0330000000000004</v>
      </c>
      <c r="JA4">
        <v>5.0253674180143397</v>
      </c>
      <c r="JB4">
        <v>7.63</v>
      </c>
      <c r="JD4">
        <v>7.9909999999999997</v>
      </c>
      <c r="JE4">
        <v>6.01</v>
      </c>
      <c r="JF4">
        <v>7.2140000000000004</v>
      </c>
      <c r="JG4">
        <v>7.2670000000000003</v>
      </c>
    </row>
    <row r="5" spans="1:267" x14ac:dyDescent="0.2">
      <c r="A5">
        <v>1963</v>
      </c>
      <c r="B5">
        <v>4.2709999999999999</v>
      </c>
      <c r="C5">
        <v>6.7653999583610904</v>
      </c>
      <c r="D5">
        <v>7.45</v>
      </c>
      <c r="E5">
        <v>6.4872457534826902</v>
      </c>
      <c r="F5">
        <v>6.9539999999999997</v>
      </c>
      <c r="G5">
        <v>6.133</v>
      </c>
      <c r="I5">
        <v>7.0350356250093897</v>
      </c>
      <c r="J5">
        <v>6.875</v>
      </c>
      <c r="K5">
        <v>3.0790000000000002</v>
      </c>
      <c r="L5">
        <v>4.3449999999999998</v>
      </c>
      <c r="N5">
        <v>4.2990000000000004</v>
      </c>
      <c r="O5">
        <v>3.3319999999999999</v>
      </c>
      <c r="P5">
        <v>2.82</v>
      </c>
      <c r="Q5">
        <v>5.9450000000000003</v>
      </c>
      <c r="R5">
        <v>7.0720000000000001</v>
      </c>
      <c r="S5">
        <v>2.68</v>
      </c>
      <c r="T5">
        <v>6.4470000000000001</v>
      </c>
      <c r="U5">
        <v>6.3769999999999998</v>
      </c>
      <c r="V5">
        <v>6.8250000000000002</v>
      </c>
      <c r="W5">
        <v>2.21</v>
      </c>
      <c r="X5">
        <v>7.1849999999999996</v>
      </c>
      <c r="Y5">
        <v>4.3570000000000002</v>
      </c>
      <c r="Z5">
        <v>3.601</v>
      </c>
      <c r="AA5">
        <v>2.4</v>
      </c>
      <c r="AB5">
        <v>6.44</v>
      </c>
      <c r="AD5">
        <v>6.2789999999999999</v>
      </c>
      <c r="AE5">
        <v>5.91</v>
      </c>
      <c r="AF5">
        <v>4.1959999999999997</v>
      </c>
      <c r="AG5">
        <v>6.5720000000000001</v>
      </c>
      <c r="AH5">
        <v>6.6029999999999998</v>
      </c>
      <c r="AI5">
        <v>6.6660000000000004</v>
      </c>
      <c r="AJ5">
        <v>5.91</v>
      </c>
      <c r="AK5">
        <v>3.6070000000000002</v>
      </c>
      <c r="AL5">
        <v>2.31387443820946</v>
      </c>
      <c r="AM5">
        <v>2.65</v>
      </c>
      <c r="AN5">
        <v>2.5499999999999998</v>
      </c>
      <c r="AO5">
        <v>4.5359999999999996</v>
      </c>
      <c r="AP5">
        <v>6.2060000000000004</v>
      </c>
      <c r="AQ5">
        <v>7.7809999999999997</v>
      </c>
      <c r="AR5">
        <v>5.8280000000000003</v>
      </c>
      <c r="AS5">
        <v>6.048</v>
      </c>
      <c r="AT5">
        <v>6.0110000000000001</v>
      </c>
      <c r="AU5">
        <v>6.5839999999999996</v>
      </c>
      <c r="AV5">
        <v>6.9390000000000001</v>
      </c>
      <c r="AW5">
        <v>6.976</v>
      </c>
      <c r="AX5">
        <v>6.3890000000000002</v>
      </c>
      <c r="AY5">
        <v>5.57182118432622</v>
      </c>
      <c r="AZ5">
        <v>4.5839999999999996</v>
      </c>
      <c r="BC5">
        <v>3.3460000000000001</v>
      </c>
      <c r="BD5">
        <v>2.31</v>
      </c>
      <c r="BE5">
        <v>2.5099999999999998</v>
      </c>
      <c r="BF5">
        <v>6.5609999999999999</v>
      </c>
      <c r="BH5">
        <v>2.67</v>
      </c>
      <c r="BI5">
        <v>7.3029999999999999</v>
      </c>
      <c r="BJ5">
        <v>7.6459999999999999</v>
      </c>
      <c r="BK5">
        <v>6.1403243520073296</v>
      </c>
      <c r="BL5">
        <v>6.1279705008169101</v>
      </c>
      <c r="BM5">
        <v>5.6233230813787696</v>
      </c>
      <c r="BN5">
        <v>2.9738125744088699</v>
      </c>
      <c r="BO5">
        <v>2.79828352299057</v>
      </c>
      <c r="BP5">
        <v>6.6459999999999999</v>
      </c>
      <c r="BQ5">
        <v>6.6459999999999999</v>
      </c>
      <c r="BR5">
        <v>2.6818190249873601</v>
      </c>
      <c r="BS5">
        <v>6.806</v>
      </c>
      <c r="BT5">
        <v>2.88</v>
      </c>
      <c r="BU5">
        <v>1.89</v>
      </c>
      <c r="BV5">
        <v>6.8719999999999999</v>
      </c>
      <c r="BW5">
        <v>2.58880702620695</v>
      </c>
      <c r="BX5">
        <v>6.5316010743961499</v>
      </c>
      <c r="BY5">
        <v>2.68</v>
      </c>
      <c r="BZ5">
        <v>5.8810000000000002</v>
      </c>
      <c r="CA5">
        <v>2.89</v>
      </c>
      <c r="CC5">
        <v>6.8970000000000002</v>
      </c>
      <c r="CD5">
        <v>4.6189999999999998</v>
      </c>
      <c r="CE5">
        <v>2.88</v>
      </c>
      <c r="CF5">
        <v>2.9239999999999999</v>
      </c>
      <c r="CG5">
        <v>6.8620000000000001</v>
      </c>
      <c r="CI5">
        <v>6.1529999999999996</v>
      </c>
      <c r="CJ5">
        <v>6.202</v>
      </c>
      <c r="CK5">
        <v>5.9509999999999996</v>
      </c>
      <c r="CL5">
        <v>5.69</v>
      </c>
      <c r="CM5">
        <v>2.14</v>
      </c>
      <c r="CN5">
        <v>6.1959999999999997</v>
      </c>
      <c r="CP5">
        <v>6.7939999999999996</v>
      </c>
      <c r="CQ5">
        <v>5.8570000000000002</v>
      </c>
      <c r="CR5">
        <v>6.14</v>
      </c>
      <c r="CS5">
        <v>2.9659626793312399</v>
      </c>
      <c r="CT5">
        <v>4.8570000000000002</v>
      </c>
      <c r="CU5">
        <v>7.4409999999999998</v>
      </c>
      <c r="CV5">
        <v>6.76685617064906</v>
      </c>
      <c r="CW5">
        <v>2.1800000000000002</v>
      </c>
      <c r="CX5">
        <v>6.274</v>
      </c>
      <c r="CY5">
        <v>1.82</v>
      </c>
      <c r="CZ5">
        <v>5.5308806871990797</v>
      </c>
      <c r="DA5">
        <v>5.7251704222809403</v>
      </c>
      <c r="DB5">
        <v>6.6831577819168801</v>
      </c>
      <c r="DC5">
        <v>6.5553487817329197</v>
      </c>
      <c r="DD5">
        <v>5.6340000000000003</v>
      </c>
      <c r="DE5">
        <v>6.7415767402930804</v>
      </c>
      <c r="DG5">
        <v>5.88</v>
      </c>
      <c r="DI5">
        <v>4.01</v>
      </c>
      <c r="DJ5">
        <v>6.8959999999999999</v>
      </c>
      <c r="DK5">
        <v>6.6890000000000001</v>
      </c>
      <c r="DL5">
        <v>3.99</v>
      </c>
      <c r="DM5">
        <v>3.8380000000000001</v>
      </c>
      <c r="DN5">
        <v>2.5099999999999998</v>
      </c>
      <c r="DO5">
        <v>5.7110000000000003</v>
      </c>
      <c r="DP5">
        <v>7.9829999999999997</v>
      </c>
      <c r="DQ5">
        <v>2.02</v>
      </c>
      <c r="DR5">
        <v>4.3230000000000004</v>
      </c>
      <c r="DS5">
        <v>8.0779999999999994</v>
      </c>
      <c r="DT5">
        <v>5.5170000000000003</v>
      </c>
      <c r="DU5">
        <v>6.9370000000000003</v>
      </c>
      <c r="DV5">
        <v>6.7279999999999998</v>
      </c>
      <c r="DX5">
        <v>5.5330000000000004</v>
      </c>
      <c r="DY5">
        <v>7.3470000000000004</v>
      </c>
      <c r="DZ5">
        <v>5.9181323065595501</v>
      </c>
      <c r="EA5">
        <v>5.9690000000000003</v>
      </c>
      <c r="EB5">
        <v>5.6470000000000002</v>
      </c>
      <c r="EC5">
        <v>6.476</v>
      </c>
      <c r="ED5">
        <v>7.4020000000000001</v>
      </c>
      <c r="EE5">
        <v>6.8209999999999997</v>
      </c>
      <c r="EF5">
        <v>5.8106339110797203</v>
      </c>
      <c r="EG5">
        <v>6.7150508884617599</v>
      </c>
      <c r="EH5">
        <v>6.5786545953479001</v>
      </c>
      <c r="EJ5">
        <v>5.18</v>
      </c>
      <c r="EK5">
        <v>5.9769863261196301</v>
      </c>
      <c r="EL5">
        <v>5.7653439213387703</v>
      </c>
      <c r="EM5">
        <v>5.8120000000000003</v>
      </c>
      <c r="EN5">
        <v>5.3745022597010497</v>
      </c>
      <c r="EO5">
        <v>2.35</v>
      </c>
      <c r="EQ5">
        <v>1.85</v>
      </c>
      <c r="ER5">
        <v>4.2210000000000001</v>
      </c>
      <c r="ET5">
        <v>7.0860000000000003</v>
      </c>
      <c r="EV5">
        <v>3.0859999999999999</v>
      </c>
      <c r="EW5">
        <v>7.3049999999999997</v>
      </c>
      <c r="EX5">
        <v>7.1520000000000001</v>
      </c>
      <c r="EY5">
        <v>6.9405771050981402</v>
      </c>
      <c r="EZ5">
        <v>6.7750000000000004</v>
      </c>
      <c r="FB5">
        <v>5.7096399780895002</v>
      </c>
      <c r="FC5">
        <v>3.6379999999999999</v>
      </c>
      <c r="FD5">
        <v>7.0110000000000001</v>
      </c>
      <c r="FE5">
        <v>2.9</v>
      </c>
      <c r="FF5">
        <v>6.1159999999999997</v>
      </c>
      <c r="FG5">
        <v>7.0103199605383004</v>
      </c>
      <c r="FH5">
        <v>3.3439999999999999</v>
      </c>
      <c r="FI5">
        <v>7.4770000000000003</v>
      </c>
      <c r="FK5">
        <v>6.5739999999999998</v>
      </c>
      <c r="FL5">
        <v>6.798</v>
      </c>
      <c r="FM5">
        <v>5.9930000000000003</v>
      </c>
      <c r="FN5">
        <v>7.0229999999999997</v>
      </c>
      <c r="FO5">
        <v>6.2460000000000004</v>
      </c>
      <c r="FP5">
        <v>3.3456969040300399</v>
      </c>
      <c r="FQ5">
        <v>6.1989999999999998</v>
      </c>
      <c r="FR5">
        <v>5.9</v>
      </c>
      <c r="FS5">
        <v>7.5049999999999999</v>
      </c>
      <c r="FT5">
        <v>6.3410000000000002</v>
      </c>
      <c r="FU5">
        <v>7.1879999999999997</v>
      </c>
      <c r="FV5">
        <v>3.19</v>
      </c>
      <c r="FW5">
        <v>2.93</v>
      </c>
      <c r="FX5">
        <v>5.9640000000000004</v>
      </c>
      <c r="FZ5">
        <v>3.9889999999999999</v>
      </c>
      <c r="GA5">
        <v>3.24465240230345</v>
      </c>
      <c r="GB5">
        <v>7.2560000000000002</v>
      </c>
      <c r="GC5">
        <v>5.0403691077384698</v>
      </c>
      <c r="GD5">
        <v>6.6</v>
      </c>
      <c r="GE5">
        <v>5.7649999999999997</v>
      </c>
      <c r="GF5">
        <v>6.8579999999999997</v>
      </c>
      <c r="GG5">
        <v>6.9470000000000001</v>
      </c>
      <c r="GI5">
        <v>6.2750000000000004</v>
      </c>
      <c r="GJ5">
        <v>2.7</v>
      </c>
      <c r="GK5">
        <v>6.6876590559078197</v>
      </c>
      <c r="GL5">
        <v>4.2519999999999998</v>
      </c>
      <c r="GM5">
        <v>4.0570000000000004</v>
      </c>
      <c r="GN5">
        <v>3.12</v>
      </c>
      <c r="GO5">
        <v>6.4470000000000001</v>
      </c>
      <c r="GQ5">
        <v>6.4421894344482098</v>
      </c>
      <c r="GR5">
        <v>2.8388814749405702</v>
      </c>
      <c r="GS5">
        <v>5.43</v>
      </c>
      <c r="GT5">
        <v>6.9820000000000002</v>
      </c>
      <c r="GU5">
        <v>2.0099999999999998</v>
      </c>
      <c r="GV5">
        <v>2.27</v>
      </c>
      <c r="GW5">
        <v>8.1980000000000004</v>
      </c>
      <c r="GX5">
        <v>6.0296207208194597</v>
      </c>
      <c r="GY5">
        <v>7.2519999999999998</v>
      </c>
      <c r="GZ5">
        <v>6.7619999999999996</v>
      </c>
      <c r="HA5">
        <v>7.12</v>
      </c>
      <c r="HB5">
        <v>5.16</v>
      </c>
      <c r="HC5">
        <v>6.3849999999999998</v>
      </c>
      <c r="HD5">
        <v>6.26</v>
      </c>
      <c r="HE5">
        <v>6.6449999999999996</v>
      </c>
      <c r="HG5">
        <v>7.258</v>
      </c>
      <c r="HI5">
        <v>6.6464667869987304</v>
      </c>
      <c r="HJ5">
        <v>6.7629999999999999</v>
      </c>
      <c r="HK5">
        <v>6.6464667869987304</v>
      </c>
      <c r="HL5">
        <v>5.2693994559041197</v>
      </c>
      <c r="HM5">
        <v>6.306</v>
      </c>
      <c r="HN5">
        <v>6.4969999999999999</v>
      </c>
      <c r="HO5">
        <v>2.92</v>
      </c>
      <c r="HP5">
        <v>2.3199999999999998</v>
      </c>
      <c r="HQ5">
        <v>2.33</v>
      </c>
      <c r="HR5">
        <v>6.8120000000000003</v>
      </c>
      <c r="HU5">
        <v>7.5410000000000004</v>
      </c>
      <c r="HW5">
        <v>6.3010000000000002</v>
      </c>
      <c r="HX5">
        <v>6.1758660780921</v>
      </c>
      <c r="HY5">
        <v>2.9379823009374899</v>
      </c>
      <c r="HZ5">
        <v>6.6769999999999996</v>
      </c>
      <c r="IA5">
        <v>6.157</v>
      </c>
      <c r="IB5">
        <v>6.8440000000000003</v>
      </c>
      <c r="IC5">
        <v>6.7880000000000003</v>
      </c>
      <c r="ID5">
        <v>5.8750371284135801</v>
      </c>
      <c r="IE5">
        <v>6.1550000000000002</v>
      </c>
      <c r="IF5">
        <v>7.0103199605383004</v>
      </c>
      <c r="IG5">
        <v>7.226</v>
      </c>
      <c r="IH5">
        <v>6.0296207208194597</v>
      </c>
      <c r="II5">
        <v>6.6464667869987304</v>
      </c>
      <c r="IJ5">
        <v>4.8730000000000002</v>
      </c>
      <c r="IK5">
        <v>7.0090000000000003</v>
      </c>
      <c r="IL5">
        <v>6.165</v>
      </c>
      <c r="IN5">
        <v>6.8029999999999999</v>
      </c>
      <c r="IO5">
        <v>7.06</v>
      </c>
      <c r="IP5">
        <v>2.06</v>
      </c>
      <c r="IQ5">
        <v>5.4663221451671102</v>
      </c>
      <c r="IR5">
        <v>2.8740000000000001</v>
      </c>
      <c r="IS5">
        <v>3.319</v>
      </c>
      <c r="IT5">
        <v>6.4939999999999998</v>
      </c>
      <c r="IU5">
        <v>6.9809999999999999</v>
      </c>
      <c r="IV5">
        <v>6.1550000000000002</v>
      </c>
      <c r="IX5">
        <v>5.6959999999999997</v>
      </c>
      <c r="IY5">
        <v>6.4480000000000004</v>
      </c>
      <c r="IZ5">
        <v>6.9379999999999997</v>
      </c>
      <c r="JA5">
        <v>5.0455505950102504</v>
      </c>
      <c r="JB5">
        <v>7.6040000000000001</v>
      </c>
      <c r="JD5">
        <v>8.0259999999999998</v>
      </c>
      <c r="JE5">
        <v>5.9859999999999998</v>
      </c>
      <c r="JF5">
        <v>7.2489999999999997</v>
      </c>
      <c r="JG5">
        <v>7.3109999999999999</v>
      </c>
    </row>
    <row r="6" spans="1:267" x14ac:dyDescent="0.2">
      <c r="A6">
        <v>1964</v>
      </c>
      <c r="B6">
        <v>4.0590000000000002</v>
      </c>
      <c r="C6">
        <v>6.7754057358933197</v>
      </c>
      <c r="D6">
        <v>7.45</v>
      </c>
      <c r="E6">
        <v>6.5026192900095596</v>
      </c>
      <c r="F6">
        <v>7.0359999999999996</v>
      </c>
      <c r="G6">
        <v>5.96</v>
      </c>
      <c r="I6">
        <v>7.0456901879287903</v>
      </c>
      <c r="J6">
        <v>6.8570000000000002</v>
      </c>
      <c r="K6">
        <v>3.0680000000000001</v>
      </c>
      <c r="L6">
        <v>4.1500000000000004</v>
      </c>
      <c r="N6">
        <v>4.25</v>
      </c>
      <c r="O6">
        <v>3.1459999999999999</v>
      </c>
      <c r="P6">
        <v>2.79</v>
      </c>
      <c r="Q6">
        <v>5.8879999999999999</v>
      </c>
      <c r="R6">
        <v>7.1139999999999999</v>
      </c>
      <c r="S6">
        <v>2.71</v>
      </c>
      <c r="T6">
        <v>6.4969999999999999</v>
      </c>
      <c r="U6">
        <v>6.4139999999999997</v>
      </c>
      <c r="V6">
        <v>6.8529999999999998</v>
      </c>
      <c r="W6">
        <v>2.19</v>
      </c>
      <c r="X6">
        <v>7.1879999999999997</v>
      </c>
      <c r="Y6">
        <v>4.2210000000000001</v>
      </c>
      <c r="Z6">
        <v>3.5150000000000001</v>
      </c>
      <c r="AA6">
        <v>2.31</v>
      </c>
      <c r="AB6">
        <v>6.42</v>
      </c>
      <c r="AD6">
        <v>6.2450000000000001</v>
      </c>
      <c r="AE6">
        <v>5.8179999999999996</v>
      </c>
      <c r="AF6">
        <v>4.0940000000000003</v>
      </c>
      <c r="AG6">
        <v>6.44</v>
      </c>
      <c r="AH6">
        <v>6.5970000000000004</v>
      </c>
      <c r="AI6">
        <v>6.681</v>
      </c>
      <c r="AJ6">
        <v>5.9249999999999998</v>
      </c>
      <c r="AK6">
        <v>3.456</v>
      </c>
      <c r="AL6">
        <v>2.2587116777815499</v>
      </c>
      <c r="AM6">
        <v>2.66</v>
      </c>
      <c r="AN6">
        <v>2.5510000000000002</v>
      </c>
      <c r="AO6">
        <v>4.4569999999999999</v>
      </c>
      <c r="AP6">
        <v>6.32</v>
      </c>
      <c r="AQ6">
        <v>7.8109999999999999</v>
      </c>
      <c r="AR6">
        <v>5.89</v>
      </c>
      <c r="AS6">
        <v>6.0670000000000002</v>
      </c>
      <c r="AT6">
        <v>6.0549999999999997</v>
      </c>
      <c r="AU6">
        <v>6.4749999999999996</v>
      </c>
      <c r="AV6">
        <v>6.9749999999999996</v>
      </c>
      <c r="AW6">
        <v>6.9889999999999999</v>
      </c>
      <c r="AX6">
        <v>6.1929999999999996</v>
      </c>
      <c r="AY6">
        <v>5.5171875872635896</v>
      </c>
      <c r="AZ6">
        <v>4.5999999999999996</v>
      </c>
      <c r="BC6">
        <v>3.2490000000000001</v>
      </c>
      <c r="BD6">
        <v>2.34</v>
      </c>
      <c r="BE6">
        <v>2.54</v>
      </c>
      <c r="BF6">
        <v>6.5949999999999998</v>
      </c>
      <c r="BH6">
        <v>2.6</v>
      </c>
      <c r="BI6">
        <v>7.1859999999999999</v>
      </c>
      <c r="BJ6">
        <v>7.665</v>
      </c>
      <c r="BK6">
        <v>6.2176186334346504</v>
      </c>
      <c r="BL6">
        <v>6.1133120330234103</v>
      </c>
      <c r="BM6">
        <v>5.6814017150055696</v>
      </c>
      <c r="BN6">
        <v>2.9029623740928701</v>
      </c>
      <c r="BO6">
        <v>2.7884403284150299</v>
      </c>
      <c r="BP6">
        <v>6.61</v>
      </c>
      <c r="BQ6">
        <v>6.6150000000000002</v>
      </c>
      <c r="BR6">
        <v>2.7353516380518199</v>
      </c>
      <c r="BS6">
        <v>6.7779999999999996</v>
      </c>
      <c r="BT6">
        <v>3.01</v>
      </c>
      <c r="BU6">
        <v>1.94</v>
      </c>
      <c r="BV6">
        <v>6.867</v>
      </c>
      <c r="BW6">
        <v>2.6166504197030198</v>
      </c>
      <c r="BX6">
        <v>6.5411552894549301</v>
      </c>
      <c r="BY6">
        <v>2.59</v>
      </c>
      <c r="BZ6">
        <v>5.6760000000000002</v>
      </c>
      <c r="CA6">
        <v>2.87</v>
      </c>
      <c r="CC6">
        <v>6.8929999999999998</v>
      </c>
      <c r="CD6">
        <v>4.694</v>
      </c>
      <c r="CE6">
        <v>2.93</v>
      </c>
      <c r="CF6">
        <v>2.9060000000000001</v>
      </c>
      <c r="CG6">
        <v>6.8929999999999998</v>
      </c>
      <c r="CI6">
        <v>6.1660000000000004</v>
      </c>
      <c r="CJ6">
        <v>6.1950000000000003</v>
      </c>
      <c r="CK6">
        <v>5.9610000000000003</v>
      </c>
      <c r="CL6">
        <v>5.7110000000000003</v>
      </c>
      <c r="CM6">
        <v>2.2400000000000002</v>
      </c>
      <c r="CN6">
        <v>5.9059999999999997</v>
      </c>
      <c r="CP6">
        <v>6.7670000000000003</v>
      </c>
      <c r="CQ6">
        <v>5.67</v>
      </c>
      <c r="CR6">
        <v>6.05</v>
      </c>
      <c r="CS6">
        <v>2.94365167054743</v>
      </c>
      <c r="CT6">
        <v>4.665</v>
      </c>
      <c r="CU6">
        <v>7.4429999999999996</v>
      </c>
      <c r="CV6">
        <v>6.7817176551221801</v>
      </c>
      <c r="CW6">
        <v>2.14</v>
      </c>
      <c r="CX6">
        <v>6.2329999999999997</v>
      </c>
      <c r="CY6">
        <v>1.82</v>
      </c>
      <c r="CZ6">
        <v>5.5464494373796196</v>
      </c>
      <c r="DA6">
        <v>5.7409427270977602</v>
      </c>
      <c r="DB6">
        <v>6.6959618630703197</v>
      </c>
      <c r="DC6">
        <v>6.5606777123082303</v>
      </c>
      <c r="DD6">
        <v>5.6230000000000002</v>
      </c>
      <c r="DE6">
        <v>6.7578021088951701</v>
      </c>
      <c r="DG6">
        <v>5.859</v>
      </c>
      <c r="DI6">
        <v>4.07</v>
      </c>
      <c r="DJ6">
        <v>6.8680000000000003</v>
      </c>
      <c r="DK6">
        <v>6.8719999999999999</v>
      </c>
      <c r="DL6">
        <v>3.88</v>
      </c>
      <c r="DM6">
        <v>3.8260000000000001</v>
      </c>
      <c r="DN6">
        <v>2.66</v>
      </c>
      <c r="DO6">
        <v>5.7750000000000004</v>
      </c>
      <c r="DP6">
        <v>8.0340000000000007</v>
      </c>
      <c r="DQ6">
        <v>2.0499999999999998</v>
      </c>
      <c r="DR6">
        <v>4.1909999999999998</v>
      </c>
      <c r="DS6">
        <v>8.1029999999999998</v>
      </c>
      <c r="DT6">
        <v>5.4749999999999996</v>
      </c>
      <c r="DU6">
        <v>6.9089999999999998</v>
      </c>
      <c r="DV6">
        <v>6.6340000000000003</v>
      </c>
      <c r="DX6">
        <v>5.3250000000000002</v>
      </c>
      <c r="DY6">
        <v>7.383</v>
      </c>
      <c r="DZ6">
        <v>5.8700559913274901</v>
      </c>
      <c r="EA6">
        <v>5.9710000000000001</v>
      </c>
      <c r="EB6">
        <v>5.5830000000000002</v>
      </c>
      <c r="EC6">
        <v>6.5</v>
      </c>
      <c r="ED6">
        <v>7.5170000000000003</v>
      </c>
      <c r="EE6">
        <v>6.758</v>
      </c>
      <c r="EF6">
        <v>5.7592880593925804</v>
      </c>
      <c r="EG6">
        <v>6.7325336340013102</v>
      </c>
      <c r="EH6">
        <v>6.5894338020335796</v>
      </c>
      <c r="EJ6">
        <v>5.0670000000000002</v>
      </c>
      <c r="EK6">
        <v>5.96555850795799</v>
      </c>
      <c r="EL6">
        <v>5.7836081796366603</v>
      </c>
      <c r="EM6">
        <v>5.806</v>
      </c>
      <c r="EN6">
        <v>5.4172852809641503</v>
      </c>
      <c r="EO6">
        <v>2.2799999999999998</v>
      </c>
      <c r="EP6">
        <v>2.34</v>
      </c>
      <c r="EQ6">
        <v>1.79</v>
      </c>
      <c r="ER6">
        <v>3.9340000000000002</v>
      </c>
      <c r="ET6">
        <v>7.0650000000000004</v>
      </c>
      <c r="EV6">
        <v>2.9889999999999999</v>
      </c>
      <c r="EW6">
        <v>7.3070000000000004</v>
      </c>
      <c r="EX6">
        <v>7.1790000000000003</v>
      </c>
      <c r="EY6">
        <v>6.9406584030542504</v>
      </c>
      <c r="EZ6">
        <v>6.78</v>
      </c>
      <c r="FB6">
        <v>5.7281862996131201</v>
      </c>
      <c r="FC6">
        <v>3.5950000000000002</v>
      </c>
      <c r="FD6">
        <v>7.03</v>
      </c>
      <c r="FE6">
        <v>2.79</v>
      </c>
      <c r="FF6">
        <v>6.13</v>
      </c>
      <c r="FG6">
        <v>7.0116770314310104</v>
      </c>
      <c r="FH6">
        <v>3.246</v>
      </c>
      <c r="FI6">
        <v>7.5579999999999998</v>
      </c>
      <c r="FK6">
        <v>6.617</v>
      </c>
      <c r="FL6">
        <v>6.7990000000000004</v>
      </c>
      <c r="FM6">
        <v>5.7850000000000001</v>
      </c>
      <c r="FN6">
        <v>7.0579999999999998</v>
      </c>
      <c r="FO6">
        <v>6.1</v>
      </c>
      <c r="FP6">
        <v>3.21476453279152</v>
      </c>
      <c r="FQ6">
        <v>6.2160000000000002</v>
      </c>
      <c r="FR6">
        <v>5.7</v>
      </c>
      <c r="FS6">
        <v>7.5179999999999998</v>
      </c>
      <c r="FT6">
        <v>6.3360000000000003</v>
      </c>
      <c r="FU6">
        <v>7.1280000000000001</v>
      </c>
      <c r="FV6">
        <v>3.17</v>
      </c>
      <c r="FW6">
        <v>2.98</v>
      </c>
      <c r="FX6">
        <v>5.9649999999999999</v>
      </c>
      <c r="FZ6">
        <v>3.7330000000000001</v>
      </c>
      <c r="GA6">
        <v>3.22591970612645</v>
      </c>
      <c r="GB6">
        <v>7.2629999999999999</v>
      </c>
      <c r="GC6">
        <v>5.0260372310488197</v>
      </c>
      <c r="GD6">
        <v>6.6</v>
      </c>
      <c r="GE6">
        <v>5.7069999999999999</v>
      </c>
      <c r="GF6">
        <v>6.81</v>
      </c>
      <c r="GG6">
        <v>6.867</v>
      </c>
      <c r="GI6">
        <v>6.2679999999999998</v>
      </c>
      <c r="GJ6">
        <v>2.57</v>
      </c>
      <c r="GK6">
        <v>6.7113763461706304</v>
      </c>
      <c r="GL6">
        <v>4.0750000000000002</v>
      </c>
      <c r="GM6">
        <v>4.0220000000000002</v>
      </c>
      <c r="GN6">
        <v>3.21</v>
      </c>
      <c r="GO6">
        <v>6.41</v>
      </c>
      <c r="GQ6">
        <v>6.3155727118421501</v>
      </c>
      <c r="GR6">
        <v>2.8166324899782098</v>
      </c>
      <c r="GS6">
        <v>5.3680000000000003</v>
      </c>
      <c r="GT6">
        <v>6.9859999999999998</v>
      </c>
      <c r="GU6">
        <v>1.96</v>
      </c>
      <c r="GV6">
        <v>2.1800000000000002</v>
      </c>
      <c r="GW6">
        <v>8.1980000000000004</v>
      </c>
      <c r="GX6">
        <v>6.0144045513965798</v>
      </c>
      <c r="GY6">
        <v>7.2569999999999997</v>
      </c>
      <c r="GZ6">
        <v>6.7869999999999999</v>
      </c>
      <c r="HA6">
        <v>7.157</v>
      </c>
      <c r="HB6">
        <v>4.97</v>
      </c>
      <c r="HC6">
        <v>6.3940000000000001</v>
      </c>
      <c r="HD6">
        <v>6.3</v>
      </c>
      <c r="HE6">
        <v>6.6059999999999999</v>
      </c>
      <c r="HG6">
        <v>7.2610000000000001</v>
      </c>
      <c r="HI6">
        <v>6.6590677748890199</v>
      </c>
      <c r="HJ6">
        <v>6.7809999999999997</v>
      </c>
      <c r="HK6">
        <v>6.6590677748890101</v>
      </c>
      <c r="HL6">
        <v>5.2379253448394101</v>
      </c>
      <c r="HM6">
        <v>6.327</v>
      </c>
      <c r="HN6">
        <v>6.4119999999999999</v>
      </c>
      <c r="HO6">
        <v>2.89</v>
      </c>
      <c r="HP6">
        <v>2.3119999999999998</v>
      </c>
      <c r="HQ6">
        <v>2.4700000000000002</v>
      </c>
      <c r="HR6">
        <v>6.8259999999999996</v>
      </c>
      <c r="HU6">
        <v>7.5549999999999997</v>
      </c>
      <c r="HW6">
        <v>6.3179999999999996</v>
      </c>
      <c r="HX6">
        <v>6.2552438482829098</v>
      </c>
      <c r="HY6">
        <v>2.8617772302725699</v>
      </c>
      <c r="HZ6">
        <v>6.734</v>
      </c>
      <c r="IA6">
        <v>6.1509999999999998</v>
      </c>
      <c r="IB6">
        <v>6.9109999999999996</v>
      </c>
      <c r="IC6">
        <v>6.7869999999999999</v>
      </c>
      <c r="ID6">
        <v>5.8222984028401896</v>
      </c>
      <c r="IE6">
        <v>6.0839999999999996</v>
      </c>
      <c r="IF6">
        <v>7.0116770314309997</v>
      </c>
      <c r="IG6">
        <v>7.117</v>
      </c>
      <c r="IH6">
        <v>6.0144045513965798</v>
      </c>
      <c r="II6">
        <v>6.6590677748890101</v>
      </c>
      <c r="IJ6">
        <v>4.6639999999999997</v>
      </c>
      <c r="IK6">
        <v>7.0149999999999997</v>
      </c>
      <c r="IL6">
        <v>6.0890000000000004</v>
      </c>
      <c r="IN6">
        <v>6.8010000000000002</v>
      </c>
      <c r="IO6">
        <v>7.0780000000000003</v>
      </c>
      <c r="IP6">
        <v>1.96</v>
      </c>
      <c r="IQ6">
        <v>5.5122006272335202</v>
      </c>
      <c r="IR6">
        <v>2.8580000000000001</v>
      </c>
      <c r="IS6">
        <v>3.19</v>
      </c>
      <c r="IT6">
        <v>6.5179999999999998</v>
      </c>
      <c r="IU6">
        <v>6.8760000000000003</v>
      </c>
      <c r="IV6">
        <v>6.0709999999999997</v>
      </c>
      <c r="IX6">
        <v>5.6980000000000004</v>
      </c>
      <c r="IY6">
        <v>6.4640000000000004</v>
      </c>
      <c r="IZ6">
        <v>6.8360000000000003</v>
      </c>
      <c r="JA6">
        <v>5.0564701163427701</v>
      </c>
      <c r="JB6">
        <v>7.5670000000000002</v>
      </c>
      <c r="JD6">
        <v>8.0670000000000002</v>
      </c>
      <c r="JE6">
        <v>5.9560000000000004</v>
      </c>
      <c r="JF6">
        <v>7.274</v>
      </c>
      <c r="JG6">
        <v>7.3470000000000004</v>
      </c>
    </row>
    <row r="7" spans="1:267" x14ac:dyDescent="0.2">
      <c r="A7">
        <v>1965</v>
      </c>
      <c r="B7">
        <v>3.8420000000000001</v>
      </c>
      <c r="C7">
        <v>6.7833566558699996</v>
      </c>
      <c r="D7">
        <v>7.45</v>
      </c>
      <c r="E7">
        <v>6.5190498760712501</v>
      </c>
      <c r="F7">
        <v>7.1159999999999997</v>
      </c>
      <c r="G7">
        <v>5.7729999999999997</v>
      </c>
      <c r="I7">
        <v>7.0490423107306004</v>
      </c>
      <c r="J7">
        <v>6.8380000000000001</v>
      </c>
      <c r="K7">
        <v>3.0590000000000002</v>
      </c>
      <c r="L7">
        <v>3.95</v>
      </c>
      <c r="N7">
        <v>4.1929999999999996</v>
      </c>
      <c r="O7">
        <v>2.9769999999999999</v>
      </c>
      <c r="P7">
        <v>2.7</v>
      </c>
      <c r="Q7">
        <v>5.7919999999999998</v>
      </c>
      <c r="R7">
        <v>7.1520000000000001</v>
      </c>
      <c r="S7">
        <v>2.61</v>
      </c>
      <c r="T7">
        <v>6.5439999999999996</v>
      </c>
      <c r="U7">
        <v>6.4539999999999997</v>
      </c>
      <c r="V7">
        <v>6.8780000000000001</v>
      </c>
      <c r="W7">
        <v>2.09</v>
      </c>
      <c r="X7">
        <v>7.1619999999999999</v>
      </c>
      <c r="Y7">
        <v>4.0599999999999996</v>
      </c>
      <c r="Z7">
        <v>3.4169999999999998</v>
      </c>
      <c r="AA7">
        <v>2.27</v>
      </c>
      <c r="AB7">
        <v>6.4</v>
      </c>
      <c r="AD7">
        <v>6.2080000000000002</v>
      </c>
      <c r="AE7">
        <v>5.7030000000000003</v>
      </c>
      <c r="AF7">
        <v>3.9630000000000001</v>
      </c>
      <c r="AG7">
        <v>6.2969999999999997</v>
      </c>
      <c r="AH7">
        <v>6.5949999999999998</v>
      </c>
      <c r="AI7">
        <v>6.6920000000000002</v>
      </c>
      <c r="AJ7">
        <v>5.9370000000000003</v>
      </c>
      <c r="AK7">
        <v>3.1150000000000002</v>
      </c>
      <c r="AL7">
        <v>2.1987098947770098</v>
      </c>
      <c r="AM7">
        <v>2.59</v>
      </c>
      <c r="AN7">
        <v>2.5259999999999998</v>
      </c>
      <c r="AO7">
        <v>4.3639999999999999</v>
      </c>
      <c r="AP7">
        <v>6.3849999999999998</v>
      </c>
      <c r="AQ7">
        <v>7.8410000000000002</v>
      </c>
      <c r="AR7">
        <v>5.9489999999999998</v>
      </c>
      <c r="AS7">
        <v>6.0890000000000004</v>
      </c>
      <c r="AT7">
        <v>6.0979999999999999</v>
      </c>
      <c r="AU7">
        <v>6.3330000000000002</v>
      </c>
      <c r="AV7">
        <v>7.0039999999999996</v>
      </c>
      <c r="AW7">
        <v>6.9930000000000003</v>
      </c>
      <c r="AX7">
        <v>5.96</v>
      </c>
      <c r="AY7">
        <v>5.4423333364127799</v>
      </c>
      <c r="AZ7">
        <v>4.5519999999999996</v>
      </c>
      <c r="BC7">
        <v>3.133</v>
      </c>
      <c r="BD7">
        <v>2.1800000000000002</v>
      </c>
      <c r="BE7">
        <v>2.5</v>
      </c>
      <c r="BF7">
        <v>6.6289999999999996</v>
      </c>
      <c r="BH7">
        <v>2.61</v>
      </c>
      <c r="BI7">
        <v>7.0529999999999999</v>
      </c>
      <c r="BJ7">
        <v>7.6749999999999998</v>
      </c>
      <c r="BK7">
        <v>6.2601320638110298</v>
      </c>
      <c r="BL7">
        <v>6.09293901297987</v>
      </c>
      <c r="BM7">
        <v>5.7197401155069798</v>
      </c>
      <c r="BN7">
        <v>2.8696611443100699</v>
      </c>
      <c r="BO7">
        <v>2.7419439210191801</v>
      </c>
      <c r="BP7">
        <v>6.5640000000000001</v>
      </c>
      <c r="BQ7">
        <v>6.577</v>
      </c>
      <c r="BR7">
        <v>2.6814370561232201</v>
      </c>
      <c r="BS7">
        <v>6.7519999999999998</v>
      </c>
      <c r="BT7">
        <v>2.94</v>
      </c>
      <c r="BU7">
        <v>1.88</v>
      </c>
      <c r="BV7">
        <v>6.8639999999999999</v>
      </c>
      <c r="BW7">
        <v>2.5611867296688402</v>
      </c>
      <c r="BX7">
        <v>6.54850738638756</v>
      </c>
      <c r="BY7">
        <v>2.48</v>
      </c>
      <c r="BZ7">
        <v>5.4749999999999996</v>
      </c>
      <c r="CA7">
        <v>2.84</v>
      </c>
      <c r="CC7">
        <v>6.8940000000000001</v>
      </c>
      <c r="CD7">
        <v>4.766</v>
      </c>
      <c r="CE7">
        <v>2.86</v>
      </c>
      <c r="CF7">
        <v>2.8820000000000001</v>
      </c>
      <c r="CG7">
        <v>6.9180000000000001</v>
      </c>
      <c r="CI7">
        <v>6.1779999999999999</v>
      </c>
      <c r="CJ7">
        <v>6.1920000000000002</v>
      </c>
      <c r="CK7">
        <v>5.9710000000000001</v>
      </c>
      <c r="CL7">
        <v>5.734</v>
      </c>
      <c r="CM7">
        <v>2.25</v>
      </c>
      <c r="CN7">
        <v>5.5970000000000004</v>
      </c>
      <c r="CP7">
        <v>6.7439999999999998</v>
      </c>
      <c r="CQ7">
        <v>5.4390000000000001</v>
      </c>
      <c r="CR7">
        <v>5.9569999999999999</v>
      </c>
      <c r="CS7">
        <v>2.8444626786317602</v>
      </c>
      <c r="CT7">
        <v>4.4219999999999997</v>
      </c>
      <c r="CU7">
        <v>7.4420000000000002</v>
      </c>
      <c r="CV7">
        <v>6.7955802526744602</v>
      </c>
      <c r="CW7">
        <v>2.1</v>
      </c>
      <c r="CX7">
        <v>6.1790000000000003</v>
      </c>
      <c r="CY7">
        <v>1.82</v>
      </c>
      <c r="CZ7">
        <v>5.5496061231065799</v>
      </c>
      <c r="DA7">
        <v>5.7456361907570503</v>
      </c>
      <c r="DB7">
        <v>6.7067336807190401</v>
      </c>
      <c r="DC7">
        <v>6.56492932524952</v>
      </c>
      <c r="DD7">
        <v>5.6120000000000001</v>
      </c>
      <c r="DE7">
        <v>6.7715184947267399</v>
      </c>
      <c r="DG7">
        <v>5.83</v>
      </c>
      <c r="DI7">
        <v>4.04</v>
      </c>
      <c r="DJ7">
        <v>6.827</v>
      </c>
      <c r="DK7">
        <v>7.0439999999999996</v>
      </c>
      <c r="DL7">
        <v>3.73</v>
      </c>
      <c r="DM7">
        <v>3.8140000000000001</v>
      </c>
      <c r="DN7">
        <v>2.6</v>
      </c>
      <c r="DO7">
        <v>5.8150000000000004</v>
      </c>
      <c r="DP7">
        <v>8.0570000000000004</v>
      </c>
      <c r="DQ7">
        <v>2.1389999999999998</v>
      </c>
      <c r="DR7">
        <v>4.048</v>
      </c>
      <c r="DS7">
        <v>8.1189999999999998</v>
      </c>
      <c r="DT7">
        <v>5.4169999999999998</v>
      </c>
      <c r="DU7">
        <v>6.8680000000000003</v>
      </c>
      <c r="DV7">
        <v>6.5010000000000003</v>
      </c>
      <c r="DX7">
        <v>5.125</v>
      </c>
      <c r="DY7">
        <v>7.4089999999999998</v>
      </c>
      <c r="DZ7">
        <v>5.8063830977850204</v>
      </c>
      <c r="EA7">
        <v>5.9729999999999999</v>
      </c>
      <c r="EB7">
        <v>5.5010000000000003</v>
      </c>
      <c r="EC7">
        <v>6.524</v>
      </c>
      <c r="ED7">
        <v>7.6470000000000002</v>
      </c>
      <c r="EE7">
        <v>6.6879999999999997</v>
      </c>
      <c r="EF7">
        <v>5.6929912286033098</v>
      </c>
      <c r="EG7">
        <v>6.7476891792296403</v>
      </c>
      <c r="EH7">
        <v>6.6113114248917197</v>
      </c>
      <c r="EJ7">
        <v>4.9589999999999996</v>
      </c>
      <c r="EK7">
        <v>5.9542116691746596</v>
      </c>
      <c r="EL7">
        <v>5.7898851274487697</v>
      </c>
      <c r="EM7">
        <v>5.8019999999999996</v>
      </c>
      <c r="EN7">
        <v>5.4379917676963396</v>
      </c>
      <c r="EO7">
        <v>2.23</v>
      </c>
      <c r="EP7">
        <v>2.42</v>
      </c>
      <c r="EQ7">
        <v>1.74</v>
      </c>
      <c r="ER7">
        <v>3.6150000000000002</v>
      </c>
      <c r="ET7">
        <v>7.0259999999999998</v>
      </c>
      <c r="EV7">
        <v>2.891</v>
      </c>
      <c r="EW7">
        <v>7.3079999999999998</v>
      </c>
      <c r="EX7">
        <v>7.2009999999999996</v>
      </c>
      <c r="EY7">
        <v>6.9315916839357801</v>
      </c>
      <c r="EZ7">
        <v>6.7830000000000004</v>
      </c>
      <c r="FB7">
        <v>5.7333707985999904</v>
      </c>
      <c r="FC7">
        <v>3.552</v>
      </c>
      <c r="FD7">
        <v>7.05</v>
      </c>
      <c r="FE7">
        <v>2.52</v>
      </c>
      <c r="FF7">
        <v>6.1360000000000001</v>
      </c>
      <c r="FG7">
        <v>7.0034821588804599</v>
      </c>
      <c r="FH7">
        <v>3.145</v>
      </c>
      <c r="FI7">
        <v>7.593</v>
      </c>
      <c r="FK7">
        <v>6.6529999999999996</v>
      </c>
      <c r="FL7">
        <v>6.7990000000000004</v>
      </c>
      <c r="FM7">
        <v>5.51</v>
      </c>
      <c r="FN7">
        <v>7.0960000000000001</v>
      </c>
      <c r="FO7">
        <v>5.923</v>
      </c>
      <c r="FP7">
        <v>2.9319044238265799</v>
      </c>
      <c r="FQ7">
        <v>6.2359999999999998</v>
      </c>
      <c r="FR7">
        <v>5.6</v>
      </c>
      <c r="FS7">
        <v>7.5289999999999999</v>
      </c>
      <c r="FT7">
        <v>6.335</v>
      </c>
      <c r="FU7">
        <v>7.0730000000000004</v>
      </c>
      <c r="FV7">
        <v>3.04</v>
      </c>
      <c r="FW7">
        <v>2.94</v>
      </c>
      <c r="FX7">
        <v>5.9660000000000002</v>
      </c>
      <c r="FZ7">
        <v>3.54</v>
      </c>
      <c r="GA7">
        <v>3.13540090503369</v>
      </c>
      <c r="GB7">
        <v>7.2709999999999999</v>
      </c>
      <c r="GC7">
        <v>4.98433855141871</v>
      </c>
      <c r="GD7">
        <v>6.6</v>
      </c>
      <c r="GE7">
        <v>5.6379999999999999</v>
      </c>
      <c r="GF7">
        <v>6.75</v>
      </c>
      <c r="GG7">
        <v>6.7809999999999997</v>
      </c>
      <c r="GI7">
        <v>6.258</v>
      </c>
      <c r="GJ7">
        <v>2.52</v>
      </c>
      <c r="GK7">
        <v>6.7347178859974903</v>
      </c>
      <c r="GL7">
        <v>3.8879999999999999</v>
      </c>
      <c r="GM7">
        <v>4.0629999999999997</v>
      </c>
      <c r="GN7">
        <v>3.15</v>
      </c>
      <c r="GO7">
        <v>6.3559999999999999</v>
      </c>
      <c r="GQ7">
        <v>6.1875644659490501</v>
      </c>
      <c r="GR7">
        <v>2.7225179345095101</v>
      </c>
      <c r="GS7">
        <v>5.3140000000000001</v>
      </c>
      <c r="GT7">
        <v>6.9880000000000004</v>
      </c>
      <c r="GU7">
        <v>1.91</v>
      </c>
      <c r="GV7">
        <v>2.13</v>
      </c>
      <c r="GW7">
        <v>8.1980000000000004</v>
      </c>
      <c r="GX7">
        <v>5.9923793608152502</v>
      </c>
      <c r="GY7">
        <v>7.26</v>
      </c>
      <c r="GZ7">
        <v>6.81</v>
      </c>
      <c r="HA7">
        <v>7.19</v>
      </c>
      <c r="HB7">
        <v>4.66</v>
      </c>
      <c r="HC7">
        <v>6.4189999999999996</v>
      </c>
      <c r="HD7">
        <v>6.3369999999999997</v>
      </c>
      <c r="HE7">
        <v>6.5519999999999996</v>
      </c>
      <c r="HG7">
        <v>7.2610000000000001</v>
      </c>
      <c r="HI7">
        <v>6.6709387013591401</v>
      </c>
      <c r="HJ7">
        <v>6.8</v>
      </c>
      <c r="HK7">
        <v>6.6709387013591401</v>
      </c>
      <c r="HL7">
        <v>5.1822772922230698</v>
      </c>
      <c r="HM7">
        <v>6.3490000000000002</v>
      </c>
      <c r="HN7">
        <v>6.3040000000000003</v>
      </c>
      <c r="HO7">
        <v>2.78</v>
      </c>
      <c r="HP7">
        <v>2.3010000000000002</v>
      </c>
      <c r="HQ7">
        <v>2.39</v>
      </c>
      <c r="HR7">
        <v>6.8369999999999997</v>
      </c>
      <c r="HU7">
        <v>7.5640000000000001</v>
      </c>
      <c r="HW7">
        <v>6.3369999999999997</v>
      </c>
      <c r="HX7">
        <v>6.2972862272622896</v>
      </c>
      <c r="HY7">
        <v>2.8266138858765801</v>
      </c>
      <c r="HZ7">
        <v>6.7919999999999998</v>
      </c>
      <c r="IA7">
        <v>6.1289999999999996</v>
      </c>
      <c r="IB7">
        <v>6.9619999999999997</v>
      </c>
      <c r="IC7">
        <v>6.7560000000000002</v>
      </c>
      <c r="ID7">
        <v>5.75629654524381</v>
      </c>
      <c r="IE7">
        <v>6.008</v>
      </c>
      <c r="IF7">
        <v>7.0034821588804599</v>
      </c>
      <c r="IG7">
        <v>6.9729999999999999</v>
      </c>
      <c r="IH7">
        <v>5.9923793608152502</v>
      </c>
      <c r="II7">
        <v>6.6709387013591401</v>
      </c>
      <c r="IJ7">
        <v>4.4329999999999998</v>
      </c>
      <c r="IK7">
        <v>7.008</v>
      </c>
      <c r="IL7">
        <v>6.0110000000000001</v>
      </c>
      <c r="IN7">
        <v>6.798</v>
      </c>
      <c r="IO7">
        <v>7.0940000000000003</v>
      </c>
      <c r="IP7">
        <v>1.99</v>
      </c>
      <c r="IQ7">
        <v>5.53293907147577</v>
      </c>
      <c r="IR7">
        <v>2.8410000000000002</v>
      </c>
      <c r="IS7">
        <v>2.9129999999999998</v>
      </c>
      <c r="IT7">
        <v>6.516</v>
      </c>
      <c r="IU7">
        <v>6.76</v>
      </c>
      <c r="IV7">
        <v>5.9770000000000003</v>
      </c>
      <c r="IX7">
        <v>5.6790000000000003</v>
      </c>
      <c r="IY7">
        <v>6.4749999999999996</v>
      </c>
      <c r="IZ7">
        <v>6.73</v>
      </c>
      <c r="JA7">
        <v>5.0406870761019498</v>
      </c>
      <c r="JB7">
        <v>7.5190000000000001</v>
      </c>
      <c r="JD7">
        <v>8.1140000000000008</v>
      </c>
      <c r="JE7">
        <v>5.92</v>
      </c>
      <c r="JF7">
        <v>7.2910000000000004</v>
      </c>
      <c r="JG7">
        <v>7.3730000000000002</v>
      </c>
    </row>
    <row r="8" spans="1:267" x14ac:dyDescent="0.2">
      <c r="A8">
        <v>1966</v>
      </c>
      <c r="B8">
        <v>3.625</v>
      </c>
      <c r="C8">
        <v>6.7898854964164199</v>
      </c>
      <c r="D8">
        <v>7.45</v>
      </c>
      <c r="E8">
        <v>6.5376146074325696</v>
      </c>
      <c r="F8">
        <v>7.194</v>
      </c>
      <c r="G8">
        <v>5.5810000000000004</v>
      </c>
      <c r="I8">
        <v>7.04258975778653</v>
      </c>
      <c r="J8">
        <v>6.8170000000000002</v>
      </c>
      <c r="K8">
        <v>3.0529999999999999</v>
      </c>
      <c r="L8">
        <v>3.758</v>
      </c>
      <c r="N8">
        <v>4.125</v>
      </c>
      <c r="O8">
        <v>2.8809999999999998</v>
      </c>
      <c r="P8">
        <v>2.66</v>
      </c>
      <c r="Q8">
        <v>5.6630000000000003</v>
      </c>
      <c r="R8">
        <v>7.1829999999999998</v>
      </c>
      <c r="S8">
        <v>2.52</v>
      </c>
      <c r="T8">
        <v>6.5880000000000001</v>
      </c>
      <c r="U8">
        <v>6.4930000000000003</v>
      </c>
      <c r="V8">
        <v>6.9009999999999998</v>
      </c>
      <c r="W8">
        <v>2.0299999999999998</v>
      </c>
      <c r="X8">
        <v>7.0990000000000002</v>
      </c>
      <c r="Y8">
        <v>3.8969999999999998</v>
      </c>
      <c r="Z8">
        <v>3.3130000000000002</v>
      </c>
      <c r="AA8">
        <v>2.29</v>
      </c>
      <c r="AB8">
        <v>6.3789999999999996</v>
      </c>
      <c r="AD8">
        <v>6.1680000000000001</v>
      </c>
      <c r="AE8">
        <v>5.57</v>
      </c>
      <c r="AF8">
        <v>3.8069999999999999</v>
      </c>
      <c r="AG8">
        <v>6.1559999999999997</v>
      </c>
      <c r="AH8">
        <v>6.5949999999999998</v>
      </c>
      <c r="AI8">
        <v>6.6980000000000004</v>
      </c>
      <c r="AJ8">
        <v>5.9459999999999997</v>
      </c>
      <c r="AK8">
        <v>2.7490000000000001</v>
      </c>
      <c r="AL8">
        <v>2.1186285113912202</v>
      </c>
      <c r="AM8">
        <v>2.5</v>
      </c>
      <c r="AN8">
        <v>2.4750000000000001</v>
      </c>
      <c r="AO8">
        <v>4.2590000000000003</v>
      </c>
      <c r="AP8">
        <v>6.3840000000000003</v>
      </c>
      <c r="AQ8">
        <v>7.8680000000000003</v>
      </c>
      <c r="AR8">
        <v>6.0039999999999996</v>
      </c>
      <c r="AS8">
        <v>6.1109999999999998</v>
      </c>
      <c r="AT8">
        <v>6.1379999999999999</v>
      </c>
      <c r="AU8">
        <v>6.1589999999999998</v>
      </c>
      <c r="AV8">
        <v>7.0270000000000001</v>
      </c>
      <c r="AW8">
        <v>6.99</v>
      </c>
      <c r="AX8">
        <v>5.6970000000000001</v>
      </c>
      <c r="AY8">
        <v>5.3478161862116496</v>
      </c>
      <c r="AZ8">
        <v>4.4550000000000001</v>
      </c>
      <c r="BC8">
        <v>3.01</v>
      </c>
      <c r="BD8">
        <v>2.02</v>
      </c>
      <c r="BE8">
        <v>2.5299999999999998</v>
      </c>
      <c r="BF8">
        <v>6.665</v>
      </c>
      <c r="BH8">
        <v>2.62</v>
      </c>
      <c r="BI8">
        <v>6.9029999999999996</v>
      </c>
      <c r="BJ8">
        <v>7.6760000000000002</v>
      </c>
      <c r="BK8">
        <v>6.2534378228764602</v>
      </c>
      <c r="BL8">
        <v>6.06679070787626</v>
      </c>
      <c r="BM8">
        <v>5.64987192090104</v>
      </c>
      <c r="BN8">
        <v>2.8489834278737902</v>
      </c>
      <c r="BO8">
        <v>2.7094830727221102</v>
      </c>
      <c r="BP8">
        <v>6.5069999999999997</v>
      </c>
      <c r="BQ8">
        <v>6.5289999999999999</v>
      </c>
      <c r="BR8">
        <v>2.6631683511648001</v>
      </c>
      <c r="BS8">
        <v>6.7279999999999998</v>
      </c>
      <c r="BT8">
        <v>2.91</v>
      </c>
      <c r="BU8">
        <v>1.87</v>
      </c>
      <c r="BV8">
        <v>6.867</v>
      </c>
      <c r="BW8">
        <v>2.5266680485834199</v>
      </c>
      <c r="BX8">
        <v>6.5531355041403403</v>
      </c>
      <c r="BY8">
        <v>2.41</v>
      </c>
      <c r="BZ8">
        <v>5.2779999999999996</v>
      </c>
      <c r="CA8">
        <v>2.8</v>
      </c>
      <c r="CC8">
        <v>6.9</v>
      </c>
      <c r="CD8">
        <v>4.8339999999999996</v>
      </c>
      <c r="CE8">
        <v>2.78</v>
      </c>
      <c r="CF8">
        <v>2.8540000000000001</v>
      </c>
      <c r="CG8">
        <v>6.9370000000000003</v>
      </c>
      <c r="CI8">
        <v>6.19</v>
      </c>
      <c r="CJ8">
        <v>6.19</v>
      </c>
      <c r="CK8">
        <v>5.9820000000000002</v>
      </c>
      <c r="CL8">
        <v>5.7560000000000002</v>
      </c>
      <c r="CM8">
        <v>2.3199999999999998</v>
      </c>
      <c r="CN8">
        <v>5.3</v>
      </c>
      <c r="CP8">
        <v>6.7240000000000002</v>
      </c>
      <c r="CQ8">
        <v>5.1870000000000003</v>
      </c>
      <c r="CR8">
        <v>5.86</v>
      </c>
      <c r="CS8">
        <v>2.6803202017949799</v>
      </c>
      <c r="CT8">
        <v>4.1520000000000001</v>
      </c>
      <c r="CU8">
        <v>7.4349999999999996</v>
      </c>
      <c r="CV8">
        <v>6.8084173947401601</v>
      </c>
      <c r="CW8">
        <v>2.0619999999999998</v>
      </c>
      <c r="CX8">
        <v>6.109</v>
      </c>
      <c r="CY8">
        <v>1.89</v>
      </c>
      <c r="CZ8">
        <v>5.52530141053085</v>
      </c>
      <c r="DA8">
        <v>5.7269303543258898</v>
      </c>
      <c r="DB8">
        <v>6.7158819641515697</v>
      </c>
      <c r="DC8">
        <v>6.5701453298216999</v>
      </c>
      <c r="DD8">
        <v>5.5990000000000002</v>
      </c>
      <c r="DE8">
        <v>6.78244821356913</v>
      </c>
      <c r="DG8">
        <v>5.7939999999999996</v>
      </c>
      <c r="DI8">
        <v>3.94</v>
      </c>
      <c r="DJ8">
        <v>6.77</v>
      </c>
      <c r="DK8">
        <v>7.1879999999999997</v>
      </c>
      <c r="DL8">
        <v>3.59</v>
      </c>
      <c r="DM8">
        <v>3.802</v>
      </c>
      <c r="DN8">
        <v>2.58</v>
      </c>
      <c r="DO8">
        <v>5.8209999999999997</v>
      </c>
      <c r="DP8">
        <v>8.0530000000000008</v>
      </c>
      <c r="DQ8">
        <v>1.58</v>
      </c>
      <c r="DR8">
        <v>3.9119999999999999</v>
      </c>
      <c r="DS8">
        <v>8.1259999999999994</v>
      </c>
      <c r="DT8">
        <v>5.3540000000000001</v>
      </c>
      <c r="DU8">
        <v>6.8129999999999997</v>
      </c>
      <c r="DV8">
        <v>6.3289999999999997</v>
      </c>
      <c r="DX8">
        <v>4.9409999999999998</v>
      </c>
      <c r="DY8">
        <v>7.4169999999999998</v>
      </c>
      <c r="DZ8">
        <v>5.7284269882835002</v>
      </c>
      <c r="EA8">
        <v>5.9740000000000002</v>
      </c>
      <c r="EB8">
        <v>5.4029999999999996</v>
      </c>
      <c r="EC8">
        <v>6.5519999999999996</v>
      </c>
      <c r="ED8">
        <v>7.7809999999999997</v>
      </c>
      <c r="EE8">
        <v>6.6070000000000002</v>
      </c>
      <c r="EF8">
        <v>5.6133265346002803</v>
      </c>
      <c r="EG8">
        <v>6.7604157888839698</v>
      </c>
      <c r="EH8">
        <v>6.6352166703255397</v>
      </c>
      <c r="EJ8">
        <v>4.8490000000000002</v>
      </c>
      <c r="EK8">
        <v>5.9363181380818597</v>
      </c>
      <c r="EL8">
        <v>5.7745406557326904</v>
      </c>
      <c r="EM8">
        <v>5.8010000000000002</v>
      </c>
      <c r="EN8">
        <v>5.4156435108946201</v>
      </c>
      <c r="EO8">
        <v>2.2200000000000002</v>
      </c>
      <c r="EP8">
        <v>2.34</v>
      </c>
      <c r="EQ8">
        <v>1.76</v>
      </c>
      <c r="ER8">
        <v>3.2829999999999999</v>
      </c>
      <c r="ET8">
        <v>6.9690000000000003</v>
      </c>
      <c r="EV8">
        <v>2.8010000000000002</v>
      </c>
      <c r="EW8">
        <v>7.3070000000000004</v>
      </c>
      <c r="EX8">
        <v>7.218</v>
      </c>
      <c r="EY8">
        <v>6.9117190720558703</v>
      </c>
      <c r="EZ8">
        <v>6.7789999999999999</v>
      </c>
      <c r="FB8">
        <v>5.7153790588315703</v>
      </c>
      <c r="FC8">
        <v>3.5019999999999998</v>
      </c>
      <c r="FD8">
        <v>7.07</v>
      </c>
      <c r="FE8">
        <v>2.33</v>
      </c>
      <c r="FF8">
        <v>6.13</v>
      </c>
      <c r="FG8">
        <v>6.9826860894342202</v>
      </c>
      <c r="FH8">
        <v>3.0459999999999998</v>
      </c>
      <c r="FI8">
        <v>7.5990000000000002</v>
      </c>
      <c r="FK8">
        <v>6.681</v>
      </c>
      <c r="FL8">
        <v>6.798</v>
      </c>
      <c r="FM8">
        <v>5.1870000000000003</v>
      </c>
      <c r="FN8">
        <v>7.1369999999999996</v>
      </c>
      <c r="FO8">
        <v>5.7279999999999998</v>
      </c>
      <c r="FP8">
        <v>2.72364018970055</v>
      </c>
      <c r="FQ8">
        <v>6.2649999999999997</v>
      </c>
      <c r="FR8">
        <v>5.3849999999999998</v>
      </c>
      <c r="FS8">
        <v>7.5369999999999999</v>
      </c>
      <c r="FT8">
        <v>6.3419999999999996</v>
      </c>
      <c r="FU8">
        <v>7.0250000000000004</v>
      </c>
      <c r="FV8">
        <v>2.9</v>
      </c>
      <c r="FW8">
        <v>2.9</v>
      </c>
      <c r="FX8">
        <v>5.9630000000000001</v>
      </c>
      <c r="FZ8">
        <v>3.41</v>
      </c>
      <c r="GA8">
        <v>2.9830397366519499</v>
      </c>
      <c r="GB8">
        <v>7.2770000000000001</v>
      </c>
      <c r="GC8">
        <v>4.9525119626880603</v>
      </c>
      <c r="GD8">
        <v>6.6</v>
      </c>
      <c r="GE8">
        <v>5.5590000000000002</v>
      </c>
      <c r="GF8">
        <v>6.68</v>
      </c>
      <c r="GG8">
        <v>6.6890000000000001</v>
      </c>
      <c r="GI8">
        <v>6.2439999999999998</v>
      </c>
      <c r="GJ8">
        <v>2.34</v>
      </c>
      <c r="GK8">
        <v>6.7575842705924298</v>
      </c>
      <c r="GL8">
        <v>3.7029999999999998</v>
      </c>
      <c r="GM8">
        <v>4.157</v>
      </c>
      <c r="GN8">
        <v>3.16</v>
      </c>
      <c r="GO8">
        <v>6.2759999999999998</v>
      </c>
      <c r="GQ8">
        <v>6.0592670627074696</v>
      </c>
      <c r="GR8">
        <v>2.5688707188086402</v>
      </c>
      <c r="GS8">
        <v>5.2670000000000003</v>
      </c>
      <c r="GT8">
        <v>6.9880000000000004</v>
      </c>
      <c r="GU8">
        <v>1.9</v>
      </c>
      <c r="GV8">
        <v>2.1</v>
      </c>
      <c r="GW8">
        <v>8.1980000000000004</v>
      </c>
      <c r="GX8">
        <v>5.9644579340440602</v>
      </c>
      <c r="GY8">
        <v>7.2619999999999996</v>
      </c>
      <c r="GZ8">
        <v>6.8310000000000004</v>
      </c>
      <c r="HA8">
        <v>7.2169999999999996</v>
      </c>
      <c r="HB8">
        <v>4.46</v>
      </c>
      <c r="HC8">
        <v>6.47</v>
      </c>
      <c r="HD8">
        <v>6.37</v>
      </c>
      <c r="HE8">
        <v>6.4880000000000004</v>
      </c>
      <c r="HG8">
        <v>7.2569999999999997</v>
      </c>
      <c r="HI8">
        <v>6.6829920887137204</v>
      </c>
      <c r="HJ8">
        <v>6.819</v>
      </c>
      <c r="HK8">
        <v>6.6829920887137204</v>
      </c>
      <c r="HL8">
        <v>5.1276011935607704</v>
      </c>
      <c r="HM8">
        <v>6.3710000000000004</v>
      </c>
      <c r="HN8">
        <v>6.1820000000000004</v>
      </c>
      <c r="HO8">
        <v>2.66</v>
      </c>
      <c r="HP8">
        <v>2.2869999999999999</v>
      </c>
      <c r="HQ8">
        <v>2.37</v>
      </c>
      <c r="HR8">
        <v>6.8460000000000001</v>
      </c>
      <c r="HU8">
        <v>7.569</v>
      </c>
      <c r="HW8">
        <v>6.3620000000000001</v>
      </c>
      <c r="HX8">
        <v>6.2888138753838101</v>
      </c>
      <c r="HY8">
        <v>2.7904430059382701</v>
      </c>
      <c r="HZ8">
        <v>6.851</v>
      </c>
      <c r="IA8">
        <v>6.0839999999999996</v>
      </c>
      <c r="IB8">
        <v>6.9989999999999997</v>
      </c>
      <c r="IC8">
        <v>6.7030000000000003</v>
      </c>
      <c r="ID8">
        <v>5.6773926260031704</v>
      </c>
      <c r="IE8">
        <v>5.9320000000000004</v>
      </c>
      <c r="IF8">
        <v>6.9826860894342104</v>
      </c>
      <c r="IG8">
        <v>6.7949999999999999</v>
      </c>
      <c r="IH8">
        <v>5.9644579340440602</v>
      </c>
      <c r="II8">
        <v>6.6829920887137204</v>
      </c>
      <c r="IJ8">
        <v>4.2</v>
      </c>
      <c r="IK8">
        <v>6.984</v>
      </c>
      <c r="IL8">
        <v>5.9329999999999998</v>
      </c>
      <c r="IN8">
        <v>6.7949999999999999</v>
      </c>
      <c r="IO8">
        <v>7.1059999999999999</v>
      </c>
      <c r="IP8">
        <v>2.02</v>
      </c>
      <c r="IQ8">
        <v>5.5154424417227501</v>
      </c>
      <c r="IR8">
        <v>2.83</v>
      </c>
      <c r="IS8">
        <v>2.7210000000000001</v>
      </c>
      <c r="IT8">
        <v>6.4950000000000001</v>
      </c>
      <c r="IU8">
        <v>6.6319999999999997</v>
      </c>
      <c r="IV8">
        <v>5.87</v>
      </c>
      <c r="IX8">
        <v>5.6340000000000003</v>
      </c>
      <c r="IY8">
        <v>6.4850000000000003</v>
      </c>
      <c r="IZ8">
        <v>6.6260000000000003</v>
      </c>
      <c r="JA8">
        <v>4.9920847426946597</v>
      </c>
      <c r="JB8">
        <v>7.4619999999999997</v>
      </c>
      <c r="JD8">
        <v>8.1660000000000004</v>
      </c>
      <c r="JE8">
        <v>5.8780000000000001</v>
      </c>
      <c r="JF8">
        <v>7.3040000000000003</v>
      </c>
      <c r="JG8">
        <v>7.391</v>
      </c>
    </row>
    <row r="9" spans="1:267" x14ac:dyDescent="0.2">
      <c r="A9">
        <v>1967</v>
      </c>
      <c r="B9">
        <v>3.4169999999999998</v>
      </c>
      <c r="C9">
        <v>6.7960404465034001</v>
      </c>
      <c r="D9">
        <v>7.45</v>
      </c>
      <c r="E9">
        <v>6.5600782234797101</v>
      </c>
      <c r="F9">
        <v>7.2670000000000003</v>
      </c>
      <c r="G9">
        <v>5.3940000000000001</v>
      </c>
      <c r="I9">
        <v>7.0268929796726702</v>
      </c>
      <c r="J9">
        <v>6.7910000000000004</v>
      </c>
      <c r="K9">
        <v>3.05</v>
      </c>
      <c r="L9">
        <v>3.5819999999999999</v>
      </c>
      <c r="N9">
        <v>4.0419999999999998</v>
      </c>
      <c r="O9">
        <v>2.8479999999999999</v>
      </c>
      <c r="P9">
        <v>2.62</v>
      </c>
      <c r="Q9">
        <v>5.5119999999999996</v>
      </c>
      <c r="R9">
        <v>7.2080000000000002</v>
      </c>
      <c r="S9">
        <v>2.41</v>
      </c>
      <c r="T9">
        <v>6.63</v>
      </c>
      <c r="U9">
        <v>6.53</v>
      </c>
      <c r="V9">
        <v>6.92</v>
      </c>
      <c r="W9">
        <v>2.02</v>
      </c>
      <c r="X9">
        <v>6.9969999999999999</v>
      </c>
      <c r="Y9">
        <v>3.754</v>
      </c>
      <c r="Z9">
        <v>3.2080000000000002</v>
      </c>
      <c r="AA9">
        <v>2.2599999999999998</v>
      </c>
      <c r="AB9">
        <v>6.3579999999999997</v>
      </c>
      <c r="AD9">
        <v>6.1269999999999998</v>
      </c>
      <c r="AE9">
        <v>5.4240000000000004</v>
      </c>
      <c r="AF9">
        <v>3.637</v>
      </c>
      <c r="AG9">
        <v>6.0259999999999998</v>
      </c>
      <c r="AH9">
        <v>6.5960000000000001</v>
      </c>
      <c r="AI9">
        <v>6.6970000000000001</v>
      </c>
      <c r="AJ9">
        <v>5.952</v>
      </c>
      <c r="AK9">
        <v>2.528</v>
      </c>
      <c r="AL9">
        <v>2.4706128643013798</v>
      </c>
      <c r="AM9">
        <v>2.39</v>
      </c>
      <c r="AN9">
        <v>2.4039999999999999</v>
      </c>
      <c r="AO9">
        <v>4.1440000000000001</v>
      </c>
      <c r="AP9">
        <v>6.3159999999999998</v>
      </c>
      <c r="AQ9">
        <v>7.8929999999999998</v>
      </c>
      <c r="AR9">
        <v>6.0579999999999998</v>
      </c>
      <c r="AS9">
        <v>6.1349999999999998</v>
      </c>
      <c r="AT9">
        <v>6.1760000000000002</v>
      </c>
      <c r="AU9">
        <v>5.9569999999999999</v>
      </c>
      <c r="AV9">
        <v>7.0439999999999996</v>
      </c>
      <c r="AW9">
        <v>6.9820000000000002</v>
      </c>
      <c r="AX9">
        <v>5.4160000000000004</v>
      </c>
      <c r="AY9">
        <v>5.2382573697924801</v>
      </c>
      <c r="AZ9">
        <v>4.3330000000000002</v>
      </c>
      <c r="BC9">
        <v>2.8889999999999998</v>
      </c>
      <c r="BD9">
        <v>1.91</v>
      </c>
      <c r="BE9">
        <v>2.48</v>
      </c>
      <c r="BF9">
        <v>6.702</v>
      </c>
      <c r="BH9">
        <v>2.35</v>
      </c>
      <c r="BI9">
        <v>6.7380000000000004</v>
      </c>
      <c r="BJ9">
        <v>7.6719999999999997</v>
      </c>
      <c r="BK9">
        <v>6.1970358873437199</v>
      </c>
      <c r="BL9">
        <v>6.0345517846006702</v>
      </c>
      <c r="BM9">
        <v>5.6431031369740596</v>
      </c>
      <c r="BN9">
        <v>2.9271312155907401</v>
      </c>
      <c r="BO9">
        <v>2.7145934882261602</v>
      </c>
      <c r="BP9">
        <v>6.4359999999999999</v>
      </c>
      <c r="BQ9">
        <v>6.4690000000000003</v>
      </c>
      <c r="BR9">
        <v>2.6198471878306502</v>
      </c>
      <c r="BS9">
        <v>6.7060000000000004</v>
      </c>
      <c r="BT9">
        <v>2.94</v>
      </c>
      <c r="BU9">
        <v>1.9</v>
      </c>
      <c r="BV9">
        <v>6.88</v>
      </c>
      <c r="BW9">
        <v>2.5845179685552502</v>
      </c>
      <c r="BX9">
        <v>6.55660341794826</v>
      </c>
      <c r="BY9">
        <v>2.3199999999999998</v>
      </c>
      <c r="BZ9">
        <v>5.0830000000000002</v>
      </c>
      <c r="CA9">
        <v>2.75</v>
      </c>
      <c r="CC9">
        <v>6.9109999999999996</v>
      </c>
      <c r="CD9">
        <v>4.899</v>
      </c>
      <c r="CE9">
        <v>2.68</v>
      </c>
      <c r="CF9">
        <v>2.8210000000000002</v>
      </c>
      <c r="CG9">
        <v>6.95</v>
      </c>
      <c r="CI9">
        <v>6.202</v>
      </c>
      <c r="CJ9">
        <v>6.1879999999999997</v>
      </c>
      <c r="CK9">
        <v>5.9939999999999998</v>
      </c>
      <c r="CL9">
        <v>5.7759999999999998</v>
      </c>
      <c r="CM9">
        <v>2.4500000000000002</v>
      </c>
      <c r="CN9">
        <v>5.04</v>
      </c>
      <c r="CP9">
        <v>6.7050000000000001</v>
      </c>
      <c r="CQ9">
        <v>4.9390000000000001</v>
      </c>
      <c r="CR9">
        <v>5.7560000000000002</v>
      </c>
      <c r="CS9">
        <v>2.6581149824205399</v>
      </c>
      <c r="CT9">
        <v>3.887</v>
      </c>
      <c r="CU9">
        <v>7.4169999999999998</v>
      </c>
      <c r="CV9">
        <v>6.8210940308709702</v>
      </c>
      <c r="CW9">
        <v>2.0299999999999998</v>
      </c>
      <c r="CX9">
        <v>6.0259999999999998</v>
      </c>
      <c r="CY9">
        <v>2.0099999999999998</v>
      </c>
      <c r="CZ9">
        <v>5.4920422935056603</v>
      </c>
      <c r="DA9">
        <v>5.7003347091875698</v>
      </c>
      <c r="DB9">
        <v>6.7240466953232501</v>
      </c>
      <c r="DC9">
        <v>6.5776353880959402</v>
      </c>
      <c r="DD9">
        <v>5.5819999999999999</v>
      </c>
      <c r="DE9">
        <v>6.7908730281720002</v>
      </c>
      <c r="DG9">
        <v>5.7510000000000003</v>
      </c>
      <c r="DI9">
        <v>3.84</v>
      </c>
      <c r="DJ9">
        <v>6.6989999999999998</v>
      </c>
      <c r="DK9">
        <v>7.2949999999999999</v>
      </c>
      <c r="DL9">
        <v>3.28</v>
      </c>
      <c r="DM9">
        <v>3.79</v>
      </c>
      <c r="DN9">
        <v>2.5</v>
      </c>
      <c r="DO9">
        <v>5.79</v>
      </c>
      <c r="DP9">
        <v>8.0329999999999995</v>
      </c>
      <c r="DQ9">
        <v>2.02</v>
      </c>
      <c r="DR9">
        <v>3.7949999999999999</v>
      </c>
      <c r="DS9">
        <v>8.125</v>
      </c>
      <c r="DT9">
        <v>5.2949999999999999</v>
      </c>
      <c r="DU9">
        <v>6.7450000000000001</v>
      </c>
      <c r="DV9">
        <v>6.125</v>
      </c>
      <c r="DX9">
        <v>4.7720000000000002</v>
      </c>
      <c r="DY9">
        <v>7.4020000000000001</v>
      </c>
      <c r="DZ9">
        <v>5.6384446986947303</v>
      </c>
      <c r="EA9">
        <v>5.9729999999999999</v>
      </c>
      <c r="EB9">
        <v>5.2949999999999999</v>
      </c>
      <c r="EC9">
        <v>6.5830000000000002</v>
      </c>
      <c r="ED9">
        <v>7.9050000000000002</v>
      </c>
      <c r="EE9">
        <v>6.508</v>
      </c>
      <c r="EF9">
        <v>5.5223586274321601</v>
      </c>
      <c r="EG9">
        <v>6.7706577879889496</v>
      </c>
      <c r="EH9">
        <v>6.6656227194899804</v>
      </c>
      <c r="EJ9">
        <v>4.734</v>
      </c>
      <c r="EK9">
        <v>5.91052642484388</v>
      </c>
      <c r="EL9">
        <v>5.7491122606673501</v>
      </c>
      <c r="EM9">
        <v>5.8029999999999999</v>
      </c>
      <c r="EN9">
        <v>5.38509874012958</v>
      </c>
      <c r="EO9">
        <v>2.23</v>
      </c>
      <c r="EP9">
        <v>2.2400000000000002</v>
      </c>
      <c r="EQ9">
        <v>1.8</v>
      </c>
      <c r="ER9">
        <v>2.9580000000000002</v>
      </c>
      <c r="ET9">
        <v>6.9</v>
      </c>
      <c r="EV9">
        <v>2.722</v>
      </c>
      <c r="EW9">
        <v>7.3040000000000003</v>
      </c>
      <c r="EX9">
        <v>7.2309999999999999</v>
      </c>
      <c r="EY9">
        <v>6.87997488512275</v>
      </c>
      <c r="EZ9">
        <v>6.7640000000000002</v>
      </c>
      <c r="FB9">
        <v>5.6863788614679098</v>
      </c>
      <c r="FC9">
        <v>3.4390000000000001</v>
      </c>
      <c r="FD9">
        <v>7.0890000000000004</v>
      </c>
      <c r="FE9">
        <v>2.2400000000000002</v>
      </c>
      <c r="FF9">
        <v>6.1109999999999998</v>
      </c>
      <c r="FG9">
        <v>6.9502261710365296</v>
      </c>
      <c r="FH9">
        <v>2.9529999999999998</v>
      </c>
      <c r="FI9">
        <v>7.5910000000000002</v>
      </c>
      <c r="FK9">
        <v>6.702</v>
      </c>
      <c r="FL9">
        <v>6.798</v>
      </c>
      <c r="FM9">
        <v>4.8470000000000004</v>
      </c>
      <c r="FN9">
        <v>7.1790000000000003</v>
      </c>
      <c r="FO9">
        <v>5.5289999999999999</v>
      </c>
      <c r="FP9">
        <v>2.5551464237032402</v>
      </c>
      <c r="FQ9">
        <v>6.3049999999999997</v>
      </c>
      <c r="FR9">
        <v>5.17</v>
      </c>
      <c r="FS9">
        <v>7.5439999999999996</v>
      </c>
      <c r="FT9">
        <v>6.359</v>
      </c>
      <c r="FU9">
        <v>6.9820000000000002</v>
      </c>
      <c r="FV9">
        <v>2.81</v>
      </c>
      <c r="FW9">
        <v>2.81</v>
      </c>
      <c r="FX9">
        <v>5.9580000000000002</v>
      </c>
      <c r="FZ9">
        <v>3.3540000000000001</v>
      </c>
      <c r="GA9">
        <v>2.9710006356746499</v>
      </c>
      <c r="GB9">
        <v>7.282</v>
      </c>
      <c r="GC9">
        <v>4.9276933032693098</v>
      </c>
      <c r="GD9">
        <v>6.6</v>
      </c>
      <c r="GE9">
        <v>5.4720000000000004</v>
      </c>
      <c r="GF9">
        <v>6.6</v>
      </c>
      <c r="GG9">
        <v>6.5890000000000004</v>
      </c>
      <c r="GI9">
        <v>6.2270000000000003</v>
      </c>
      <c r="GJ9">
        <v>2.33</v>
      </c>
      <c r="GK9">
        <v>6.7804703239746003</v>
      </c>
      <c r="GL9">
        <v>3.53</v>
      </c>
      <c r="GM9">
        <v>4.2569999999999997</v>
      </c>
      <c r="GN9">
        <v>3.16</v>
      </c>
      <c r="GO9">
        <v>6.17</v>
      </c>
      <c r="GQ9">
        <v>5.9337566879997201</v>
      </c>
      <c r="GR9">
        <v>2.5553509608095601</v>
      </c>
      <c r="GS9">
        <v>5.2220000000000004</v>
      </c>
      <c r="GT9">
        <v>6.9829999999999997</v>
      </c>
      <c r="GU9">
        <v>3.66</v>
      </c>
      <c r="GV9">
        <v>2.04</v>
      </c>
      <c r="GW9">
        <v>8.2010000000000005</v>
      </c>
      <c r="GX9">
        <v>5.9302385669837401</v>
      </c>
      <c r="GY9">
        <v>7.2640000000000002</v>
      </c>
      <c r="GZ9">
        <v>6.85</v>
      </c>
      <c r="HA9">
        <v>7.2370000000000001</v>
      </c>
      <c r="HB9">
        <v>3.91</v>
      </c>
      <c r="HC9">
        <v>6.5490000000000004</v>
      </c>
      <c r="HD9">
        <v>6.4020000000000001</v>
      </c>
      <c r="HE9">
        <v>6.415</v>
      </c>
      <c r="HG9">
        <v>7.2480000000000002</v>
      </c>
      <c r="HI9">
        <v>6.6964319782331696</v>
      </c>
      <c r="HJ9">
        <v>6.8380000000000001</v>
      </c>
      <c r="HK9">
        <v>6.6964319782331598</v>
      </c>
      <c r="HL9">
        <v>5.0735449797756598</v>
      </c>
      <c r="HM9">
        <v>6.3940000000000001</v>
      </c>
      <c r="HN9">
        <v>6.0529999999999999</v>
      </c>
      <c r="HO9">
        <v>2.48</v>
      </c>
      <c r="HP9">
        <v>2.2719999999999998</v>
      </c>
      <c r="HQ9">
        <v>2.2799999999999998</v>
      </c>
      <c r="HR9">
        <v>6.8540000000000001</v>
      </c>
      <c r="HU9">
        <v>7.5720000000000001</v>
      </c>
      <c r="HW9">
        <v>6.3929999999999998</v>
      </c>
      <c r="HX9">
        <v>6.2289687658186601</v>
      </c>
      <c r="HY9">
        <v>2.85839858996138</v>
      </c>
      <c r="HZ9">
        <v>6.9109999999999996</v>
      </c>
      <c r="IA9">
        <v>6.0090000000000003</v>
      </c>
      <c r="IB9">
        <v>7.024</v>
      </c>
      <c r="IC9">
        <v>6.6349999999999998</v>
      </c>
      <c r="ID9">
        <v>5.5875409709702701</v>
      </c>
      <c r="IE9">
        <v>5.8579999999999997</v>
      </c>
      <c r="IF9">
        <v>6.9502261710365296</v>
      </c>
      <c r="IG9">
        <v>6.59</v>
      </c>
      <c r="IH9">
        <v>5.9302385669837401</v>
      </c>
      <c r="II9">
        <v>6.6964319782331696</v>
      </c>
      <c r="IJ9">
        <v>3.9849999999999999</v>
      </c>
      <c r="IK9">
        <v>6.9420000000000002</v>
      </c>
      <c r="IL9">
        <v>5.8550000000000004</v>
      </c>
      <c r="IN9">
        <v>6.7910000000000004</v>
      </c>
      <c r="IO9">
        <v>7.1130000000000004</v>
      </c>
      <c r="IP9">
        <v>2.0099999999999998</v>
      </c>
      <c r="IQ9">
        <v>5.4843591560523102</v>
      </c>
      <c r="IR9">
        <v>2.831</v>
      </c>
      <c r="IS9">
        <v>2.5579999999999998</v>
      </c>
      <c r="IT9">
        <v>6.4610000000000003</v>
      </c>
      <c r="IU9">
        <v>6.4939999999999998</v>
      </c>
      <c r="IV9">
        <v>5.7480000000000002</v>
      </c>
      <c r="IX9">
        <v>5.5609999999999999</v>
      </c>
      <c r="IY9">
        <v>6.4930000000000003</v>
      </c>
      <c r="IZ9">
        <v>6.5259999999999998</v>
      </c>
      <c r="JA9">
        <v>4.9732756898719703</v>
      </c>
      <c r="JB9">
        <v>7.4</v>
      </c>
      <c r="JD9">
        <v>8.2219999999999995</v>
      </c>
      <c r="JE9">
        <v>5.8319999999999999</v>
      </c>
      <c r="JF9">
        <v>7.3170000000000002</v>
      </c>
      <c r="JG9">
        <v>7.4029999999999996</v>
      </c>
    </row>
    <row r="10" spans="1:267" x14ac:dyDescent="0.2">
      <c r="A10">
        <v>1968</v>
      </c>
      <c r="B10">
        <v>3.226</v>
      </c>
      <c r="C10">
        <v>6.8014775302386399</v>
      </c>
      <c r="D10">
        <v>7.45</v>
      </c>
      <c r="E10">
        <v>6.5866645902175103</v>
      </c>
      <c r="F10">
        <v>7.3319999999999999</v>
      </c>
      <c r="G10">
        <v>5.218</v>
      </c>
      <c r="I10">
        <v>7.0021925729652503</v>
      </c>
      <c r="J10">
        <v>6.7569999999999997</v>
      </c>
      <c r="K10">
        <v>3.0529999999999999</v>
      </c>
      <c r="L10">
        <v>3.4289999999999998</v>
      </c>
      <c r="N10">
        <v>3.9420000000000002</v>
      </c>
      <c r="O10">
        <v>2.8879999999999999</v>
      </c>
      <c r="P10">
        <v>2.58</v>
      </c>
      <c r="Q10">
        <v>5.351</v>
      </c>
      <c r="R10">
        <v>7.2270000000000003</v>
      </c>
      <c r="S10">
        <v>2.31</v>
      </c>
      <c r="T10">
        <v>6.6710000000000003</v>
      </c>
      <c r="U10">
        <v>6.5629999999999997</v>
      </c>
      <c r="V10">
        <v>6.9349999999999996</v>
      </c>
      <c r="W10">
        <v>2.27</v>
      </c>
      <c r="X10">
        <v>6.86</v>
      </c>
      <c r="Y10">
        <v>3.6459999999999999</v>
      </c>
      <c r="Z10">
        <v>3.109</v>
      </c>
      <c r="AA10">
        <v>2.2200000000000002</v>
      </c>
      <c r="AB10">
        <v>6.3369999999999997</v>
      </c>
      <c r="AD10">
        <v>6.0860000000000003</v>
      </c>
      <c r="AE10">
        <v>5.2720000000000002</v>
      </c>
      <c r="AF10">
        <v>3.46</v>
      </c>
      <c r="AG10">
        <v>5.9119999999999999</v>
      </c>
      <c r="AH10">
        <v>6.5979999999999999</v>
      </c>
      <c r="AI10">
        <v>6.6870000000000003</v>
      </c>
      <c r="AJ10">
        <v>5.9560000000000004</v>
      </c>
      <c r="AK10">
        <v>2.3860000000000001</v>
      </c>
      <c r="AL10">
        <v>2.4527784346453099</v>
      </c>
      <c r="AM10">
        <v>2.29</v>
      </c>
      <c r="AN10">
        <v>2.3180000000000001</v>
      </c>
      <c r="AO10">
        <v>4.0250000000000004</v>
      </c>
      <c r="AP10">
        <v>6.1840000000000002</v>
      </c>
      <c r="AQ10">
        <v>7.9119999999999999</v>
      </c>
      <c r="AR10">
        <v>6.1079999999999997</v>
      </c>
      <c r="AS10">
        <v>6.1609999999999996</v>
      </c>
      <c r="AT10">
        <v>6.2110000000000003</v>
      </c>
      <c r="AU10">
        <v>5.7370000000000001</v>
      </c>
      <c r="AV10">
        <v>7.0549999999999997</v>
      </c>
      <c r="AW10">
        <v>6.97</v>
      </c>
      <c r="AX10">
        <v>5.13</v>
      </c>
      <c r="AY10">
        <v>5.1186223350979398</v>
      </c>
      <c r="AZ10">
        <v>4.2050000000000001</v>
      </c>
      <c r="BC10">
        <v>2.7789999999999999</v>
      </c>
      <c r="BD10">
        <v>1.84</v>
      </c>
      <c r="BE10">
        <v>2.38</v>
      </c>
      <c r="BF10">
        <v>6.7389999999999999</v>
      </c>
      <c r="BH10">
        <v>2.12</v>
      </c>
      <c r="BI10">
        <v>6.5609999999999999</v>
      </c>
      <c r="BJ10">
        <v>7.6660000000000004</v>
      </c>
      <c r="BK10">
        <v>6.0912006634555</v>
      </c>
      <c r="BL10">
        <v>5.9965695566140198</v>
      </c>
      <c r="BM10">
        <v>5.5691631099085699</v>
      </c>
      <c r="BN10">
        <v>2.89828298417329</v>
      </c>
      <c r="BO10">
        <v>2.6610604595949399</v>
      </c>
      <c r="BP10">
        <v>6.351</v>
      </c>
      <c r="BQ10">
        <v>6.399</v>
      </c>
      <c r="BR10">
        <v>2.5514311075653802</v>
      </c>
      <c r="BS10">
        <v>6.6859999999999999</v>
      </c>
      <c r="BT10">
        <v>2.87</v>
      </c>
      <c r="BU10">
        <v>2.0299999999999998</v>
      </c>
      <c r="BV10">
        <v>6.9029999999999996</v>
      </c>
      <c r="BW10">
        <v>2.5226778084320398</v>
      </c>
      <c r="BX10">
        <v>6.5589741233339902</v>
      </c>
      <c r="BY10">
        <v>2.14</v>
      </c>
      <c r="BZ10">
        <v>4.8920000000000003</v>
      </c>
      <c r="CA10">
        <v>2.69</v>
      </c>
      <c r="CC10">
        <v>6.9240000000000004</v>
      </c>
      <c r="CD10">
        <v>4.9610000000000003</v>
      </c>
      <c r="CE10">
        <v>2.6</v>
      </c>
      <c r="CF10">
        <v>2.7850000000000001</v>
      </c>
      <c r="CG10">
        <v>6.9569999999999999</v>
      </c>
      <c r="CI10">
        <v>6.2140000000000004</v>
      </c>
      <c r="CJ10">
        <v>6.1859999999999999</v>
      </c>
      <c r="CK10">
        <v>6.008</v>
      </c>
      <c r="CL10">
        <v>5.7910000000000004</v>
      </c>
      <c r="CM10">
        <v>2.42</v>
      </c>
      <c r="CN10">
        <v>4.835</v>
      </c>
      <c r="CP10">
        <v>6.6849999999999996</v>
      </c>
      <c r="CQ10">
        <v>4.7160000000000002</v>
      </c>
      <c r="CR10">
        <v>5.6420000000000003</v>
      </c>
      <c r="CS10">
        <v>2.6076584989281999</v>
      </c>
      <c r="CT10">
        <v>3.649</v>
      </c>
      <c r="CU10">
        <v>7.383</v>
      </c>
      <c r="CV10">
        <v>6.8333185075348997</v>
      </c>
      <c r="CW10">
        <v>2.0059999999999998</v>
      </c>
      <c r="CX10">
        <v>5.9370000000000003</v>
      </c>
      <c r="CY10">
        <v>2.06</v>
      </c>
      <c r="CZ10">
        <v>5.4166937320327904</v>
      </c>
      <c r="DA10">
        <v>5.6383233541379898</v>
      </c>
      <c r="DB10">
        <v>6.7311687156791598</v>
      </c>
      <c r="DC10">
        <v>6.5881200666971704</v>
      </c>
      <c r="DD10">
        <v>5.556</v>
      </c>
      <c r="DE10">
        <v>6.7964070258241698</v>
      </c>
      <c r="DG10">
        <v>5.702</v>
      </c>
      <c r="DI10">
        <v>3.77</v>
      </c>
      <c r="DJ10">
        <v>6.617</v>
      </c>
      <c r="DK10">
        <v>7.3620000000000001</v>
      </c>
      <c r="DL10">
        <v>3.06</v>
      </c>
      <c r="DM10">
        <v>3.786</v>
      </c>
      <c r="DN10">
        <v>2.46</v>
      </c>
      <c r="DO10">
        <v>5.7220000000000004</v>
      </c>
      <c r="DP10">
        <v>8.0039999999999996</v>
      </c>
      <c r="DQ10">
        <v>2.13</v>
      </c>
      <c r="DR10">
        <v>3.7050000000000001</v>
      </c>
      <c r="DS10">
        <v>8.1170000000000009</v>
      </c>
      <c r="DT10">
        <v>5.2450000000000001</v>
      </c>
      <c r="DU10">
        <v>6.6660000000000004</v>
      </c>
      <c r="DV10">
        <v>5.9020000000000001</v>
      </c>
      <c r="DX10">
        <v>4.617</v>
      </c>
      <c r="DY10">
        <v>7.3579999999999997</v>
      </c>
      <c r="DZ10">
        <v>5.5403918722874401</v>
      </c>
      <c r="EA10">
        <v>5.9729999999999999</v>
      </c>
      <c r="EB10">
        <v>5.181</v>
      </c>
      <c r="EC10">
        <v>6.617</v>
      </c>
      <c r="ED10">
        <v>8.01</v>
      </c>
      <c r="EE10">
        <v>6.3869999999999996</v>
      </c>
      <c r="EF10">
        <v>5.4240481394053601</v>
      </c>
      <c r="EG10">
        <v>6.77802542469529</v>
      </c>
      <c r="EH10">
        <v>6.6956750135298604</v>
      </c>
      <c r="EJ10">
        <v>4.609</v>
      </c>
      <c r="EK10">
        <v>5.87904606602567</v>
      </c>
      <c r="EL10">
        <v>5.6885519231396904</v>
      </c>
      <c r="EM10">
        <v>5.8049999999999997</v>
      </c>
      <c r="EN10">
        <v>5.2834441685905196</v>
      </c>
      <c r="EO10">
        <v>2.2400000000000002</v>
      </c>
      <c r="EP10">
        <v>2.12</v>
      </c>
      <c r="EQ10">
        <v>1.83</v>
      </c>
      <c r="ER10">
        <v>2.657</v>
      </c>
      <c r="ET10">
        <v>6.8209999999999997</v>
      </c>
      <c r="EV10">
        <v>2.66</v>
      </c>
      <c r="EW10">
        <v>7.2969999999999997</v>
      </c>
      <c r="EX10">
        <v>7.2370000000000001</v>
      </c>
      <c r="EY10">
        <v>6.8401791866126898</v>
      </c>
      <c r="EZ10">
        <v>6.734</v>
      </c>
      <c r="FB10">
        <v>5.62004033921089</v>
      </c>
      <c r="FC10">
        <v>3.36</v>
      </c>
      <c r="FD10">
        <v>7.1059999999999999</v>
      </c>
      <c r="FE10">
        <v>2.12</v>
      </c>
      <c r="FF10">
        <v>6.077</v>
      </c>
      <c r="FG10">
        <v>6.9072862142359801</v>
      </c>
      <c r="FH10">
        <v>2.871</v>
      </c>
      <c r="FI10">
        <v>7.5839999999999996</v>
      </c>
      <c r="FK10">
        <v>6.7149999999999999</v>
      </c>
      <c r="FL10">
        <v>6.7949999999999999</v>
      </c>
      <c r="FM10">
        <v>4.516</v>
      </c>
      <c r="FN10">
        <v>7.2210000000000001</v>
      </c>
      <c r="FO10">
        <v>5.34</v>
      </c>
      <c r="FP10">
        <v>2.45651757556909</v>
      </c>
      <c r="FQ10">
        <v>6.3540000000000001</v>
      </c>
      <c r="FR10">
        <v>4.88</v>
      </c>
      <c r="FS10">
        <v>7.5510000000000002</v>
      </c>
      <c r="FT10">
        <v>6.3869999999999996</v>
      </c>
      <c r="FU10">
        <v>6.9409999999999998</v>
      </c>
      <c r="FV10">
        <v>2.72</v>
      </c>
      <c r="FW10">
        <v>2.75</v>
      </c>
      <c r="FX10">
        <v>5.9480000000000004</v>
      </c>
      <c r="FZ10">
        <v>3.3319999999999999</v>
      </c>
      <c r="GA10">
        <v>2.9211778412541101</v>
      </c>
      <c r="GB10">
        <v>7.2859999999999996</v>
      </c>
      <c r="GC10">
        <v>4.9188415264896603</v>
      </c>
      <c r="GD10">
        <v>6.6</v>
      </c>
      <c r="GE10">
        <v>5.3780000000000001</v>
      </c>
      <c r="GF10">
        <v>6.5129999999999999</v>
      </c>
      <c r="GG10">
        <v>6.4850000000000003</v>
      </c>
      <c r="GI10">
        <v>6.2080000000000002</v>
      </c>
      <c r="GJ10">
        <v>2.2400000000000002</v>
      </c>
      <c r="GK10">
        <v>6.8029984389968599</v>
      </c>
      <c r="GL10">
        <v>3.3769999999999998</v>
      </c>
      <c r="GM10">
        <v>4.327</v>
      </c>
      <c r="GN10">
        <v>3.12</v>
      </c>
      <c r="GO10">
        <v>6.0410000000000004</v>
      </c>
      <c r="GQ10">
        <v>5.8130809179419503</v>
      </c>
      <c r="GR10">
        <v>2.50775958837073</v>
      </c>
      <c r="GS10">
        <v>5.1740000000000004</v>
      </c>
      <c r="GT10">
        <v>6.97</v>
      </c>
      <c r="GU10">
        <v>3.63</v>
      </c>
      <c r="GV10">
        <v>1.99</v>
      </c>
      <c r="GW10">
        <v>8.2070000000000007</v>
      </c>
      <c r="GX10">
        <v>5.8903680655989703</v>
      </c>
      <c r="GY10">
        <v>7.2670000000000003</v>
      </c>
      <c r="GZ10">
        <v>6.8650000000000002</v>
      </c>
      <c r="HA10">
        <v>7.2510000000000003</v>
      </c>
      <c r="HB10">
        <v>3.53</v>
      </c>
      <c r="HC10">
        <v>6.6550000000000002</v>
      </c>
      <c r="HD10">
        <v>6.4340000000000002</v>
      </c>
      <c r="HE10">
        <v>6.3369999999999997</v>
      </c>
      <c r="HG10">
        <v>7.2320000000000002</v>
      </c>
      <c r="HI10">
        <v>6.7111246502312296</v>
      </c>
      <c r="HJ10">
        <v>6.8550000000000004</v>
      </c>
      <c r="HK10">
        <v>6.7111246502312296</v>
      </c>
      <c r="HL10">
        <v>5.0279793831291304</v>
      </c>
      <c r="HM10">
        <v>6.4189999999999996</v>
      </c>
      <c r="HN10">
        <v>5.9219999999999997</v>
      </c>
      <c r="HO10">
        <v>2.39</v>
      </c>
      <c r="HP10">
        <v>2.258</v>
      </c>
      <c r="HQ10">
        <v>2.0699999999999998</v>
      </c>
      <c r="HR10">
        <v>6.8609999999999998</v>
      </c>
      <c r="HU10">
        <v>7.5739999999999998</v>
      </c>
      <c r="HW10">
        <v>6.4320000000000004</v>
      </c>
      <c r="HX10">
        <v>6.1191915757049697</v>
      </c>
      <c r="HY10">
        <v>2.82347834114741</v>
      </c>
      <c r="HZ10">
        <v>6.9710000000000001</v>
      </c>
      <c r="IA10">
        <v>5.9029999999999996</v>
      </c>
      <c r="IB10">
        <v>7.0350000000000001</v>
      </c>
      <c r="IC10">
        <v>6.56</v>
      </c>
      <c r="ID10">
        <v>5.49004873497086</v>
      </c>
      <c r="IE10">
        <v>5.7880000000000003</v>
      </c>
      <c r="IF10">
        <v>6.9072862142359801</v>
      </c>
      <c r="IG10">
        <v>6.3710000000000004</v>
      </c>
      <c r="IH10">
        <v>5.8903680655989703</v>
      </c>
      <c r="II10">
        <v>6.7111246502312296</v>
      </c>
      <c r="IJ10">
        <v>3.802</v>
      </c>
      <c r="IK10">
        <v>6.8810000000000002</v>
      </c>
      <c r="IL10">
        <v>5.7779999999999996</v>
      </c>
      <c r="IN10">
        <v>6.7850000000000001</v>
      </c>
      <c r="IO10">
        <v>7.117</v>
      </c>
      <c r="IP10">
        <v>1.998</v>
      </c>
      <c r="IQ10">
        <v>5.3877635846534604</v>
      </c>
      <c r="IR10">
        <v>2.8439999999999999</v>
      </c>
      <c r="IS10">
        <v>2.464</v>
      </c>
      <c r="IT10">
        <v>6.4210000000000003</v>
      </c>
      <c r="IU10">
        <v>6.3449999999999998</v>
      </c>
      <c r="IV10">
        <v>5.6139999999999999</v>
      </c>
      <c r="IX10">
        <v>5.4589999999999996</v>
      </c>
      <c r="IY10">
        <v>6.4939999999999998</v>
      </c>
      <c r="IZ10">
        <v>6.4329999999999998</v>
      </c>
      <c r="JA10">
        <v>4.9220894694668296</v>
      </c>
      <c r="JB10">
        <v>7.3339999999999996</v>
      </c>
      <c r="JD10">
        <v>8.2780000000000005</v>
      </c>
      <c r="JE10">
        <v>5.782</v>
      </c>
      <c r="JF10">
        <v>7.3319999999999999</v>
      </c>
      <c r="JG10">
        <v>7.4109999999999996</v>
      </c>
    </row>
    <row r="11" spans="1:267" x14ac:dyDescent="0.2">
      <c r="A11">
        <v>1969</v>
      </c>
      <c r="B11">
        <v>3.0539999999999998</v>
      </c>
      <c r="C11">
        <v>6.8062475436494703</v>
      </c>
      <c r="D11">
        <v>7.45</v>
      </c>
      <c r="E11">
        <v>6.6171374647119299</v>
      </c>
      <c r="F11">
        <v>7.3879999999999999</v>
      </c>
      <c r="G11">
        <v>5.0570000000000004</v>
      </c>
      <c r="I11">
        <v>6.9678839132661503</v>
      </c>
      <c r="J11">
        <v>6.7130000000000001</v>
      </c>
      <c r="K11">
        <v>3.0619999999999998</v>
      </c>
      <c r="L11">
        <v>3.302</v>
      </c>
      <c r="N11">
        <v>3.823</v>
      </c>
      <c r="O11">
        <v>2.8860000000000001</v>
      </c>
      <c r="P11">
        <v>2.4900000000000002</v>
      </c>
      <c r="Q11">
        <v>5.1849999999999996</v>
      </c>
      <c r="R11">
        <v>7.2389999999999999</v>
      </c>
      <c r="S11">
        <v>2.27</v>
      </c>
      <c r="T11">
        <v>6.71</v>
      </c>
      <c r="U11">
        <v>6.593</v>
      </c>
      <c r="V11">
        <v>6.9450000000000003</v>
      </c>
      <c r="W11">
        <v>2.27</v>
      </c>
      <c r="X11">
        <v>6.6920000000000002</v>
      </c>
      <c r="Y11">
        <v>3.5760000000000001</v>
      </c>
      <c r="Z11">
        <v>3.016</v>
      </c>
      <c r="AA11">
        <v>2.2599999999999998</v>
      </c>
      <c r="AB11">
        <v>6.3159999999999998</v>
      </c>
      <c r="AD11">
        <v>6.0449999999999999</v>
      </c>
      <c r="AE11">
        <v>5.12</v>
      </c>
      <c r="AF11">
        <v>3.2839999999999998</v>
      </c>
      <c r="AG11">
        <v>5.8120000000000003</v>
      </c>
      <c r="AH11">
        <v>6.5990000000000002</v>
      </c>
      <c r="AI11">
        <v>6.67</v>
      </c>
      <c r="AJ11">
        <v>5.9580000000000002</v>
      </c>
      <c r="AK11">
        <v>2.3340000000000001</v>
      </c>
      <c r="AL11">
        <v>2.3552589213987001</v>
      </c>
      <c r="AM11">
        <v>2.19</v>
      </c>
      <c r="AN11">
        <v>2.222</v>
      </c>
      <c r="AO11">
        <v>3.9020000000000001</v>
      </c>
      <c r="AP11">
        <v>5.9859999999999998</v>
      </c>
      <c r="AQ11">
        <v>7.9269999999999996</v>
      </c>
      <c r="AR11">
        <v>6.157</v>
      </c>
      <c r="AS11">
        <v>6.1870000000000003</v>
      </c>
      <c r="AT11">
        <v>6.2409999999999997</v>
      </c>
      <c r="AU11">
        <v>5.5060000000000002</v>
      </c>
      <c r="AV11">
        <v>7.06</v>
      </c>
      <c r="AW11">
        <v>6.9539999999999997</v>
      </c>
      <c r="AX11">
        <v>4.8520000000000003</v>
      </c>
      <c r="AY11">
        <v>4.99299599885624</v>
      </c>
      <c r="AZ11">
        <v>4.0739999999999998</v>
      </c>
      <c r="BC11">
        <v>2.6859999999999999</v>
      </c>
      <c r="BD11">
        <v>1.87</v>
      </c>
      <c r="BE11">
        <v>2.21</v>
      </c>
      <c r="BF11">
        <v>6.774</v>
      </c>
      <c r="BH11">
        <v>2</v>
      </c>
      <c r="BI11">
        <v>6.375</v>
      </c>
      <c r="BJ11">
        <v>7.6559999999999997</v>
      </c>
      <c r="BK11">
        <v>5.9331731642092898</v>
      </c>
      <c r="BL11">
        <v>5.9528603590044904</v>
      </c>
      <c r="BM11">
        <v>5.4363603920870096</v>
      </c>
      <c r="BN11">
        <v>2.8608861027288399</v>
      </c>
      <c r="BO11">
        <v>2.6100242380384202</v>
      </c>
      <c r="BP11">
        <v>6.2519999999999998</v>
      </c>
      <c r="BQ11">
        <v>6.319</v>
      </c>
      <c r="BR11">
        <v>2.4890595845825398</v>
      </c>
      <c r="BS11">
        <v>6.6669999999999998</v>
      </c>
      <c r="BT11">
        <v>2.86</v>
      </c>
      <c r="BU11">
        <v>2.13</v>
      </c>
      <c r="BV11">
        <v>6.9370000000000003</v>
      </c>
      <c r="BW11">
        <v>2.44458985908883</v>
      </c>
      <c r="BX11">
        <v>6.5600320987613499</v>
      </c>
      <c r="BY11">
        <v>1.93</v>
      </c>
      <c r="BZ11">
        <v>4.71</v>
      </c>
      <c r="CA11">
        <v>2.62</v>
      </c>
      <c r="CC11">
        <v>6.9349999999999996</v>
      </c>
      <c r="CD11">
        <v>5.0209999999999999</v>
      </c>
      <c r="CE11">
        <v>2.5099999999999998</v>
      </c>
      <c r="CF11">
        <v>2.7469999999999999</v>
      </c>
      <c r="CG11">
        <v>6.9569999999999999</v>
      </c>
      <c r="CI11">
        <v>6.2279999999999998</v>
      </c>
      <c r="CJ11">
        <v>6.1840000000000002</v>
      </c>
      <c r="CK11">
        <v>6.024</v>
      </c>
      <c r="CL11">
        <v>5.8019999999999996</v>
      </c>
      <c r="CM11">
        <v>2.36</v>
      </c>
      <c r="CN11">
        <v>4.6900000000000004</v>
      </c>
      <c r="CP11">
        <v>6.6639999999999997</v>
      </c>
      <c r="CQ11">
        <v>4.5259999999999998</v>
      </c>
      <c r="CR11">
        <v>5.5170000000000003</v>
      </c>
      <c r="CS11">
        <v>2.5648869227943099</v>
      </c>
      <c r="CT11">
        <v>3.448</v>
      </c>
      <c r="CU11">
        <v>7.3339999999999996</v>
      </c>
      <c r="CV11">
        <v>6.8453166024797696</v>
      </c>
      <c r="CW11">
        <v>1.9890000000000001</v>
      </c>
      <c r="CX11">
        <v>5.8460000000000001</v>
      </c>
      <c r="CY11">
        <v>2.04</v>
      </c>
      <c r="CZ11">
        <v>5.3156951561818504</v>
      </c>
      <c r="DA11">
        <v>5.5547567597196004</v>
      </c>
      <c r="DB11">
        <v>6.7372357279360502</v>
      </c>
      <c r="DC11">
        <v>6.6013768384864404</v>
      </c>
      <c r="DD11">
        <v>5.5209999999999999</v>
      </c>
      <c r="DE11">
        <v>6.7991670033034302</v>
      </c>
      <c r="DG11">
        <v>5.6479999999999997</v>
      </c>
      <c r="DI11">
        <v>3.83</v>
      </c>
      <c r="DJ11">
        <v>6.5279999999999996</v>
      </c>
      <c r="DK11">
        <v>7.383</v>
      </c>
      <c r="DL11">
        <v>2.99</v>
      </c>
      <c r="DM11">
        <v>3.782</v>
      </c>
      <c r="DN11">
        <v>2.4700000000000002</v>
      </c>
      <c r="DO11">
        <v>5.617</v>
      </c>
      <c r="DP11">
        <v>7.968</v>
      </c>
      <c r="DQ11">
        <v>2.13</v>
      </c>
      <c r="DR11">
        <v>3.6459999999999999</v>
      </c>
      <c r="DS11">
        <v>8.1029999999999998</v>
      </c>
      <c r="DT11">
        <v>5.2069999999999999</v>
      </c>
      <c r="DU11">
        <v>6.5739999999999998</v>
      </c>
      <c r="DV11">
        <v>5.673</v>
      </c>
      <c r="DX11">
        <v>4.4740000000000002</v>
      </c>
      <c r="DY11">
        <v>7.2809999999999997</v>
      </c>
      <c r="DZ11">
        <v>5.4364067309342996</v>
      </c>
      <c r="EA11">
        <v>5.9720000000000004</v>
      </c>
      <c r="EB11">
        <v>5.0640000000000001</v>
      </c>
      <c r="EC11">
        <v>6.6550000000000002</v>
      </c>
      <c r="ED11">
        <v>8.0869999999999997</v>
      </c>
      <c r="EE11">
        <v>6.2489999999999997</v>
      </c>
      <c r="EF11">
        <v>5.3203153456717498</v>
      </c>
      <c r="EG11">
        <v>6.7826199183905</v>
      </c>
      <c r="EH11">
        <v>6.7203621267029297</v>
      </c>
      <c r="EJ11">
        <v>4.4770000000000003</v>
      </c>
      <c r="EK11">
        <v>5.8456142307263699</v>
      </c>
      <c r="EL11">
        <v>5.6049129091616097</v>
      </c>
      <c r="EM11">
        <v>5.8070000000000004</v>
      </c>
      <c r="EN11">
        <v>5.1399950513695503</v>
      </c>
      <c r="EO11">
        <v>2.2999999999999998</v>
      </c>
      <c r="EP11">
        <v>2.02</v>
      </c>
      <c r="EQ11">
        <v>1.88</v>
      </c>
      <c r="ER11">
        <v>2.3919999999999999</v>
      </c>
      <c r="ET11">
        <v>6.7359999999999998</v>
      </c>
      <c r="EV11">
        <v>2.613</v>
      </c>
      <c r="EW11">
        <v>7.2859999999999996</v>
      </c>
      <c r="EX11">
        <v>7.2370000000000001</v>
      </c>
      <c r="EY11">
        <v>6.7907137089322704</v>
      </c>
      <c r="EZ11">
        <v>6.6840000000000002</v>
      </c>
      <c r="FB11">
        <v>5.52943316440013</v>
      </c>
      <c r="FC11">
        <v>3.2650000000000001</v>
      </c>
      <c r="FD11">
        <v>7.1210000000000004</v>
      </c>
      <c r="FE11">
        <v>2.02</v>
      </c>
      <c r="FF11">
        <v>6.0289999999999999</v>
      </c>
      <c r="FG11">
        <v>6.8539907196007697</v>
      </c>
      <c r="FH11">
        <v>2.8</v>
      </c>
      <c r="FI11">
        <v>7.5780000000000003</v>
      </c>
      <c r="FK11">
        <v>6.7190000000000003</v>
      </c>
      <c r="FL11">
        <v>6.7910000000000004</v>
      </c>
      <c r="FM11">
        <v>4.2130000000000001</v>
      </c>
      <c r="FN11">
        <v>7.2619999999999996</v>
      </c>
      <c r="FO11">
        <v>5.1669999999999998</v>
      </c>
      <c r="FP11">
        <v>2.44422451167349</v>
      </c>
      <c r="FQ11">
        <v>6.4109999999999996</v>
      </c>
      <c r="FR11">
        <v>4.59</v>
      </c>
      <c r="FS11">
        <v>7.5579999999999998</v>
      </c>
      <c r="FT11">
        <v>6.4249999999999998</v>
      </c>
      <c r="FU11">
        <v>6.9020000000000001</v>
      </c>
      <c r="FV11">
        <v>2.75</v>
      </c>
      <c r="FW11">
        <v>2.7</v>
      </c>
      <c r="FX11">
        <v>5.9340000000000002</v>
      </c>
      <c r="FZ11">
        <v>3.2690000000000001</v>
      </c>
      <c r="GA11">
        <v>2.8810467349272901</v>
      </c>
      <c r="GB11">
        <v>7.2930000000000001</v>
      </c>
      <c r="GC11">
        <v>4.9124377862418296</v>
      </c>
      <c r="GD11">
        <v>6.6</v>
      </c>
      <c r="GE11">
        <v>5.2789999999999999</v>
      </c>
      <c r="GF11">
        <v>6.4180000000000001</v>
      </c>
      <c r="GG11">
        <v>6.3760000000000003</v>
      </c>
      <c r="GI11">
        <v>6.1870000000000003</v>
      </c>
      <c r="GJ11">
        <v>2.2000000000000002</v>
      </c>
      <c r="GK11">
        <v>6.8245191868460404</v>
      </c>
      <c r="GL11">
        <v>3.2480000000000002</v>
      </c>
      <c r="GM11">
        <v>4.3520000000000003</v>
      </c>
      <c r="GN11">
        <v>3.12</v>
      </c>
      <c r="GO11">
        <v>5.8940000000000001</v>
      </c>
      <c r="GQ11">
        <v>5.6985006660903599</v>
      </c>
      <c r="GR11">
        <v>2.47032846800355</v>
      </c>
      <c r="GS11">
        <v>5.12</v>
      </c>
      <c r="GT11">
        <v>6.9470000000000001</v>
      </c>
      <c r="GU11">
        <v>3.19</v>
      </c>
      <c r="GV11">
        <v>1.97</v>
      </c>
      <c r="GW11">
        <v>8.2170000000000005</v>
      </c>
      <c r="GX11">
        <v>5.84574676547774</v>
      </c>
      <c r="GY11">
        <v>7.2729999999999997</v>
      </c>
      <c r="GZ11">
        <v>6.8780000000000001</v>
      </c>
      <c r="HA11">
        <v>7.2590000000000003</v>
      </c>
      <c r="HB11">
        <v>3.22</v>
      </c>
      <c r="HC11">
        <v>6.7809999999999997</v>
      </c>
      <c r="HD11">
        <v>6.4649999999999999</v>
      </c>
      <c r="HE11">
        <v>6.2549999999999999</v>
      </c>
      <c r="HG11">
        <v>7.2089999999999996</v>
      </c>
      <c r="HI11">
        <v>6.7269788873326899</v>
      </c>
      <c r="HJ11">
        <v>6.8689999999999998</v>
      </c>
      <c r="HK11">
        <v>6.7269788873326899</v>
      </c>
      <c r="HL11">
        <v>4.9833639749261502</v>
      </c>
      <c r="HM11">
        <v>6.444</v>
      </c>
      <c r="HN11">
        <v>5.79</v>
      </c>
      <c r="HO11">
        <v>2.4300000000000002</v>
      </c>
      <c r="HP11">
        <v>2.2429999999999999</v>
      </c>
      <c r="HQ11">
        <v>1.93</v>
      </c>
      <c r="HR11">
        <v>6.867</v>
      </c>
      <c r="HU11">
        <v>7.5739999999999998</v>
      </c>
      <c r="HW11">
        <v>6.4770000000000003</v>
      </c>
      <c r="HX11">
        <v>5.9575074592936703</v>
      </c>
      <c r="HY11">
        <v>2.7859081358497999</v>
      </c>
      <c r="HZ11">
        <v>7.0289999999999999</v>
      </c>
      <c r="IA11">
        <v>5.7640000000000002</v>
      </c>
      <c r="IB11">
        <v>7.0309999999999997</v>
      </c>
      <c r="IC11">
        <v>6.4820000000000002</v>
      </c>
      <c r="ID11">
        <v>5.3866441837055401</v>
      </c>
      <c r="IE11">
        <v>5.7220000000000004</v>
      </c>
      <c r="IF11">
        <v>6.8539907196007697</v>
      </c>
      <c r="IG11">
        <v>6.15</v>
      </c>
      <c r="IH11">
        <v>5.84574676547774</v>
      </c>
      <c r="II11">
        <v>6.7269788873326899</v>
      </c>
      <c r="IJ11">
        <v>3.6579999999999999</v>
      </c>
      <c r="IK11">
        <v>6.8019999999999996</v>
      </c>
      <c r="IL11">
        <v>5.7</v>
      </c>
      <c r="IN11">
        <v>6.7779999999999996</v>
      </c>
      <c r="IO11">
        <v>7.1180000000000003</v>
      </c>
      <c r="IP11">
        <v>2.04</v>
      </c>
      <c r="IQ11">
        <v>5.2471357216049404</v>
      </c>
      <c r="IR11">
        <v>2.8690000000000002</v>
      </c>
      <c r="IS11">
        <v>2.456</v>
      </c>
      <c r="IT11">
        <v>6.3769999999999998</v>
      </c>
      <c r="IU11">
        <v>6.1849999999999996</v>
      </c>
      <c r="IV11">
        <v>5.4690000000000003</v>
      </c>
      <c r="IX11">
        <v>5.3280000000000003</v>
      </c>
      <c r="IY11">
        <v>6.4870000000000001</v>
      </c>
      <c r="IZ11">
        <v>6.3479999999999999</v>
      </c>
      <c r="JA11">
        <v>4.8559762919714498</v>
      </c>
      <c r="JB11">
        <v>7.2649999999999997</v>
      </c>
      <c r="JD11">
        <v>8.3339999999999996</v>
      </c>
      <c r="JE11">
        <v>5.7279999999999998</v>
      </c>
      <c r="JF11">
        <v>7.3490000000000002</v>
      </c>
      <c r="JG11">
        <v>7.415</v>
      </c>
    </row>
    <row r="12" spans="1:267" x14ac:dyDescent="0.2">
      <c r="A12">
        <v>1970</v>
      </c>
      <c r="B12">
        <v>2.9079999999999999</v>
      </c>
      <c r="C12">
        <v>6.8100629786437201</v>
      </c>
      <c r="D12">
        <v>7.45</v>
      </c>
      <c r="E12">
        <v>6.6505640942557598</v>
      </c>
      <c r="F12">
        <v>7.4340000000000002</v>
      </c>
      <c r="G12">
        <v>4.91</v>
      </c>
      <c r="I12">
        <v>6.9249813125913802</v>
      </c>
      <c r="J12">
        <v>6.6550000000000002</v>
      </c>
      <c r="K12">
        <v>3.0790000000000002</v>
      </c>
      <c r="L12">
        <v>3.1989999999999998</v>
      </c>
      <c r="N12">
        <v>3.6829999999999998</v>
      </c>
      <c r="O12">
        <v>2.859</v>
      </c>
      <c r="P12">
        <v>2.29</v>
      </c>
      <c r="Q12">
        <v>5.0179999999999998</v>
      </c>
      <c r="R12">
        <v>7.2489999999999997</v>
      </c>
      <c r="S12">
        <v>2.25</v>
      </c>
      <c r="T12">
        <v>6.7480000000000002</v>
      </c>
      <c r="U12">
        <v>6.6230000000000002</v>
      </c>
      <c r="V12">
        <v>6.9470000000000001</v>
      </c>
      <c r="W12">
        <v>2.17</v>
      </c>
      <c r="X12">
        <v>6.5010000000000003</v>
      </c>
      <c r="Y12">
        <v>3.536</v>
      </c>
      <c r="Z12">
        <v>2.9289999999999998</v>
      </c>
      <c r="AA12">
        <v>2.31</v>
      </c>
      <c r="AB12">
        <v>6.2990000000000004</v>
      </c>
      <c r="AD12">
        <v>6.0039999999999996</v>
      </c>
      <c r="AE12">
        <v>4.9720000000000004</v>
      </c>
      <c r="AF12">
        <v>3.113</v>
      </c>
      <c r="AG12">
        <v>5.7190000000000003</v>
      </c>
      <c r="AH12">
        <v>6.601</v>
      </c>
      <c r="AI12">
        <v>6.6449999999999996</v>
      </c>
      <c r="AJ12">
        <v>5.9580000000000002</v>
      </c>
      <c r="AK12">
        <v>2.258</v>
      </c>
      <c r="AL12">
        <v>2.2889013878048301</v>
      </c>
      <c r="AM12">
        <v>2.1</v>
      </c>
      <c r="AN12">
        <v>2.121</v>
      </c>
      <c r="AO12">
        <v>3.778</v>
      </c>
      <c r="AP12">
        <v>5.7249999999999996</v>
      </c>
      <c r="AQ12">
        <v>7.9359999999999999</v>
      </c>
      <c r="AR12">
        <v>6.2030000000000003</v>
      </c>
      <c r="AS12">
        <v>6.2149999999999999</v>
      </c>
      <c r="AT12">
        <v>6.2670000000000003</v>
      </c>
      <c r="AU12">
        <v>5.2759999999999998</v>
      </c>
      <c r="AV12">
        <v>7.0609999999999999</v>
      </c>
      <c r="AW12">
        <v>6.9349999999999996</v>
      </c>
      <c r="AX12">
        <v>4.5949999999999998</v>
      </c>
      <c r="AY12">
        <v>4.8634665124227796</v>
      </c>
      <c r="AZ12">
        <v>3.9350000000000001</v>
      </c>
      <c r="BC12">
        <v>2.61</v>
      </c>
      <c r="BD12">
        <v>1.92</v>
      </c>
      <c r="BE12">
        <v>2.0299999999999998</v>
      </c>
      <c r="BF12">
        <v>6.8040000000000003</v>
      </c>
      <c r="BH12">
        <v>1.95</v>
      </c>
      <c r="BI12">
        <v>6.1820000000000004</v>
      </c>
      <c r="BJ12">
        <v>7.6429999999999998</v>
      </c>
      <c r="BK12">
        <v>5.7242027834759996</v>
      </c>
      <c r="BL12">
        <v>5.9022343156824499</v>
      </c>
      <c r="BM12">
        <v>5.2666835280581399</v>
      </c>
      <c r="BN12">
        <v>2.8505299407429199</v>
      </c>
      <c r="BO12">
        <v>2.56260100868049</v>
      </c>
      <c r="BP12">
        <v>6.1379999999999999</v>
      </c>
      <c r="BQ12">
        <v>6.2329999999999997</v>
      </c>
      <c r="BR12">
        <v>2.3932202933608102</v>
      </c>
      <c r="BS12">
        <v>6.65</v>
      </c>
      <c r="BT12">
        <v>2.84</v>
      </c>
      <c r="BU12">
        <v>2.17</v>
      </c>
      <c r="BV12">
        <v>6.9779999999999998</v>
      </c>
      <c r="BW12">
        <v>2.3542248996123201</v>
      </c>
      <c r="BX12">
        <v>6.5595538579451302</v>
      </c>
      <c r="BY12">
        <v>1.83</v>
      </c>
      <c r="BZ12">
        <v>4.5430000000000001</v>
      </c>
      <c r="CA12">
        <v>2.5499999999999998</v>
      </c>
      <c r="CB12">
        <v>3.4</v>
      </c>
      <c r="CC12">
        <v>6.9379999999999997</v>
      </c>
      <c r="CD12">
        <v>5.0810000000000004</v>
      </c>
      <c r="CE12">
        <v>2.44</v>
      </c>
      <c r="CF12">
        <v>2.7069999999999999</v>
      </c>
      <c r="CG12">
        <v>6.95</v>
      </c>
      <c r="CI12">
        <v>6.2430000000000003</v>
      </c>
      <c r="CJ12">
        <v>6.1849999999999996</v>
      </c>
      <c r="CK12">
        <v>6.0410000000000004</v>
      </c>
      <c r="CL12">
        <v>5.8079999999999998</v>
      </c>
      <c r="CM12">
        <v>2.4</v>
      </c>
      <c r="CN12">
        <v>4.6040000000000001</v>
      </c>
      <c r="CP12">
        <v>6.6420000000000003</v>
      </c>
      <c r="CQ12">
        <v>4.3719999999999999</v>
      </c>
      <c r="CR12">
        <v>5.38</v>
      </c>
      <c r="CS12">
        <v>2.5315066821902099</v>
      </c>
      <c r="CT12">
        <v>3.2839999999999998</v>
      </c>
      <c r="CU12">
        <v>7.27</v>
      </c>
      <c r="CV12">
        <v>6.85708100474739</v>
      </c>
      <c r="CW12">
        <v>1.9790000000000001</v>
      </c>
      <c r="CX12">
        <v>5.7619999999999996</v>
      </c>
      <c r="CY12">
        <v>1.98</v>
      </c>
      <c r="CZ12">
        <v>5.1946716228050498</v>
      </c>
      <c r="DA12">
        <v>5.45440395098138</v>
      </c>
      <c r="DB12">
        <v>6.7414357075843201</v>
      </c>
      <c r="DC12">
        <v>6.6165712148543596</v>
      </c>
      <c r="DD12">
        <v>5.4740000000000002</v>
      </c>
      <c r="DE12">
        <v>6.7983642266078599</v>
      </c>
      <c r="DG12">
        <v>5.5869999999999997</v>
      </c>
      <c r="DI12">
        <v>3.85</v>
      </c>
      <c r="DJ12">
        <v>6.44</v>
      </c>
      <c r="DK12">
        <v>7.3620000000000001</v>
      </c>
      <c r="DL12">
        <v>2.81</v>
      </c>
      <c r="DM12">
        <v>3.778</v>
      </c>
      <c r="DN12">
        <v>2.38</v>
      </c>
      <c r="DO12">
        <v>5.4770000000000003</v>
      </c>
      <c r="DP12">
        <v>7.9260000000000002</v>
      </c>
      <c r="DQ12">
        <v>2.1349999999999998</v>
      </c>
      <c r="DR12">
        <v>3.6110000000000002</v>
      </c>
      <c r="DS12">
        <v>8.0809999999999995</v>
      </c>
      <c r="DT12">
        <v>5.1769999999999996</v>
      </c>
      <c r="DU12">
        <v>6.4649999999999999</v>
      </c>
      <c r="DV12">
        <v>5.4569999999999999</v>
      </c>
      <c r="DX12">
        <v>4.53</v>
      </c>
      <c r="DY12">
        <v>7.1689999999999996</v>
      </c>
      <c r="DZ12">
        <v>5.3287837254869297</v>
      </c>
      <c r="EA12">
        <v>5.9740000000000002</v>
      </c>
      <c r="EB12">
        <v>4.9480000000000004</v>
      </c>
      <c r="EC12">
        <v>6.6950000000000003</v>
      </c>
      <c r="ED12">
        <v>8.1319999999999997</v>
      </c>
      <c r="EE12">
        <v>6.101</v>
      </c>
      <c r="EF12">
        <v>5.2135395725255202</v>
      </c>
      <c r="EG12">
        <v>6.78376278283885</v>
      </c>
      <c r="EH12">
        <v>6.7366870172099897</v>
      </c>
      <c r="EJ12">
        <v>4.3419999999999996</v>
      </c>
      <c r="EK12">
        <v>5.8071449268948401</v>
      </c>
      <c r="EL12">
        <v>5.5029181948626604</v>
      </c>
      <c r="EM12">
        <v>5.8079999999999998</v>
      </c>
      <c r="EN12">
        <v>4.9651363138219802</v>
      </c>
      <c r="EO12">
        <v>2.4</v>
      </c>
      <c r="EP12">
        <v>1.97</v>
      </c>
      <c r="EQ12">
        <v>1.96</v>
      </c>
      <c r="ER12">
        <v>2.1669999999999998</v>
      </c>
      <c r="ET12">
        <v>6.6459999999999999</v>
      </c>
      <c r="EV12">
        <v>2.5819999999999999</v>
      </c>
      <c r="EW12">
        <v>7.27</v>
      </c>
      <c r="EX12">
        <v>7.2270000000000003</v>
      </c>
      <c r="EY12">
        <v>6.7343286372168096</v>
      </c>
      <c r="EZ12">
        <v>6.6109999999999998</v>
      </c>
      <c r="FB12">
        <v>5.4196727985589597</v>
      </c>
      <c r="FC12">
        <v>3.1579999999999999</v>
      </c>
      <c r="FD12">
        <v>7.133</v>
      </c>
      <c r="FE12">
        <v>2.0299999999999998</v>
      </c>
      <c r="FF12">
        <v>5.9640000000000004</v>
      </c>
      <c r="FG12">
        <v>6.79323374296784</v>
      </c>
      <c r="FH12">
        <v>2.7370000000000001</v>
      </c>
      <c r="FI12">
        <v>7.569</v>
      </c>
      <c r="FK12">
        <v>6.7160000000000002</v>
      </c>
      <c r="FL12">
        <v>6.7839999999999998</v>
      </c>
      <c r="FM12">
        <v>3.952</v>
      </c>
      <c r="FN12">
        <v>7.3029999999999999</v>
      </c>
      <c r="FO12">
        <v>5.0140000000000002</v>
      </c>
      <c r="FP12">
        <v>2.4584825865604998</v>
      </c>
      <c r="FQ12">
        <v>6.4690000000000003</v>
      </c>
      <c r="FR12">
        <v>4.3</v>
      </c>
      <c r="FS12">
        <v>7.5670000000000002</v>
      </c>
      <c r="FT12">
        <v>6.4710000000000001</v>
      </c>
      <c r="FU12">
        <v>6.8620000000000001</v>
      </c>
      <c r="FV12">
        <v>2.57</v>
      </c>
      <c r="FW12">
        <v>2.5</v>
      </c>
      <c r="FX12">
        <v>5.9180000000000001</v>
      </c>
      <c r="FZ12">
        <v>3.1579999999999999</v>
      </c>
      <c r="GA12">
        <v>2.8466808817632501</v>
      </c>
      <c r="GB12">
        <v>7.3109999999999999</v>
      </c>
      <c r="GC12">
        <v>4.9024258166726797</v>
      </c>
      <c r="GD12">
        <v>6.601</v>
      </c>
      <c r="GE12">
        <v>5.173</v>
      </c>
      <c r="GF12">
        <v>6.3159999999999998</v>
      </c>
      <c r="GG12">
        <v>6.2640000000000002</v>
      </c>
      <c r="GI12">
        <v>6.1630000000000003</v>
      </c>
      <c r="GJ12">
        <v>2.2000000000000002</v>
      </c>
      <c r="GK12">
        <v>6.8448322335198402</v>
      </c>
      <c r="GL12">
        <v>3.1459999999999999</v>
      </c>
      <c r="GM12">
        <v>4.3150000000000004</v>
      </c>
      <c r="GN12">
        <v>3.01</v>
      </c>
      <c r="GO12">
        <v>5.7389999999999999</v>
      </c>
      <c r="GQ12">
        <v>5.5918892927917501</v>
      </c>
      <c r="GR12">
        <v>2.4390669002773402</v>
      </c>
      <c r="GS12">
        <v>5.0570000000000004</v>
      </c>
      <c r="GT12">
        <v>6.91</v>
      </c>
      <c r="GU12">
        <v>2.89</v>
      </c>
      <c r="GV12">
        <v>1.99</v>
      </c>
      <c r="GW12">
        <v>8.2309999999999999</v>
      </c>
      <c r="GX12">
        <v>5.7948395193482103</v>
      </c>
      <c r="GY12">
        <v>7.28</v>
      </c>
      <c r="GZ12">
        <v>6.8879999999999999</v>
      </c>
      <c r="HA12">
        <v>7.2619999999999996</v>
      </c>
      <c r="HB12">
        <v>3.07</v>
      </c>
      <c r="HC12">
        <v>6.9139999999999997</v>
      </c>
      <c r="HD12">
        <v>6.4960000000000004</v>
      </c>
      <c r="HE12">
        <v>6.1719999999999997</v>
      </c>
      <c r="HG12">
        <v>7.1820000000000004</v>
      </c>
      <c r="HI12">
        <v>6.7434261702726896</v>
      </c>
      <c r="HJ12">
        <v>6.8810000000000002</v>
      </c>
      <c r="HK12">
        <v>6.7434261702726896</v>
      </c>
      <c r="HL12">
        <v>4.9363239770337097</v>
      </c>
      <c r="HM12">
        <v>6.468</v>
      </c>
      <c r="HN12">
        <v>5.6529999999999996</v>
      </c>
      <c r="HO12">
        <v>2.41</v>
      </c>
      <c r="HP12">
        <v>2.2309999999999999</v>
      </c>
      <c r="HQ12">
        <v>1.92</v>
      </c>
      <c r="HR12">
        <v>6.8710000000000004</v>
      </c>
      <c r="HU12">
        <v>7.5720000000000001</v>
      </c>
      <c r="HW12">
        <v>6.5279999999999996</v>
      </c>
      <c r="HX12">
        <v>5.7455564250467299</v>
      </c>
      <c r="HY12">
        <v>2.7766312677340301</v>
      </c>
      <c r="HZ12">
        <v>7.0839999999999996</v>
      </c>
      <c r="IA12">
        <v>5.5949999999999998</v>
      </c>
      <c r="IB12">
        <v>7.0030000000000001</v>
      </c>
      <c r="IC12">
        <v>6.4039999999999999</v>
      </c>
      <c r="ID12">
        <v>5.2799069062549604</v>
      </c>
      <c r="IE12">
        <v>5.6550000000000002</v>
      </c>
      <c r="IF12">
        <v>6.79323374296784</v>
      </c>
      <c r="IG12">
        <v>5.9409999999999998</v>
      </c>
      <c r="IH12">
        <v>5.7948395193482103</v>
      </c>
      <c r="II12">
        <v>6.7434261702726896</v>
      </c>
      <c r="IJ12">
        <v>3.5539999999999998</v>
      </c>
      <c r="IK12">
        <v>6.7050000000000001</v>
      </c>
      <c r="IL12">
        <v>5.6189999999999998</v>
      </c>
      <c r="IN12">
        <v>6.7709999999999999</v>
      </c>
      <c r="IO12">
        <v>7.1150000000000002</v>
      </c>
      <c r="IP12">
        <v>2.09</v>
      </c>
      <c r="IQ12">
        <v>5.0746165308581501</v>
      </c>
      <c r="IR12">
        <v>2.9020000000000001</v>
      </c>
      <c r="IS12">
        <v>2.48</v>
      </c>
      <c r="IT12">
        <v>6.3259999999999996</v>
      </c>
      <c r="IU12">
        <v>6.0140000000000002</v>
      </c>
      <c r="IV12">
        <v>5.3209999999999997</v>
      </c>
      <c r="IX12">
        <v>5.1669999999999998</v>
      </c>
      <c r="IY12">
        <v>6.4649999999999999</v>
      </c>
      <c r="IZ12">
        <v>6.2720000000000002</v>
      </c>
      <c r="JA12">
        <v>4.7785724940043899</v>
      </c>
      <c r="JB12">
        <v>7.194</v>
      </c>
      <c r="JD12">
        <v>8.3859999999999992</v>
      </c>
      <c r="JE12">
        <v>5.6689999999999996</v>
      </c>
      <c r="JF12">
        <v>7.367</v>
      </c>
      <c r="JG12">
        <v>7.4189999999999996</v>
      </c>
    </row>
    <row r="13" spans="1:267" x14ac:dyDescent="0.2">
      <c r="A13">
        <v>1971</v>
      </c>
      <c r="B13">
        <v>2.7879999999999998</v>
      </c>
      <c r="C13">
        <v>6.8114034902232898</v>
      </c>
      <c r="D13">
        <v>7.45</v>
      </c>
      <c r="E13">
        <v>6.68593147019455</v>
      </c>
      <c r="F13">
        <v>7.4669999999999996</v>
      </c>
      <c r="G13">
        <v>4.7750000000000004</v>
      </c>
      <c r="I13">
        <v>6.8748417363375998</v>
      </c>
      <c r="J13">
        <v>6.5789999999999997</v>
      </c>
      <c r="K13">
        <v>3.109</v>
      </c>
      <c r="L13">
        <v>3.1139999999999999</v>
      </c>
      <c r="N13">
        <v>3.516</v>
      </c>
      <c r="O13">
        <v>2.9609999999999999</v>
      </c>
      <c r="P13">
        <v>2.2000000000000002</v>
      </c>
      <c r="Q13">
        <v>4.8499999999999996</v>
      </c>
      <c r="R13">
        <v>7.258</v>
      </c>
      <c r="S13">
        <v>2.21</v>
      </c>
      <c r="T13">
        <v>6.7859999999999996</v>
      </c>
      <c r="U13">
        <v>6.657</v>
      </c>
      <c r="V13">
        <v>6.9420000000000002</v>
      </c>
      <c r="W13">
        <v>2.1</v>
      </c>
      <c r="X13">
        <v>6.2969999999999997</v>
      </c>
      <c r="Y13">
        <v>3.508</v>
      </c>
      <c r="Z13">
        <v>2.8439999999999999</v>
      </c>
      <c r="AA13">
        <v>2.31</v>
      </c>
      <c r="AB13">
        <v>6.2880000000000003</v>
      </c>
      <c r="AD13">
        <v>5.9640000000000004</v>
      </c>
      <c r="AE13">
        <v>4.8360000000000003</v>
      </c>
      <c r="AF13">
        <v>2.9489999999999998</v>
      </c>
      <c r="AG13">
        <v>5.6189999999999998</v>
      </c>
      <c r="AH13">
        <v>6.6040000000000001</v>
      </c>
      <c r="AI13">
        <v>6.6150000000000002</v>
      </c>
      <c r="AJ13">
        <v>5.9560000000000004</v>
      </c>
      <c r="AK13">
        <v>2.141</v>
      </c>
      <c r="AL13">
        <v>2.2590772149632299</v>
      </c>
      <c r="AM13">
        <v>2.04</v>
      </c>
      <c r="AN13">
        <v>2.0190000000000001</v>
      </c>
      <c r="AO13">
        <v>3.6539999999999999</v>
      </c>
      <c r="AP13">
        <v>5.4029999999999996</v>
      </c>
      <c r="AQ13">
        <v>7.9409999999999998</v>
      </c>
      <c r="AR13">
        <v>6.2460000000000004</v>
      </c>
      <c r="AS13">
        <v>6.2439999999999998</v>
      </c>
      <c r="AT13">
        <v>6.2889999999999997</v>
      </c>
      <c r="AU13">
        <v>5.0570000000000004</v>
      </c>
      <c r="AV13">
        <v>7.06</v>
      </c>
      <c r="AW13">
        <v>6.9130000000000003</v>
      </c>
      <c r="AX13">
        <v>4.3689999999999998</v>
      </c>
      <c r="AY13">
        <v>4.7260279461599497</v>
      </c>
      <c r="AZ13">
        <v>3.774</v>
      </c>
      <c r="BC13">
        <v>2.5470000000000002</v>
      </c>
      <c r="BD13">
        <v>2</v>
      </c>
      <c r="BE13">
        <v>1.92</v>
      </c>
      <c r="BF13">
        <v>6.8230000000000004</v>
      </c>
      <c r="BH13">
        <v>2.04</v>
      </c>
      <c r="BI13">
        <v>5.984</v>
      </c>
      <c r="BJ13">
        <v>7.6239999999999997</v>
      </c>
      <c r="BK13">
        <v>5.4661326837611304</v>
      </c>
      <c r="BL13">
        <v>5.8440097330842198</v>
      </c>
      <c r="BM13">
        <v>5.0522999793650101</v>
      </c>
      <c r="BN13">
        <v>2.8351633093320601</v>
      </c>
      <c r="BO13">
        <v>2.5428646511930402</v>
      </c>
      <c r="BP13">
        <v>6.0110000000000001</v>
      </c>
      <c r="BQ13">
        <v>6.1440000000000001</v>
      </c>
      <c r="BR13">
        <v>2.3445049571485201</v>
      </c>
      <c r="BS13">
        <v>6.6360000000000001</v>
      </c>
      <c r="BT13">
        <v>2.9</v>
      </c>
      <c r="BU13">
        <v>2.19</v>
      </c>
      <c r="BV13">
        <v>7.02</v>
      </c>
      <c r="BW13">
        <v>2.3117554075434201</v>
      </c>
      <c r="BX13">
        <v>6.55611849042086</v>
      </c>
      <c r="BY13">
        <v>1.68</v>
      </c>
      <c r="BZ13">
        <v>4.3970000000000002</v>
      </c>
      <c r="CA13">
        <v>2.4700000000000002</v>
      </c>
      <c r="CB13">
        <v>3.2</v>
      </c>
      <c r="CC13">
        <v>6.9249999999999998</v>
      </c>
      <c r="CD13">
        <v>5.1429999999999998</v>
      </c>
      <c r="CE13">
        <v>2.41</v>
      </c>
      <c r="CF13">
        <v>2.665</v>
      </c>
      <c r="CG13">
        <v>6.9359999999999999</v>
      </c>
      <c r="CI13">
        <v>6.2619999999999996</v>
      </c>
      <c r="CJ13">
        <v>6.1929999999999996</v>
      </c>
      <c r="CK13">
        <v>6.06</v>
      </c>
      <c r="CL13">
        <v>5.8079999999999998</v>
      </c>
      <c r="CM13">
        <v>2.3199999999999998</v>
      </c>
      <c r="CN13">
        <v>4.5609999999999999</v>
      </c>
      <c r="CP13">
        <v>6.62</v>
      </c>
      <c r="CQ13">
        <v>4.2480000000000002</v>
      </c>
      <c r="CR13">
        <v>5.226</v>
      </c>
      <c r="CS13">
        <v>2.4662853884378699</v>
      </c>
      <c r="CT13">
        <v>3.4590000000000001</v>
      </c>
      <c r="CU13">
        <v>7.1950000000000003</v>
      </c>
      <c r="CV13">
        <v>6.8683270930104197</v>
      </c>
      <c r="CW13">
        <v>1.9730000000000001</v>
      </c>
      <c r="CX13">
        <v>5.6920000000000002</v>
      </c>
      <c r="CY13">
        <v>1.93</v>
      </c>
      <c r="CZ13">
        <v>5.0408286197557697</v>
      </c>
      <c r="DA13">
        <v>5.3251351402998504</v>
      </c>
      <c r="DB13">
        <v>6.74271659797372</v>
      </c>
      <c r="DC13">
        <v>6.63177219529907</v>
      </c>
      <c r="DD13">
        <v>5.4130000000000003</v>
      </c>
      <c r="DE13">
        <v>6.7934394718610696</v>
      </c>
      <c r="DG13">
        <v>5.5190000000000001</v>
      </c>
      <c r="DI13">
        <v>3.93</v>
      </c>
      <c r="DJ13">
        <v>6.359</v>
      </c>
      <c r="DK13">
        <v>7.3079999999999998</v>
      </c>
      <c r="DL13">
        <v>2.92</v>
      </c>
      <c r="DM13">
        <v>3.774</v>
      </c>
      <c r="DN13">
        <v>2.4</v>
      </c>
      <c r="DO13">
        <v>5.3049999999999997</v>
      </c>
      <c r="DP13">
        <v>7.8760000000000003</v>
      </c>
      <c r="DQ13">
        <v>2.16</v>
      </c>
      <c r="DR13">
        <v>3.59</v>
      </c>
      <c r="DS13">
        <v>8.0510000000000002</v>
      </c>
      <c r="DT13">
        <v>5.1470000000000002</v>
      </c>
      <c r="DU13">
        <v>6.3319999999999999</v>
      </c>
      <c r="DV13">
        <v>5.2729999999999997</v>
      </c>
      <c r="DX13">
        <v>4.54</v>
      </c>
      <c r="DY13">
        <v>7.0179999999999998</v>
      </c>
      <c r="DZ13">
        <v>5.2196844995389302</v>
      </c>
      <c r="EA13">
        <v>5.9790000000000001</v>
      </c>
      <c r="EB13">
        <v>4.8360000000000003</v>
      </c>
      <c r="EC13">
        <v>6.7359999999999998</v>
      </c>
      <c r="ED13">
        <v>8.1470000000000002</v>
      </c>
      <c r="EE13">
        <v>5.9530000000000003</v>
      </c>
      <c r="EF13">
        <v>5.10531518824292</v>
      </c>
      <c r="EG13">
        <v>6.7810109129083296</v>
      </c>
      <c r="EH13">
        <v>6.7461828059477904</v>
      </c>
      <c r="EJ13">
        <v>4.2080000000000002</v>
      </c>
      <c r="EK13">
        <v>5.7609027891827704</v>
      </c>
      <c r="EL13">
        <v>5.3702395801276896</v>
      </c>
      <c r="EM13">
        <v>5.8079999999999998</v>
      </c>
      <c r="EN13">
        <v>4.7407344348035503</v>
      </c>
      <c r="EO13">
        <v>2.41</v>
      </c>
      <c r="EP13">
        <v>1.95</v>
      </c>
      <c r="EQ13">
        <v>2</v>
      </c>
      <c r="ER13">
        <v>1.9790000000000001</v>
      </c>
      <c r="ET13">
        <v>6.5519999999999996</v>
      </c>
      <c r="EV13">
        <v>2.56</v>
      </c>
      <c r="EW13">
        <v>7.2480000000000002</v>
      </c>
      <c r="EX13">
        <v>7.2009999999999996</v>
      </c>
      <c r="EY13">
        <v>6.6731289024827296</v>
      </c>
      <c r="EZ13">
        <v>6.51</v>
      </c>
      <c r="FB13">
        <v>5.2781358369709599</v>
      </c>
      <c r="FC13">
        <v>3.044</v>
      </c>
      <c r="FD13">
        <v>7.141</v>
      </c>
      <c r="FE13">
        <v>2.06</v>
      </c>
      <c r="FF13">
        <v>5.8840000000000003</v>
      </c>
      <c r="FG13">
        <v>6.7271754139205404</v>
      </c>
      <c r="FH13">
        <v>2.68</v>
      </c>
      <c r="FI13">
        <v>7.5460000000000003</v>
      </c>
      <c r="FK13">
        <v>6.7060000000000004</v>
      </c>
      <c r="FL13">
        <v>6.774</v>
      </c>
      <c r="FM13">
        <v>3.7410000000000001</v>
      </c>
      <c r="FN13">
        <v>7.3449999999999998</v>
      </c>
      <c r="FO13">
        <v>4.88</v>
      </c>
      <c r="FP13">
        <v>2.2536597750304099</v>
      </c>
      <c r="FQ13">
        <v>6.5209999999999999</v>
      </c>
      <c r="FR13">
        <v>4.2</v>
      </c>
      <c r="FS13">
        <v>7.58</v>
      </c>
      <c r="FT13">
        <v>6.5220000000000002</v>
      </c>
      <c r="FU13">
        <v>6.819</v>
      </c>
      <c r="FV13">
        <v>2.36</v>
      </c>
      <c r="FW13">
        <v>2.4900000000000002</v>
      </c>
      <c r="FX13">
        <v>5.9009999999999998</v>
      </c>
      <c r="FZ13">
        <v>3.194</v>
      </c>
      <c r="GA13">
        <v>2.7805328510725902</v>
      </c>
      <c r="GB13">
        <v>7.35</v>
      </c>
      <c r="GC13">
        <v>4.8895633226303801</v>
      </c>
      <c r="GD13">
        <v>6.6020000000000003</v>
      </c>
      <c r="GE13">
        <v>5.0599999999999996</v>
      </c>
      <c r="GF13">
        <v>6.2069999999999999</v>
      </c>
      <c r="GG13">
        <v>6.1520000000000001</v>
      </c>
      <c r="GI13">
        <v>6.1369999999999996</v>
      </c>
      <c r="GJ13">
        <v>2.25</v>
      </c>
      <c r="GK13">
        <v>6.8639898589149198</v>
      </c>
      <c r="GL13">
        <v>3.0680000000000001</v>
      </c>
      <c r="GM13">
        <v>4.21</v>
      </c>
      <c r="GN13">
        <v>3</v>
      </c>
      <c r="GO13">
        <v>5.5910000000000002</v>
      </c>
      <c r="GQ13">
        <v>5.4953675507266402</v>
      </c>
      <c r="GR13">
        <v>2.3748007367912298</v>
      </c>
      <c r="GS13">
        <v>4.9800000000000004</v>
      </c>
      <c r="GT13">
        <v>6.8550000000000004</v>
      </c>
      <c r="GU13">
        <v>2.67</v>
      </c>
      <c r="GV13">
        <v>2.0299999999999998</v>
      </c>
      <c r="GW13">
        <v>8.2520000000000007</v>
      </c>
      <c r="GX13">
        <v>5.7372875474290197</v>
      </c>
      <c r="GY13">
        <v>7.2889999999999997</v>
      </c>
      <c r="GZ13">
        <v>6.899</v>
      </c>
      <c r="HA13">
        <v>7.2610000000000001</v>
      </c>
      <c r="HB13">
        <v>3.02</v>
      </c>
      <c r="HC13">
        <v>7.04</v>
      </c>
      <c r="HD13">
        <v>6.524</v>
      </c>
      <c r="HE13">
        <v>6.0869999999999997</v>
      </c>
      <c r="HG13">
        <v>7.1509999999999998</v>
      </c>
      <c r="HH13">
        <v>2.2999999999999998</v>
      </c>
      <c r="HI13">
        <v>6.7591714237178699</v>
      </c>
      <c r="HJ13">
        <v>6.8920000000000003</v>
      </c>
      <c r="HK13">
        <v>6.7591714237178699</v>
      </c>
      <c r="HL13">
        <v>4.8857607721247502</v>
      </c>
      <c r="HM13">
        <v>6.49</v>
      </c>
      <c r="HN13">
        <v>5.5039999999999996</v>
      </c>
      <c r="HO13">
        <v>2.4300000000000002</v>
      </c>
      <c r="HP13">
        <v>2.2200000000000002</v>
      </c>
      <c r="HQ13">
        <v>1.96</v>
      </c>
      <c r="HR13">
        <v>6.8710000000000004</v>
      </c>
      <c r="HU13">
        <v>7.5659999999999998</v>
      </c>
      <c r="HW13">
        <v>6.5819999999999999</v>
      </c>
      <c r="HX13">
        <v>5.4848674498065302</v>
      </c>
      <c r="HY13">
        <v>2.76938493826359</v>
      </c>
      <c r="HZ13">
        <v>7.1360000000000001</v>
      </c>
      <c r="IA13">
        <v>5.3970000000000002</v>
      </c>
      <c r="IB13">
        <v>6.9429999999999996</v>
      </c>
      <c r="IC13">
        <v>6.3230000000000004</v>
      </c>
      <c r="ID13">
        <v>5.1726603487391296</v>
      </c>
      <c r="IE13">
        <v>5.58</v>
      </c>
      <c r="IF13">
        <v>6.7271754139205404</v>
      </c>
      <c r="IG13">
        <v>5.7610000000000001</v>
      </c>
      <c r="IH13">
        <v>5.7372875474290197</v>
      </c>
      <c r="II13">
        <v>6.7591714237178699</v>
      </c>
      <c r="IJ13">
        <v>3.484</v>
      </c>
      <c r="IK13">
        <v>6.5910000000000002</v>
      </c>
      <c r="IL13">
        <v>5.5289999999999999</v>
      </c>
      <c r="IN13">
        <v>6.7649999999999997</v>
      </c>
      <c r="IO13">
        <v>7.1109999999999998</v>
      </c>
      <c r="IP13">
        <v>2.12</v>
      </c>
      <c r="IQ13">
        <v>4.8515352371469804</v>
      </c>
      <c r="IR13">
        <v>2.9380000000000002</v>
      </c>
      <c r="IS13">
        <v>2.266</v>
      </c>
      <c r="IT13">
        <v>6.2629999999999999</v>
      </c>
      <c r="IU13">
        <v>5.8280000000000003</v>
      </c>
      <c r="IV13">
        <v>5.1740000000000004</v>
      </c>
      <c r="IX13">
        <v>4.976</v>
      </c>
      <c r="IY13">
        <v>6.4210000000000003</v>
      </c>
      <c r="IZ13">
        <v>6.202</v>
      </c>
      <c r="JA13">
        <v>4.6692683306135603</v>
      </c>
      <c r="JB13">
        <v>7.1189999999999998</v>
      </c>
      <c r="JD13">
        <v>8.4320000000000004</v>
      </c>
      <c r="JE13">
        <v>5.601</v>
      </c>
      <c r="JF13">
        <v>7.383</v>
      </c>
      <c r="JG13">
        <v>7.4249999999999998</v>
      </c>
    </row>
    <row r="14" spans="1:267" x14ac:dyDescent="0.2">
      <c r="A14">
        <v>1972</v>
      </c>
      <c r="B14">
        <v>2.6909999999999998</v>
      </c>
      <c r="C14">
        <v>6.8106681046468101</v>
      </c>
      <c r="D14">
        <v>7.45</v>
      </c>
      <c r="E14">
        <v>6.72169840474682</v>
      </c>
      <c r="F14">
        <v>7.4880000000000004</v>
      </c>
      <c r="G14">
        <v>4.6420000000000003</v>
      </c>
      <c r="I14">
        <v>6.82007914135409</v>
      </c>
      <c r="J14">
        <v>6.484</v>
      </c>
      <c r="K14">
        <v>3.149</v>
      </c>
      <c r="L14">
        <v>3.0350000000000001</v>
      </c>
      <c r="N14">
        <v>3.327</v>
      </c>
      <c r="O14">
        <v>2.7440000000000002</v>
      </c>
      <c r="P14">
        <v>2.08</v>
      </c>
      <c r="Q14">
        <v>4.681</v>
      </c>
      <c r="R14">
        <v>7.2709999999999999</v>
      </c>
      <c r="S14">
        <v>2.09</v>
      </c>
      <c r="T14">
        <v>6.8230000000000004</v>
      </c>
      <c r="U14">
        <v>6.6970000000000001</v>
      </c>
      <c r="V14">
        <v>6.9279999999999999</v>
      </c>
      <c r="W14">
        <v>2.0299999999999998</v>
      </c>
      <c r="X14">
        <v>6.0940000000000003</v>
      </c>
      <c r="Y14">
        <v>3.472</v>
      </c>
      <c r="Z14">
        <v>2.7589999999999999</v>
      </c>
      <c r="AA14">
        <v>2.2799999999999998</v>
      </c>
      <c r="AB14">
        <v>6.2839999999999998</v>
      </c>
      <c r="AD14">
        <v>5.923</v>
      </c>
      <c r="AE14">
        <v>4.7119999999999997</v>
      </c>
      <c r="AF14">
        <v>2.794</v>
      </c>
      <c r="AG14">
        <v>5.5</v>
      </c>
      <c r="AH14">
        <v>6.6079999999999997</v>
      </c>
      <c r="AI14">
        <v>6.5819999999999999</v>
      </c>
      <c r="AJ14">
        <v>5.9509999999999996</v>
      </c>
      <c r="AK14">
        <v>1.98</v>
      </c>
      <c r="AL14">
        <v>2.2337533019718001</v>
      </c>
      <c r="AM14">
        <v>1.91</v>
      </c>
      <c r="AN14">
        <v>1.9179999999999999</v>
      </c>
      <c r="AO14">
        <v>3.53</v>
      </c>
      <c r="AP14">
        <v>5.0350000000000001</v>
      </c>
      <c r="AQ14">
        <v>7.9420000000000002</v>
      </c>
      <c r="AR14">
        <v>6.2869999999999999</v>
      </c>
      <c r="AS14">
        <v>6.2750000000000004</v>
      </c>
      <c r="AT14">
        <v>6.306</v>
      </c>
      <c r="AU14">
        <v>4.8570000000000002</v>
      </c>
      <c r="AV14">
        <v>7.0579999999999998</v>
      </c>
      <c r="AW14">
        <v>6.8869999999999996</v>
      </c>
      <c r="AX14">
        <v>4.1769999999999996</v>
      </c>
      <c r="AY14">
        <v>4.5820648266150199</v>
      </c>
      <c r="AZ14">
        <v>3.58</v>
      </c>
      <c r="BC14">
        <v>2.4910000000000001</v>
      </c>
      <c r="BD14">
        <v>2.09</v>
      </c>
      <c r="BE14">
        <v>1.71</v>
      </c>
      <c r="BF14">
        <v>6.83</v>
      </c>
      <c r="BG14">
        <v>5.5</v>
      </c>
      <c r="BH14">
        <v>2.0299999999999998</v>
      </c>
      <c r="BI14">
        <v>5.7839999999999998</v>
      </c>
      <c r="BJ14">
        <v>7.5970000000000004</v>
      </c>
      <c r="BK14">
        <v>5.1703849299681899</v>
      </c>
      <c r="BL14">
        <v>5.7787391962467298</v>
      </c>
      <c r="BM14">
        <v>4.7876485899483701</v>
      </c>
      <c r="BN14">
        <v>2.8252057815731799</v>
      </c>
      <c r="BO14">
        <v>2.4798166762013598</v>
      </c>
      <c r="BP14">
        <v>5.8730000000000002</v>
      </c>
      <c r="BQ14">
        <v>6.056</v>
      </c>
      <c r="BR14">
        <v>2.23583703551272</v>
      </c>
      <c r="BS14">
        <v>6.6239999999999997</v>
      </c>
      <c r="BT14">
        <v>2.87</v>
      </c>
      <c r="BU14">
        <v>2.13</v>
      </c>
      <c r="BV14">
        <v>7.06</v>
      </c>
      <c r="BW14">
        <v>2.2245089740724899</v>
      </c>
      <c r="BX14">
        <v>6.5510544830026696</v>
      </c>
      <c r="BY14">
        <v>1.58</v>
      </c>
      <c r="BZ14">
        <v>4.2750000000000004</v>
      </c>
      <c r="CA14">
        <v>2.38</v>
      </c>
      <c r="CB14">
        <v>3.3</v>
      </c>
      <c r="CC14">
        <v>6.8940000000000001</v>
      </c>
      <c r="CD14">
        <v>5.2080000000000002</v>
      </c>
      <c r="CE14">
        <v>2.2000000000000002</v>
      </c>
      <c r="CF14">
        <v>2.6219999999999999</v>
      </c>
      <c r="CG14">
        <v>6.915</v>
      </c>
      <c r="CI14">
        <v>6.2830000000000004</v>
      </c>
      <c r="CJ14">
        <v>6.2110000000000003</v>
      </c>
      <c r="CK14">
        <v>6.0780000000000003</v>
      </c>
      <c r="CL14">
        <v>5.8049999999999997</v>
      </c>
      <c r="CM14">
        <v>2.3199999999999998</v>
      </c>
      <c r="CN14">
        <v>4.5369999999999999</v>
      </c>
      <c r="CP14">
        <v>6.5990000000000002</v>
      </c>
      <c r="CQ14">
        <v>4.1369999999999996</v>
      </c>
      <c r="CR14">
        <v>5.0570000000000004</v>
      </c>
      <c r="CS14">
        <v>2.3258842029470399</v>
      </c>
      <c r="CT14">
        <v>3.3149999999999999</v>
      </c>
      <c r="CU14">
        <v>7.1109999999999998</v>
      </c>
      <c r="CV14">
        <v>6.8790792082158196</v>
      </c>
      <c r="CW14">
        <v>1.9670000000000001</v>
      </c>
      <c r="CX14">
        <v>5.6420000000000003</v>
      </c>
      <c r="CY14">
        <v>1.93</v>
      </c>
      <c r="CZ14">
        <v>4.8840424871060701</v>
      </c>
      <c r="DA14">
        <v>5.19477936921436</v>
      </c>
      <c r="DB14">
        <v>6.74094325921509</v>
      </c>
      <c r="DC14">
        <v>6.6462728067054</v>
      </c>
      <c r="DD14">
        <v>5.3380000000000001</v>
      </c>
      <c r="DE14">
        <v>6.7843675250933604</v>
      </c>
      <c r="DG14">
        <v>5.444</v>
      </c>
      <c r="DI14">
        <v>3.84</v>
      </c>
      <c r="DJ14">
        <v>6.2919999999999998</v>
      </c>
      <c r="DK14">
        <v>7.234</v>
      </c>
      <c r="DL14">
        <v>3.09</v>
      </c>
      <c r="DM14">
        <v>3.77</v>
      </c>
      <c r="DN14">
        <v>2.35</v>
      </c>
      <c r="DO14">
        <v>5.1079999999999997</v>
      </c>
      <c r="DP14">
        <v>7.8179999999999996</v>
      </c>
      <c r="DQ14">
        <v>2.14</v>
      </c>
      <c r="DR14">
        <v>3.569</v>
      </c>
      <c r="DS14">
        <v>8.0120000000000005</v>
      </c>
      <c r="DT14">
        <v>5.1050000000000004</v>
      </c>
      <c r="DU14">
        <v>6.1749999999999998</v>
      </c>
      <c r="DV14">
        <v>5.13</v>
      </c>
      <c r="DW14">
        <v>3.5</v>
      </c>
      <c r="DX14">
        <v>4.12</v>
      </c>
      <c r="DY14">
        <v>6.835</v>
      </c>
      <c r="DZ14">
        <v>5.1109894974671599</v>
      </c>
      <c r="EA14">
        <v>5.99</v>
      </c>
      <c r="EB14">
        <v>4.7300000000000004</v>
      </c>
      <c r="EC14">
        <v>6.7770000000000001</v>
      </c>
      <c r="ED14">
        <v>8.1349999999999998</v>
      </c>
      <c r="EE14">
        <v>5.8129999999999997</v>
      </c>
      <c r="EF14">
        <v>4.9978568293800496</v>
      </c>
      <c r="EG14">
        <v>6.7745535827234198</v>
      </c>
      <c r="EH14">
        <v>6.7467640218156797</v>
      </c>
      <c r="EJ14">
        <v>4.0830000000000002</v>
      </c>
      <c r="EK14">
        <v>5.7058888814679802</v>
      </c>
      <c r="EL14">
        <v>5.2371550663735498</v>
      </c>
      <c r="EM14">
        <v>5.8040000000000003</v>
      </c>
      <c r="EN14">
        <v>4.5134004300745501</v>
      </c>
      <c r="EO14">
        <v>2.34</v>
      </c>
      <c r="EP14">
        <v>1.75</v>
      </c>
      <c r="EQ14">
        <v>2</v>
      </c>
      <c r="ER14">
        <v>1.8180000000000001</v>
      </c>
      <c r="ET14">
        <v>6.4550000000000001</v>
      </c>
      <c r="EV14">
        <v>2.5419999999999998</v>
      </c>
      <c r="EW14">
        <v>7.2210000000000001</v>
      </c>
      <c r="EX14">
        <v>7.1589999999999998</v>
      </c>
      <c r="EY14">
        <v>6.6115422189473501</v>
      </c>
      <c r="EZ14">
        <v>6.3819999999999997</v>
      </c>
      <c r="FB14">
        <v>5.1359601881531596</v>
      </c>
      <c r="FC14">
        <v>2.9319999999999999</v>
      </c>
      <c r="FD14">
        <v>7.1470000000000002</v>
      </c>
      <c r="FE14">
        <v>2.0099999999999998</v>
      </c>
      <c r="FF14">
        <v>5.7910000000000004</v>
      </c>
      <c r="FG14">
        <v>6.6600443975054002</v>
      </c>
      <c r="FH14">
        <v>2.6240000000000001</v>
      </c>
      <c r="FI14">
        <v>7.4969999999999999</v>
      </c>
      <c r="FK14">
        <v>6.69</v>
      </c>
      <c r="FL14">
        <v>6.758</v>
      </c>
      <c r="FM14">
        <v>3.5750000000000002</v>
      </c>
      <c r="FN14">
        <v>7.3890000000000002</v>
      </c>
      <c r="FO14">
        <v>4.7569999999999997</v>
      </c>
      <c r="FP14">
        <v>2.0070304666968402</v>
      </c>
      <c r="FQ14">
        <v>6.5609999999999999</v>
      </c>
      <c r="FR14">
        <v>4.0999999999999996</v>
      </c>
      <c r="FS14">
        <v>7.5960000000000001</v>
      </c>
      <c r="FT14">
        <v>6.5750000000000002</v>
      </c>
      <c r="FU14">
        <v>6.7690000000000001</v>
      </c>
      <c r="FV14">
        <v>2.15</v>
      </c>
      <c r="FW14">
        <v>2.38</v>
      </c>
      <c r="FX14">
        <v>5.8840000000000003</v>
      </c>
      <c r="FZ14">
        <v>3</v>
      </c>
      <c r="GA14">
        <v>2.6457887894400698</v>
      </c>
      <c r="GB14">
        <v>7.4139999999999997</v>
      </c>
      <c r="GC14">
        <v>4.8674322711301796</v>
      </c>
      <c r="GD14">
        <v>6.6050000000000004</v>
      </c>
      <c r="GE14">
        <v>4.9390000000000001</v>
      </c>
      <c r="GF14">
        <v>6.0910000000000002</v>
      </c>
      <c r="GG14">
        <v>6.0410000000000004</v>
      </c>
      <c r="GI14">
        <v>6.1079999999999997</v>
      </c>
      <c r="GJ14">
        <v>2.2400000000000002</v>
      </c>
      <c r="GK14">
        <v>6.8818930866862802</v>
      </c>
      <c r="GL14">
        <v>3.0059999999999998</v>
      </c>
      <c r="GM14">
        <v>4.05</v>
      </c>
      <c r="GN14">
        <v>2.86</v>
      </c>
      <c r="GO14">
        <v>5.4580000000000002</v>
      </c>
      <c r="GQ14">
        <v>5.4074888266011403</v>
      </c>
      <c r="GR14">
        <v>2.2334403870414001</v>
      </c>
      <c r="GS14">
        <v>4.8890000000000002</v>
      </c>
      <c r="GT14">
        <v>6.7809999999999997</v>
      </c>
      <c r="GU14">
        <v>2.5499999999999998</v>
      </c>
      <c r="GV14">
        <v>2.04</v>
      </c>
      <c r="GW14">
        <v>8.2780000000000005</v>
      </c>
      <c r="GX14">
        <v>5.6734274676760101</v>
      </c>
      <c r="GY14">
        <v>7.2990000000000004</v>
      </c>
      <c r="GZ14">
        <v>6.91</v>
      </c>
      <c r="HA14">
        <v>7.258</v>
      </c>
      <c r="HB14">
        <v>3.04</v>
      </c>
      <c r="HC14">
        <v>7.1449999999999996</v>
      </c>
      <c r="HD14">
        <v>6.55</v>
      </c>
      <c r="HE14">
        <v>6</v>
      </c>
      <c r="HG14">
        <v>7.1180000000000003</v>
      </c>
      <c r="HI14">
        <v>6.7737596861643503</v>
      </c>
      <c r="HJ14">
        <v>6.9029999999999996</v>
      </c>
      <c r="HK14">
        <v>6.7737596861643397</v>
      </c>
      <c r="HL14">
        <v>4.8277323010564102</v>
      </c>
      <c r="HM14">
        <v>6.51</v>
      </c>
      <c r="HN14">
        <v>5.3360000000000003</v>
      </c>
      <c r="HO14">
        <v>2.4900000000000002</v>
      </c>
      <c r="HP14">
        <v>2.2130000000000001</v>
      </c>
      <c r="HQ14">
        <v>1.91</v>
      </c>
      <c r="HR14">
        <v>6.8659999999999997</v>
      </c>
      <c r="HU14">
        <v>7.556</v>
      </c>
      <c r="HW14">
        <v>6.6360000000000001</v>
      </c>
      <c r="HX14">
        <v>5.1871171081147001</v>
      </c>
      <c r="HY14">
        <v>2.7581570308533898</v>
      </c>
      <c r="HZ14">
        <v>7.1820000000000004</v>
      </c>
      <c r="IA14">
        <v>5.181</v>
      </c>
      <c r="IB14">
        <v>6.8449999999999998</v>
      </c>
      <c r="IC14">
        <v>6.2370000000000001</v>
      </c>
      <c r="ID14">
        <v>5.0667897341530503</v>
      </c>
      <c r="IE14">
        <v>5.492</v>
      </c>
      <c r="IF14">
        <v>6.6600443975054002</v>
      </c>
      <c r="IG14">
        <v>5.6159999999999997</v>
      </c>
      <c r="IH14">
        <v>5.6734274676760101</v>
      </c>
      <c r="II14">
        <v>6.7737596861643503</v>
      </c>
      <c r="IJ14">
        <v>3.4319999999999999</v>
      </c>
      <c r="IK14">
        <v>6.4649999999999999</v>
      </c>
      <c r="IL14">
        <v>5.4290000000000003</v>
      </c>
      <c r="IN14">
        <v>6.7610000000000001</v>
      </c>
      <c r="IO14">
        <v>7.1070000000000002</v>
      </c>
      <c r="IP14">
        <v>2.08</v>
      </c>
      <c r="IQ14">
        <v>4.6291337561519299</v>
      </c>
      <c r="IR14">
        <v>2.9689999999999999</v>
      </c>
      <c r="IS14">
        <v>2.0099999999999998</v>
      </c>
      <c r="IT14">
        <v>6.1849999999999996</v>
      </c>
      <c r="IU14">
        <v>5.6289999999999996</v>
      </c>
      <c r="IV14">
        <v>5.0350000000000001</v>
      </c>
      <c r="IX14">
        <v>4.76</v>
      </c>
      <c r="IY14">
        <v>6.35</v>
      </c>
      <c r="IZ14">
        <v>6.1340000000000003</v>
      </c>
      <c r="JA14">
        <v>4.5397036096746897</v>
      </c>
      <c r="JB14">
        <v>7.0389999999999997</v>
      </c>
      <c r="JD14">
        <v>8.4710000000000001</v>
      </c>
      <c r="JE14">
        <v>5.5250000000000004</v>
      </c>
      <c r="JF14">
        <v>7.3920000000000003</v>
      </c>
      <c r="JG14">
        <v>7.4340000000000002</v>
      </c>
    </row>
    <row r="15" spans="1:267" x14ac:dyDescent="0.2">
      <c r="A15">
        <v>1973</v>
      </c>
      <c r="B15">
        <v>2.613</v>
      </c>
      <c r="C15">
        <v>6.8067654723264397</v>
      </c>
      <c r="D15">
        <v>7.45</v>
      </c>
      <c r="E15">
        <v>6.7556792362841298</v>
      </c>
      <c r="F15">
        <v>7.4980000000000002</v>
      </c>
      <c r="G15">
        <v>4.5090000000000003</v>
      </c>
      <c r="I15">
        <v>6.7631207986767201</v>
      </c>
      <c r="J15">
        <v>6.3719999999999999</v>
      </c>
      <c r="K15">
        <v>3.198</v>
      </c>
      <c r="L15">
        <v>2.956</v>
      </c>
      <c r="N15">
        <v>3.121</v>
      </c>
      <c r="O15">
        <v>2.4910000000000001</v>
      </c>
      <c r="P15">
        <v>1.94</v>
      </c>
      <c r="Q15">
        <v>4.51</v>
      </c>
      <c r="R15">
        <v>7.2880000000000003</v>
      </c>
      <c r="S15">
        <v>1.95</v>
      </c>
      <c r="T15">
        <v>6.86</v>
      </c>
      <c r="U15">
        <v>6.7439999999999998</v>
      </c>
      <c r="V15">
        <v>6.9039999999999999</v>
      </c>
      <c r="W15">
        <v>2.15</v>
      </c>
      <c r="X15">
        <v>5.899</v>
      </c>
      <c r="Y15">
        <v>3.4129999999999998</v>
      </c>
      <c r="Z15">
        <v>2.6709999999999998</v>
      </c>
      <c r="AA15">
        <v>2.25</v>
      </c>
      <c r="AB15">
        <v>6.2850000000000001</v>
      </c>
      <c r="AD15">
        <v>5.88</v>
      </c>
      <c r="AE15">
        <v>4.5999999999999996</v>
      </c>
      <c r="AF15">
        <v>2.6480000000000001</v>
      </c>
      <c r="AG15">
        <v>5.3550000000000004</v>
      </c>
      <c r="AH15">
        <v>6.6130000000000004</v>
      </c>
      <c r="AI15">
        <v>6.5469999999999997</v>
      </c>
      <c r="AJ15">
        <v>5.944</v>
      </c>
      <c r="AK15">
        <v>1.89</v>
      </c>
      <c r="AL15">
        <v>2.2467970130755299</v>
      </c>
      <c r="AM15">
        <v>1.81</v>
      </c>
      <c r="AN15">
        <v>1.8220000000000001</v>
      </c>
      <c r="AO15">
        <v>3.4089999999999998</v>
      </c>
      <c r="AP15">
        <v>4.6429999999999998</v>
      </c>
      <c r="AQ15">
        <v>7.9390000000000001</v>
      </c>
      <c r="AR15">
        <v>6.3280000000000003</v>
      </c>
      <c r="AS15">
        <v>6.3079999999999998</v>
      </c>
      <c r="AT15">
        <v>6.319</v>
      </c>
      <c r="AU15">
        <v>4.68</v>
      </c>
      <c r="AV15">
        <v>7.0549999999999997</v>
      </c>
      <c r="AW15">
        <v>6.8550000000000004</v>
      </c>
      <c r="AX15">
        <v>4.0190000000000001</v>
      </c>
      <c r="AY15">
        <v>4.4330353478865803</v>
      </c>
      <c r="AZ15">
        <v>3.351</v>
      </c>
      <c r="BC15">
        <v>2.44</v>
      </c>
      <c r="BD15">
        <v>2.31</v>
      </c>
      <c r="BE15">
        <v>1.54</v>
      </c>
      <c r="BF15">
        <v>6.8230000000000004</v>
      </c>
      <c r="BH15">
        <v>1.92</v>
      </c>
      <c r="BI15">
        <v>5.5839999999999996</v>
      </c>
      <c r="BJ15">
        <v>7.5579999999999998</v>
      </c>
      <c r="BK15">
        <v>4.8542127250740599</v>
      </c>
      <c r="BL15">
        <v>5.7069792346842103</v>
      </c>
      <c r="BM15">
        <v>4.5174312783463799</v>
      </c>
      <c r="BN15">
        <v>2.7880428060088098</v>
      </c>
      <c r="BO15">
        <v>2.4159234042312701</v>
      </c>
      <c r="BP15">
        <v>5.7270000000000003</v>
      </c>
      <c r="BQ15">
        <v>5.9740000000000002</v>
      </c>
      <c r="BR15">
        <v>2.1318949240037899</v>
      </c>
      <c r="BS15">
        <v>6.6150000000000002</v>
      </c>
      <c r="BT15">
        <v>2.84</v>
      </c>
      <c r="BU15">
        <v>2.06</v>
      </c>
      <c r="BV15">
        <v>7.0940000000000003</v>
      </c>
      <c r="BW15">
        <v>2.1507363540383602</v>
      </c>
      <c r="BX15">
        <v>6.5437545753299498</v>
      </c>
      <c r="BY15">
        <v>1.49</v>
      </c>
      <c r="BZ15">
        <v>4.1779999999999999</v>
      </c>
      <c r="CA15">
        <v>2.2799999999999998</v>
      </c>
      <c r="CB15">
        <v>3.2</v>
      </c>
      <c r="CC15">
        <v>6.8419999999999996</v>
      </c>
      <c r="CD15">
        <v>5.2750000000000004</v>
      </c>
      <c r="CE15">
        <v>2.04</v>
      </c>
      <c r="CF15">
        <v>2.577</v>
      </c>
      <c r="CG15">
        <v>6.8879999999999999</v>
      </c>
      <c r="CI15">
        <v>6.3079999999999998</v>
      </c>
      <c r="CJ15">
        <v>6.2370000000000001</v>
      </c>
      <c r="CK15">
        <v>6.0979999999999999</v>
      </c>
      <c r="CL15">
        <v>5.8</v>
      </c>
      <c r="CM15">
        <v>2.27</v>
      </c>
      <c r="CN15">
        <v>4.5119999999999996</v>
      </c>
      <c r="CP15">
        <v>6.5780000000000003</v>
      </c>
      <c r="CQ15">
        <v>4.0279999999999996</v>
      </c>
      <c r="CR15">
        <v>4.8769999999999998</v>
      </c>
      <c r="CS15">
        <v>2.2412712929490799</v>
      </c>
      <c r="CT15">
        <v>3.177</v>
      </c>
      <c r="CU15">
        <v>7.0250000000000004</v>
      </c>
      <c r="CV15">
        <v>6.8889781196252597</v>
      </c>
      <c r="CW15">
        <v>1.96</v>
      </c>
      <c r="CX15">
        <v>5.6150000000000002</v>
      </c>
      <c r="CY15">
        <v>1.93</v>
      </c>
      <c r="CZ15">
        <v>4.7065611236109097</v>
      </c>
      <c r="DA15">
        <v>5.0459866344303004</v>
      </c>
      <c r="DB15">
        <v>6.73526786204269</v>
      </c>
      <c r="DC15">
        <v>6.6569986934148897</v>
      </c>
      <c r="DD15">
        <v>5.2510000000000003</v>
      </c>
      <c r="DE15">
        <v>6.7713068187634198</v>
      </c>
      <c r="DG15">
        <v>5.3630000000000004</v>
      </c>
      <c r="DI15">
        <v>3.71</v>
      </c>
      <c r="DJ15">
        <v>6.2430000000000003</v>
      </c>
      <c r="DK15">
        <v>7.1529999999999996</v>
      </c>
      <c r="DL15">
        <v>2.94</v>
      </c>
      <c r="DM15">
        <v>3.698</v>
      </c>
      <c r="DN15">
        <v>2.2999999999999998</v>
      </c>
      <c r="DO15">
        <v>4.899</v>
      </c>
      <c r="DP15">
        <v>7.75</v>
      </c>
      <c r="DQ15">
        <v>2.14</v>
      </c>
      <c r="DR15">
        <v>3.536</v>
      </c>
      <c r="DS15">
        <v>7.9630000000000001</v>
      </c>
      <c r="DT15">
        <v>5.0469999999999997</v>
      </c>
      <c r="DU15">
        <v>6.0039999999999996</v>
      </c>
      <c r="DV15">
        <v>5.0339999999999998</v>
      </c>
      <c r="DX15">
        <v>4.07</v>
      </c>
      <c r="DY15">
        <v>6.6269999999999998</v>
      </c>
      <c r="DZ15">
        <v>5.00358100095323</v>
      </c>
      <c r="EA15">
        <v>6.0060000000000002</v>
      </c>
      <c r="EB15">
        <v>4.6289999999999996</v>
      </c>
      <c r="EC15">
        <v>6.8150000000000004</v>
      </c>
      <c r="ED15">
        <v>8.1020000000000003</v>
      </c>
      <c r="EE15">
        <v>5.6859999999999999</v>
      </c>
      <c r="EF15">
        <v>4.8920049466802702</v>
      </c>
      <c r="EG15">
        <v>6.7645630287729697</v>
      </c>
      <c r="EH15">
        <v>6.7404737979124301</v>
      </c>
      <c r="EJ15">
        <v>3.97</v>
      </c>
      <c r="EK15">
        <v>5.6457819838771304</v>
      </c>
      <c r="EL15">
        <v>5.0844270776141904</v>
      </c>
      <c r="EM15">
        <v>5.7960000000000003</v>
      </c>
      <c r="EN15">
        <v>4.2525595289945901</v>
      </c>
      <c r="EO15">
        <v>2.2200000000000002</v>
      </c>
      <c r="EP15">
        <v>1.58</v>
      </c>
      <c r="EQ15">
        <v>1.98</v>
      </c>
      <c r="ER15">
        <v>1.679</v>
      </c>
      <c r="ET15">
        <v>6.3559999999999999</v>
      </c>
      <c r="EV15">
        <v>2.5230000000000001</v>
      </c>
      <c r="EW15">
        <v>7.1879999999999997</v>
      </c>
      <c r="EX15">
        <v>7.1029999999999998</v>
      </c>
      <c r="EY15">
        <v>6.5486044603125499</v>
      </c>
      <c r="EZ15">
        <v>6.23</v>
      </c>
      <c r="FB15">
        <v>4.9733936188863002</v>
      </c>
      <c r="FC15">
        <v>2.8279999999999998</v>
      </c>
      <c r="FD15">
        <v>7.1509999999999998</v>
      </c>
      <c r="FE15">
        <v>1.65</v>
      </c>
      <c r="FF15">
        <v>5.6879999999999997</v>
      </c>
      <c r="FG15">
        <v>6.5949783425259296</v>
      </c>
      <c r="FH15">
        <v>2.5670000000000002</v>
      </c>
      <c r="FI15">
        <v>7.4130000000000003</v>
      </c>
      <c r="FK15">
        <v>6.67</v>
      </c>
      <c r="FL15">
        <v>6.7380000000000004</v>
      </c>
      <c r="FM15">
        <v>3.444</v>
      </c>
      <c r="FN15">
        <v>7.4320000000000004</v>
      </c>
      <c r="FO15">
        <v>4.6399999999999997</v>
      </c>
      <c r="FP15">
        <v>1.88009253453428</v>
      </c>
      <c r="FQ15">
        <v>6.585</v>
      </c>
      <c r="FR15">
        <v>3.9</v>
      </c>
      <c r="FS15">
        <v>7.6159999999999997</v>
      </c>
      <c r="FT15">
        <v>6.625</v>
      </c>
      <c r="FU15">
        <v>6.7130000000000001</v>
      </c>
      <c r="FV15">
        <v>1.9</v>
      </c>
      <c r="FW15">
        <v>2.23</v>
      </c>
      <c r="FX15">
        <v>5.8680000000000003</v>
      </c>
      <c r="FZ15">
        <v>2.6960000000000002</v>
      </c>
      <c r="GA15">
        <v>2.5599484525559899</v>
      </c>
      <c r="GB15">
        <v>7.5039999999999996</v>
      </c>
      <c r="GC15">
        <v>4.8317798397265896</v>
      </c>
      <c r="GD15">
        <v>6.6079999999999997</v>
      </c>
      <c r="GE15">
        <v>4.8099999999999996</v>
      </c>
      <c r="GF15">
        <v>5.968</v>
      </c>
      <c r="GG15">
        <v>5.931</v>
      </c>
      <c r="GI15">
        <v>6.077</v>
      </c>
      <c r="GJ15">
        <v>2.2599999999999998</v>
      </c>
      <c r="GK15">
        <v>6.8977961778302097</v>
      </c>
      <c r="GL15">
        <v>2.9550000000000001</v>
      </c>
      <c r="GM15">
        <v>3.8519999999999999</v>
      </c>
      <c r="GN15">
        <v>2.77</v>
      </c>
      <c r="GO15">
        <v>5.351</v>
      </c>
      <c r="GQ15">
        <v>5.3288613906918298</v>
      </c>
      <c r="GR15">
        <v>2.1456636433702698</v>
      </c>
      <c r="GS15">
        <v>4.7850000000000001</v>
      </c>
      <c r="GT15">
        <v>6.69</v>
      </c>
      <c r="GU15">
        <v>2.44</v>
      </c>
      <c r="GV15">
        <v>2.0099999999999998</v>
      </c>
      <c r="GW15">
        <v>8.3070000000000004</v>
      </c>
      <c r="GX15">
        <v>5.6041093755642599</v>
      </c>
      <c r="GY15">
        <v>7.3070000000000004</v>
      </c>
      <c r="GZ15">
        <v>6.9210000000000003</v>
      </c>
      <c r="HA15">
        <v>7.2549999999999999</v>
      </c>
      <c r="HB15">
        <v>2.79</v>
      </c>
      <c r="HC15">
        <v>7.2160000000000002</v>
      </c>
      <c r="HD15">
        <v>6.5730000000000004</v>
      </c>
      <c r="HE15">
        <v>5.91</v>
      </c>
      <c r="HG15">
        <v>7.0860000000000003</v>
      </c>
      <c r="HI15">
        <v>6.7856417178444497</v>
      </c>
      <c r="HJ15">
        <v>6.9119999999999999</v>
      </c>
      <c r="HK15">
        <v>6.7856417178444497</v>
      </c>
      <c r="HL15">
        <v>4.7597649775023996</v>
      </c>
      <c r="HM15">
        <v>6.5250000000000004</v>
      </c>
      <c r="HN15">
        <v>5.1479999999999997</v>
      </c>
      <c r="HO15">
        <v>2.56</v>
      </c>
      <c r="HP15">
        <v>2.2069999999999999</v>
      </c>
      <c r="HQ15">
        <v>1.87</v>
      </c>
      <c r="HR15">
        <v>6.8540000000000001</v>
      </c>
      <c r="HU15">
        <v>7.5369999999999999</v>
      </c>
      <c r="HW15">
        <v>6.6879999999999997</v>
      </c>
      <c r="HX15">
        <v>4.8693275022899503</v>
      </c>
      <c r="HY15">
        <v>2.7268827628318602</v>
      </c>
      <c r="HZ15">
        <v>7.2220000000000004</v>
      </c>
      <c r="IA15">
        <v>4.9530000000000003</v>
      </c>
      <c r="IB15">
        <v>6.7140000000000004</v>
      </c>
      <c r="IC15">
        <v>6.1429999999999998</v>
      </c>
      <c r="ID15">
        <v>4.9633512095987298</v>
      </c>
      <c r="IE15">
        <v>5.3920000000000003</v>
      </c>
      <c r="IF15">
        <v>6.5949783425259296</v>
      </c>
      <c r="IG15">
        <v>5.5119999999999996</v>
      </c>
      <c r="IH15">
        <v>5.6041093755642599</v>
      </c>
      <c r="II15">
        <v>6.7856417178444497</v>
      </c>
      <c r="IJ15">
        <v>3.3889999999999998</v>
      </c>
      <c r="IK15">
        <v>6.33</v>
      </c>
      <c r="IL15">
        <v>5.3159999999999998</v>
      </c>
      <c r="IN15">
        <v>6.758</v>
      </c>
      <c r="IO15">
        <v>7.1029999999999998</v>
      </c>
      <c r="IP15">
        <v>2.04</v>
      </c>
      <c r="IQ15">
        <v>4.3742651576223901</v>
      </c>
      <c r="IR15">
        <v>2.9889999999999999</v>
      </c>
      <c r="IS15">
        <v>1.879</v>
      </c>
      <c r="IT15">
        <v>6.0880000000000001</v>
      </c>
      <c r="IU15">
        <v>5.4169999999999998</v>
      </c>
      <c r="IV15">
        <v>4.9059999999999997</v>
      </c>
      <c r="IX15">
        <v>4.5270000000000001</v>
      </c>
      <c r="IY15">
        <v>6.2510000000000003</v>
      </c>
      <c r="IZ15">
        <v>6.0670000000000002</v>
      </c>
      <c r="JA15">
        <v>4.4104699261745504</v>
      </c>
      <c r="JB15">
        <v>6.952</v>
      </c>
      <c r="JD15">
        <v>8.5039999999999996</v>
      </c>
      <c r="JE15">
        <v>5.4409999999999998</v>
      </c>
      <c r="JF15">
        <v>7.3929999999999998</v>
      </c>
      <c r="JG15">
        <v>7.4409999999999998</v>
      </c>
    </row>
    <row r="16" spans="1:267" x14ac:dyDescent="0.2">
      <c r="A16">
        <v>1974</v>
      </c>
      <c r="B16">
        <v>2.552</v>
      </c>
      <c r="C16">
        <v>6.79959285900952</v>
      </c>
      <c r="D16">
        <v>7.45</v>
      </c>
      <c r="E16">
        <v>6.78590346146943</v>
      </c>
      <c r="F16">
        <v>7.5</v>
      </c>
      <c r="G16">
        <v>4.3730000000000002</v>
      </c>
      <c r="I16">
        <v>6.7052697585684298</v>
      </c>
      <c r="J16">
        <v>6.2450000000000001</v>
      </c>
      <c r="K16">
        <v>3.2509999999999999</v>
      </c>
      <c r="L16">
        <v>2.875</v>
      </c>
      <c r="N16">
        <v>2.9089999999999998</v>
      </c>
      <c r="O16">
        <v>2.3969999999999998</v>
      </c>
      <c r="P16">
        <v>1.91</v>
      </c>
      <c r="Q16">
        <v>4.3410000000000002</v>
      </c>
      <c r="R16">
        <v>7.31</v>
      </c>
      <c r="S16">
        <v>1.83</v>
      </c>
      <c r="T16">
        <v>6.8959999999999999</v>
      </c>
      <c r="U16">
        <v>6.7990000000000004</v>
      </c>
      <c r="V16">
        <v>6.8689999999999998</v>
      </c>
      <c r="W16">
        <v>2.29</v>
      </c>
      <c r="X16">
        <v>5.7210000000000001</v>
      </c>
      <c r="Y16">
        <v>3.33</v>
      </c>
      <c r="Z16">
        <v>2.58</v>
      </c>
      <c r="AA16">
        <v>2.21</v>
      </c>
      <c r="AB16">
        <v>6.2869999999999999</v>
      </c>
      <c r="AD16">
        <v>5.835</v>
      </c>
      <c r="AE16">
        <v>4.5019999999999998</v>
      </c>
      <c r="AF16">
        <v>2.5129999999999999</v>
      </c>
      <c r="AG16">
        <v>5.1829999999999998</v>
      </c>
      <c r="AH16">
        <v>6.6180000000000003</v>
      </c>
      <c r="AI16">
        <v>6.51</v>
      </c>
      <c r="AJ16">
        <v>5.9349999999999996</v>
      </c>
      <c r="AK16">
        <v>1.837</v>
      </c>
      <c r="AL16">
        <v>2.3641632385613698</v>
      </c>
      <c r="AM16">
        <v>1.73</v>
      </c>
      <c r="AN16">
        <v>1.7350000000000001</v>
      </c>
      <c r="AO16">
        <v>3.2930000000000001</v>
      </c>
      <c r="AP16">
        <v>4.2439999999999998</v>
      </c>
      <c r="AQ16">
        <v>7.9290000000000003</v>
      </c>
      <c r="AR16">
        <v>6.367</v>
      </c>
      <c r="AS16">
        <v>6.3410000000000002</v>
      </c>
      <c r="AT16">
        <v>6.3239999999999998</v>
      </c>
      <c r="AU16">
        <v>4.5270000000000001</v>
      </c>
      <c r="AV16">
        <v>7.0519999999999996</v>
      </c>
      <c r="AW16">
        <v>6.8179999999999996</v>
      </c>
      <c r="AX16">
        <v>3.895</v>
      </c>
      <c r="AY16">
        <v>4.2799498603476103</v>
      </c>
      <c r="AZ16">
        <v>3.0939999999999999</v>
      </c>
      <c r="BC16">
        <v>2.3929999999999998</v>
      </c>
      <c r="BD16">
        <v>2.46</v>
      </c>
      <c r="BE16">
        <v>1.51</v>
      </c>
      <c r="BF16">
        <v>6.8029999999999999</v>
      </c>
      <c r="BH16">
        <v>1.9</v>
      </c>
      <c r="BI16">
        <v>5.3879999999999999</v>
      </c>
      <c r="BJ16">
        <v>7.5049999999999999</v>
      </c>
      <c r="BK16">
        <v>4.5308756444983604</v>
      </c>
      <c r="BL16">
        <v>5.6304169639026602</v>
      </c>
      <c r="BM16">
        <v>4.2262503990266103</v>
      </c>
      <c r="BN16">
        <v>2.7885091731290399</v>
      </c>
      <c r="BO16">
        <v>2.4025467293279901</v>
      </c>
      <c r="BP16">
        <v>5.577</v>
      </c>
      <c r="BQ16">
        <v>5.899</v>
      </c>
      <c r="BR16">
        <v>2.0998791497220601</v>
      </c>
      <c r="BS16">
        <v>6.609</v>
      </c>
      <c r="BT16">
        <v>2.88</v>
      </c>
      <c r="BU16">
        <v>2.0699999999999998</v>
      </c>
      <c r="BV16">
        <v>7.1210000000000004</v>
      </c>
      <c r="BW16">
        <v>2.15886881209987</v>
      </c>
      <c r="BX16">
        <v>6.5339054851020499</v>
      </c>
      <c r="BY16">
        <v>1.61</v>
      </c>
      <c r="BZ16">
        <v>4.1059999999999999</v>
      </c>
      <c r="CA16">
        <v>2.1800000000000002</v>
      </c>
      <c r="CB16">
        <v>3.1</v>
      </c>
      <c r="CC16">
        <v>6.77</v>
      </c>
      <c r="CD16">
        <v>5.343</v>
      </c>
      <c r="CE16">
        <v>1.92</v>
      </c>
      <c r="CF16">
        <v>2.5329999999999999</v>
      </c>
      <c r="CG16">
        <v>6.8550000000000004</v>
      </c>
      <c r="CI16">
        <v>6.3360000000000003</v>
      </c>
      <c r="CJ16">
        <v>6.2709999999999999</v>
      </c>
      <c r="CK16">
        <v>6.12</v>
      </c>
      <c r="CL16">
        <v>5.7949999999999999</v>
      </c>
      <c r="CM16">
        <v>2.38</v>
      </c>
      <c r="CN16">
        <v>4.4790000000000001</v>
      </c>
      <c r="CP16">
        <v>6.5579999999999998</v>
      </c>
      <c r="CQ16">
        <v>3.9169999999999998</v>
      </c>
      <c r="CR16">
        <v>4.6890000000000001</v>
      </c>
      <c r="CS16">
        <v>2.1871868318070198</v>
      </c>
      <c r="CT16">
        <v>2.9670000000000001</v>
      </c>
      <c r="CU16">
        <v>6.9349999999999996</v>
      </c>
      <c r="CV16">
        <v>6.8972557353700701</v>
      </c>
      <c r="CW16">
        <v>1.95</v>
      </c>
      <c r="CX16">
        <v>5.6139999999999999</v>
      </c>
      <c r="CY16">
        <v>2.27</v>
      </c>
      <c r="CZ16">
        <v>4.53083920174043</v>
      </c>
      <c r="DA16">
        <v>4.8982390152681097</v>
      </c>
      <c r="DB16">
        <v>6.7252386758265201</v>
      </c>
      <c r="DC16">
        <v>6.6626527257548096</v>
      </c>
      <c r="DD16">
        <v>5.1520000000000001</v>
      </c>
      <c r="DE16">
        <v>6.7541842207884502</v>
      </c>
      <c r="DG16">
        <v>5.2779999999999996</v>
      </c>
      <c r="DI16">
        <v>3.59</v>
      </c>
      <c r="DJ16">
        <v>6.2140000000000004</v>
      </c>
      <c r="DK16">
        <v>7.0720000000000001</v>
      </c>
      <c r="DL16">
        <v>2.66</v>
      </c>
      <c r="DM16">
        <v>3.6259999999999999</v>
      </c>
      <c r="DN16">
        <v>2.2799999999999998</v>
      </c>
      <c r="DO16">
        <v>4.6849999999999996</v>
      </c>
      <c r="DP16">
        <v>7.6749999999999998</v>
      </c>
      <c r="DQ16">
        <v>2.0499999999999998</v>
      </c>
      <c r="DR16">
        <v>3.488</v>
      </c>
      <c r="DS16">
        <v>7.9050000000000002</v>
      </c>
      <c r="DT16">
        <v>4.97</v>
      </c>
      <c r="DU16">
        <v>5.8310000000000004</v>
      </c>
      <c r="DV16">
        <v>4.9850000000000003</v>
      </c>
      <c r="DX16">
        <v>3.77</v>
      </c>
      <c r="DY16">
        <v>6.4029999999999996</v>
      </c>
      <c r="DZ16">
        <v>4.89870798064862</v>
      </c>
      <c r="EA16">
        <v>6.0289999999999999</v>
      </c>
      <c r="EB16">
        <v>4.5339999999999998</v>
      </c>
      <c r="EC16">
        <v>6.8490000000000002</v>
      </c>
      <c r="ED16">
        <v>8.048</v>
      </c>
      <c r="EE16">
        <v>5.5709999999999997</v>
      </c>
      <c r="EF16">
        <v>4.7890340447240902</v>
      </c>
      <c r="EG16">
        <v>6.7511353231831102</v>
      </c>
      <c r="EH16">
        <v>6.7309129174568199</v>
      </c>
      <c r="EJ16">
        <v>3.87</v>
      </c>
      <c r="EK16">
        <v>5.5829904114886704</v>
      </c>
      <c r="EL16">
        <v>4.9327354239811596</v>
      </c>
      <c r="EM16">
        <v>5.7830000000000004</v>
      </c>
      <c r="EN16">
        <v>3.9954543009456498</v>
      </c>
      <c r="EO16">
        <v>2.21</v>
      </c>
      <c r="EP16">
        <v>1.58</v>
      </c>
      <c r="EQ16">
        <v>1.97</v>
      </c>
      <c r="ER16">
        <v>1.5620000000000001</v>
      </c>
      <c r="ET16">
        <v>6.2549999999999999</v>
      </c>
      <c r="EV16">
        <v>2.5030000000000001</v>
      </c>
      <c r="EW16">
        <v>7.149</v>
      </c>
      <c r="EX16">
        <v>7.04</v>
      </c>
      <c r="EY16">
        <v>6.4906417235103397</v>
      </c>
      <c r="EZ16">
        <v>6.0570000000000004</v>
      </c>
      <c r="FB16">
        <v>4.8120945353359499</v>
      </c>
      <c r="FC16">
        <v>2.738</v>
      </c>
      <c r="FD16">
        <v>7.1529999999999996</v>
      </c>
      <c r="FE16">
        <v>1.64</v>
      </c>
      <c r="FF16">
        <v>5.5759999999999996</v>
      </c>
      <c r="FG16">
        <v>6.5336755060487697</v>
      </c>
      <c r="FH16">
        <v>2.5070000000000001</v>
      </c>
      <c r="FI16">
        <v>7.2939999999999996</v>
      </c>
      <c r="FK16">
        <v>6.6470000000000002</v>
      </c>
      <c r="FL16">
        <v>6.7119999999999997</v>
      </c>
      <c r="FM16">
        <v>3.3410000000000002</v>
      </c>
      <c r="FN16">
        <v>7.476</v>
      </c>
      <c r="FO16">
        <v>4.5279999999999996</v>
      </c>
      <c r="FP16">
        <v>1.8351997123475201</v>
      </c>
      <c r="FQ16">
        <v>6.5890000000000004</v>
      </c>
      <c r="FR16">
        <v>3.8</v>
      </c>
      <c r="FS16">
        <v>7.64</v>
      </c>
      <c r="FT16">
        <v>6.6689999999999996</v>
      </c>
      <c r="FU16">
        <v>6.6470000000000002</v>
      </c>
      <c r="FV16">
        <v>1.77</v>
      </c>
      <c r="FW16">
        <v>2.13</v>
      </c>
      <c r="FX16">
        <v>5.8529999999999998</v>
      </c>
      <c r="FZ16">
        <v>2.57</v>
      </c>
      <c r="GA16">
        <v>2.5021464727925098</v>
      </c>
      <c r="GB16">
        <v>7.617</v>
      </c>
      <c r="GC16">
        <v>4.81596368230616</v>
      </c>
      <c r="GD16">
        <v>6.6109999999999998</v>
      </c>
      <c r="GE16">
        <v>4.6749999999999998</v>
      </c>
      <c r="GF16">
        <v>5.8410000000000002</v>
      </c>
      <c r="GG16">
        <v>5.8239999999999998</v>
      </c>
      <c r="GI16">
        <v>6.0410000000000004</v>
      </c>
      <c r="GJ16">
        <v>2.2599999999999998</v>
      </c>
      <c r="GK16">
        <v>6.9108607420994002</v>
      </c>
      <c r="GL16">
        <v>2.9079999999999999</v>
      </c>
      <c r="GM16">
        <v>3.63</v>
      </c>
      <c r="GN16">
        <v>2.7</v>
      </c>
      <c r="GO16">
        <v>5.2720000000000002</v>
      </c>
      <c r="GQ16">
        <v>5.2613750081886703</v>
      </c>
      <c r="GR16">
        <v>2.0918997794701002</v>
      </c>
      <c r="GS16">
        <v>4.67</v>
      </c>
      <c r="GT16">
        <v>6.5810000000000004</v>
      </c>
      <c r="GU16">
        <v>2.71</v>
      </c>
      <c r="GV16">
        <v>2</v>
      </c>
      <c r="GW16">
        <v>8.3390000000000004</v>
      </c>
      <c r="GX16">
        <v>5.5310659926289896</v>
      </c>
      <c r="GY16">
        <v>7.3120000000000003</v>
      </c>
      <c r="GZ16">
        <v>6.93</v>
      </c>
      <c r="HA16">
        <v>7.2519999999999998</v>
      </c>
      <c r="HB16">
        <v>2.35</v>
      </c>
      <c r="HC16">
        <v>7.2480000000000002</v>
      </c>
      <c r="HD16">
        <v>6.5940000000000003</v>
      </c>
      <c r="HE16">
        <v>5.8159999999999998</v>
      </c>
      <c r="HG16">
        <v>7.0570000000000004</v>
      </c>
      <c r="HI16">
        <v>6.7939493071627099</v>
      </c>
      <c r="HJ16">
        <v>6.92</v>
      </c>
      <c r="HK16">
        <v>6.7939493071627099</v>
      </c>
      <c r="HL16">
        <v>4.7047051495808097</v>
      </c>
      <c r="HM16">
        <v>6.5339999999999998</v>
      </c>
      <c r="HN16">
        <v>4.9450000000000003</v>
      </c>
      <c r="HO16">
        <v>2.61</v>
      </c>
      <c r="HP16">
        <v>2.202</v>
      </c>
      <c r="HQ16">
        <v>1.87</v>
      </c>
      <c r="HR16">
        <v>6.8369999999999997</v>
      </c>
      <c r="HU16">
        <v>7.51</v>
      </c>
      <c r="HW16">
        <v>6.7359999999999998</v>
      </c>
      <c r="HX16">
        <v>4.5445514938814302</v>
      </c>
      <c r="HY16">
        <v>2.7272052861258902</v>
      </c>
      <c r="HZ16">
        <v>7.2539999999999996</v>
      </c>
      <c r="IA16">
        <v>4.7210000000000001</v>
      </c>
      <c r="IB16">
        <v>6.5529999999999999</v>
      </c>
      <c r="IC16">
        <v>6.04</v>
      </c>
      <c r="ID16">
        <v>4.8637295420724298</v>
      </c>
      <c r="IE16">
        <v>5.2869999999999999</v>
      </c>
      <c r="IF16">
        <v>6.5336755060487697</v>
      </c>
      <c r="IG16">
        <v>5.4489999999999998</v>
      </c>
      <c r="IH16">
        <v>5.5310659926289896</v>
      </c>
      <c r="II16">
        <v>6.7939493071627099</v>
      </c>
      <c r="IJ16">
        <v>3.3490000000000002</v>
      </c>
      <c r="IK16">
        <v>6.1890000000000001</v>
      </c>
      <c r="IL16">
        <v>5.1909999999999998</v>
      </c>
      <c r="IN16">
        <v>6.7549999999999999</v>
      </c>
      <c r="IO16">
        <v>7.1</v>
      </c>
      <c r="IP16">
        <v>2.04</v>
      </c>
      <c r="IQ16">
        <v>4.12313562804255</v>
      </c>
      <c r="IR16">
        <v>2.9950000000000001</v>
      </c>
      <c r="IS16">
        <v>1.835</v>
      </c>
      <c r="IT16">
        <v>5.9729999999999999</v>
      </c>
      <c r="IU16">
        <v>5.1970000000000001</v>
      </c>
      <c r="IV16">
        <v>4.7910000000000004</v>
      </c>
      <c r="IX16">
        <v>4.2859999999999996</v>
      </c>
      <c r="IY16">
        <v>6.125</v>
      </c>
      <c r="IZ16">
        <v>5.9989999999999997</v>
      </c>
      <c r="JA16">
        <v>4.2887708124975896</v>
      </c>
      <c r="JB16">
        <v>6.859</v>
      </c>
      <c r="JD16">
        <v>8.5310000000000006</v>
      </c>
      <c r="JE16">
        <v>5.3529999999999998</v>
      </c>
      <c r="JF16">
        <v>7.3819999999999997</v>
      </c>
      <c r="JG16">
        <v>7.4420000000000002</v>
      </c>
    </row>
    <row r="17" spans="1:267" x14ac:dyDescent="0.2">
      <c r="A17">
        <v>1975</v>
      </c>
      <c r="B17">
        <v>2.5059999999999998</v>
      </c>
      <c r="C17">
        <v>6.7895257405398102</v>
      </c>
      <c r="D17">
        <v>7.45</v>
      </c>
      <c r="E17">
        <v>6.8116467648616803</v>
      </c>
      <c r="F17">
        <v>7.4939999999999998</v>
      </c>
      <c r="G17">
        <v>4.2350000000000003</v>
      </c>
      <c r="I17">
        <v>6.6475789086705497</v>
      </c>
      <c r="J17">
        <v>6.1109999999999998</v>
      </c>
      <c r="K17">
        <v>3.3010000000000002</v>
      </c>
      <c r="L17">
        <v>2.7919999999999998</v>
      </c>
      <c r="N17">
        <v>2.702</v>
      </c>
      <c r="O17">
        <v>2.1480000000000001</v>
      </c>
      <c r="P17">
        <v>1.83</v>
      </c>
      <c r="Q17">
        <v>4.1760000000000002</v>
      </c>
      <c r="R17">
        <v>7.3339999999999996</v>
      </c>
      <c r="S17">
        <v>1.74</v>
      </c>
      <c r="T17">
        <v>6.9290000000000003</v>
      </c>
      <c r="U17">
        <v>6.859</v>
      </c>
      <c r="V17">
        <v>6.8209999999999997</v>
      </c>
      <c r="W17">
        <v>2.23</v>
      </c>
      <c r="X17">
        <v>5.56</v>
      </c>
      <c r="Y17">
        <v>3.2330000000000001</v>
      </c>
      <c r="Z17">
        <v>2.4889999999999999</v>
      </c>
      <c r="AA17">
        <v>2.17</v>
      </c>
      <c r="AB17">
        <v>6.2779999999999996</v>
      </c>
      <c r="AD17">
        <v>5.7859999999999996</v>
      </c>
      <c r="AE17">
        <v>4.415</v>
      </c>
      <c r="AF17">
        <v>2.3929999999999998</v>
      </c>
      <c r="AG17">
        <v>4.99</v>
      </c>
      <c r="AH17">
        <v>6.62</v>
      </c>
      <c r="AI17">
        <v>6.4720000000000004</v>
      </c>
      <c r="AJ17">
        <v>5.9249999999999998</v>
      </c>
      <c r="AK17">
        <v>1.8240000000000001</v>
      </c>
      <c r="AL17">
        <v>2.3381239424634699</v>
      </c>
      <c r="AM17">
        <v>1.61</v>
      </c>
      <c r="AN17">
        <v>1.659</v>
      </c>
      <c r="AO17">
        <v>3.1819999999999999</v>
      </c>
      <c r="AP17">
        <v>3.859</v>
      </c>
      <c r="AQ17">
        <v>7.91</v>
      </c>
      <c r="AR17">
        <v>6.4059999999999997</v>
      </c>
      <c r="AS17">
        <v>6.3760000000000003</v>
      </c>
      <c r="AT17">
        <v>6.3179999999999996</v>
      </c>
      <c r="AU17">
        <v>4.3979999999999997</v>
      </c>
      <c r="AV17">
        <v>7.0519999999999996</v>
      </c>
      <c r="AW17">
        <v>6.7709999999999999</v>
      </c>
      <c r="AX17">
        <v>3.8039999999999998</v>
      </c>
      <c r="AY17">
        <v>4.1297015976922697</v>
      </c>
      <c r="AZ17">
        <v>2.8239999999999998</v>
      </c>
      <c r="BC17">
        <v>2.3519999999999999</v>
      </c>
      <c r="BD17">
        <v>2.4300000000000002</v>
      </c>
      <c r="BE17">
        <v>1.45</v>
      </c>
      <c r="BF17">
        <v>6.77</v>
      </c>
      <c r="BH17">
        <v>1.92</v>
      </c>
      <c r="BI17">
        <v>5.1980000000000004</v>
      </c>
      <c r="BJ17">
        <v>7.4340000000000002</v>
      </c>
      <c r="BK17">
        <v>4.2164760957883098</v>
      </c>
      <c r="BL17">
        <v>5.5510277993505897</v>
      </c>
      <c r="BM17">
        <v>3.93373266192099</v>
      </c>
      <c r="BN17">
        <v>2.74858079806988</v>
      </c>
      <c r="BO17">
        <v>2.3475919500704401</v>
      </c>
      <c r="BP17">
        <v>5.4260000000000002</v>
      </c>
      <c r="BQ17">
        <v>5.8330000000000002</v>
      </c>
      <c r="BR17">
        <v>2.0235356583343198</v>
      </c>
      <c r="BS17">
        <v>6.6079999999999997</v>
      </c>
      <c r="BT17">
        <v>2.77</v>
      </c>
      <c r="BU17">
        <v>2.04</v>
      </c>
      <c r="BV17">
        <v>7.1429999999999998</v>
      </c>
      <c r="BW17">
        <v>2.0953528151219598</v>
      </c>
      <c r="BX17">
        <v>6.5220146875771396</v>
      </c>
      <c r="BY17">
        <v>1.68</v>
      </c>
      <c r="BZ17">
        <v>4.0540000000000003</v>
      </c>
      <c r="CA17">
        <v>2.09</v>
      </c>
      <c r="CB17">
        <v>2.9</v>
      </c>
      <c r="CC17">
        <v>6.6820000000000004</v>
      </c>
      <c r="CD17">
        <v>5.4119999999999999</v>
      </c>
      <c r="CE17">
        <v>1.81</v>
      </c>
      <c r="CF17">
        <v>2.4889999999999999</v>
      </c>
      <c r="CG17">
        <v>6.8150000000000004</v>
      </c>
      <c r="CI17">
        <v>6.367</v>
      </c>
      <c r="CJ17">
        <v>6.3079999999999998</v>
      </c>
      <c r="CK17">
        <v>6.15</v>
      </c>
      <c r="CL17">
        <v>5.7910000000000004</v>
      </c>
      <c r="CM17">
        <v>2.33</v>
      </c>
      <c r="CN17">
        <v>4.4359999999999999</v>
      </c>
      <c r="CO17">
        <v>2.3450000000000002</v>
      </c>
      <c r="CP17">
        <v>6.5350000000000001</v>
      </c>
      <c r="CQ17">
        <v>3.8010000000000002</v>
      </c>
      <c r="CR17">
        <v>4.5030000000000001</v>
      </c>
      <c r="CS17">
        <v>2.0973210141274499</v>
      </c>
      <c r="CT17">
        <v>2.6659999999999999</v>
      </c>
      <c r="CU17">
        <v>6.8440000000000003</v>
      </c>
      <c r="CV17">
        <v>6.9040257042087196</v>
      </c>
      <c r="CW17">
        <v>1.9370000000000001</v>
      </c>
      <c r="CX17">
        <v>5.641</v>
      </c>
      <c r="CY17">
        <v>2.35</v>
      </c>
      <c r="CZ17">
        <v>4.3540326052215503</v>
      </c>
      <c r="DA17">
        <v>4.7492947171960997</v>
      </c>
      <c r="DB17">
        <v>6.7111078922032004</v>
      </c>
      <c r="DC17">
        <v>6.6621675105556397</v>
      </c>
      <c r="DD17">
        <v>5.0430000000000001</v>
      </c>
      <c r="DE17">
        <v>6.7338545780583701</v>
      </c>
      <c r="DG17">
        <v>5.1920000000000002</v>
      </c>
      <c r="DI17">
        <v>3.37</v>
      </c>
      <c r="DJ17">
        <v>6.2119999999999997</v>
      </c>
      <c r="DK17">
        <v>6.9930000000000003</v>
      </c>
      <c r="DL17">
        <v>2.65</v>
      </c>
      <c r="DM17">
        <v>3.5539999999999998</v>
      </c>
      <c r="DN17">
        <v>2.17</v>
      </c>
      <c r="DO17">
        <v>4.4779999999999998</v>
      </c>
      <c r="DP17">
        <v>7.5979999999999999</v>
      </c>
      <c r="DQ17">
        <v>1.909</v>
      </c>
      <c r="DR17">
        <v>3.427</v>
      </c>
      <c r="DS17">
        <v>7.84</v>
      </c>
      <c r="DT17">
        <v>4.8760000000000003</v>
      </c>
      <c r="DU17">
        <v>5.681</v>
      </c>
      <c r="DV17">
        <v>4.9779999999999998</v>
      </c>
      <c r="DX17">
        <v>3.43</v>
      </c>
      <c r="DY17">
        <v>6.1760000000000002</v>
      </c>
      <c r="DZ17">
        <v>4.7956293157192302</v>
      </c>
      <c r="EA17">
        <v>6.0590000000000002</v>
      </c>
      <c r="EB17">
        <v>4.4429999999999996</v>
      </c>
      <c r="EC17">
        <v>6.88</v>
      </c>
      <c r="ED17">
        <v>7.97</v>
      </c>
      <c r="EE17">
        <v>5.4619999999999997</v>
      </c>
      <c r="EF17">
        <v>4.6881210661476702</v>
      </c>
      <c r="EG17">
        <v>6.7350913560977403</v>
      </c>
      <c r="EH17">
        <v>6.7216792711591102</v>
      </c>
      <c r="EJ17">
        <v>3.7829999999999999</v>
      </c>
      <c r="EK17">
        <v>5.5166162897462501</v>
      </c>
      <c r="EL17">
        <v>4.7796328694533896</v>
      </c>
      <c r="EM17">
        <v>5.7640000000000002</v>
      </c>
      <c r="EN17">
        <v>3.7388435148109398</v>
      </c>
      <c r="EO17">
        <v>2.1800000000000002</v>
      </c>
      <c r="EP17">
        <v>1.55</v>
      </c>
      <c r="EQ17">
        <v>1.96</v>
      </c>
      <c r="ER17">
        <v>1.478</v>
      </c>
      <c r="ET17">
        <v>6.1559999999999997</v>
      </c>
      <c r="EV17">
        <v>2.4830000000000001</v>
      </c>
      <c r="EW17">
        <v>7.1020000000000003</v>
      </c>
      <c r="EX17">
        <v>6.9809999999999999</v>
      </c>
      <c r="EY17">
        <v>6.4401626800316203</v>
      </c>
      <c r="EZ17">
        <v>5.8659999999999997</v>
      </c>
      <c r="FB17">
        <v>4.6492704692412898</v>
      </c>
      <c r="FC17">
        <v>2.6629999999999998</v>
      </c>
      <c r="FD17">
        <v>7.1539999999999999</v>
      </c>
      <c r="FE17">
        <v>2.27</v>
      </c>
      <c r="FF17">
        <v>5.46</v>
      </c>
      <c r="FG17">
        <v>6.4787013327277796</v>
      </c>
      <c r="FH17">
        <v>2.4470000000000001</v>
      </c>
      <c r="FI17">
        <v>7.1440000000000001</v>
      </c>
      <c r="FK17">
        <v>6.6219999999999999</v>
      </c>
      <c r="FL17">
        <v>6.6790000000000003</v>
      </c>
      <c r="FM17">
        <v>3.2549999999999999</v>
      </c>
      <c r="FN17">
        <v>7.5170000000000003</v>
      </c>
      <c r="FO17">
        <v>4.4249999999999998</v>
      </c>
      <c r="FP17">
        <v>1.7790218410297101</v>
      </c>
      <c r="FQ17">
        <v>6.5759999999999996</v>
      </c>
      <c r="FR17">
        <v>3.7</v>
      </c>
      <c r="FS17">
        <v>7.6680000000000001</v>
      </c>
      <c r="FT17">
        <v>6.7060000000000004</v>
      </c>
      <c r="FU17">
        <v>6.5739999999999998</v>
      </c>
      <c r="FV17">
        <v>1.66</v>
      </c>
      <c r="FW17">
        <v>1.98</v>
      </c>
      <c r="FX17">
        <v>5.8380000000000001</v>
      </c>
      <c r="FZ17">
        <v>2.331</v>
      </c>
      <c r="GA17">
        <v>2.4107270118405699</v>
      </c>
      <c r="GB17">
        <v>7.7469999999999999</v>
      </c>
      <c r="GC17">
        <v>4.8181241978332503</v>
      </c>
      <c r="GD17">
        <v>6.6120000000000001</v>
      </c>
      <c r="GE17">
        <v>4.5369999999999999</v>
      </c>
      <c r="GF17">
        <v>5.7089999999999996</v>
      </c>
      <c r="GG17">
        <v>5.718</v>
      </c>
      <c r="GI17">
        <v>6</v>
      </c>
      <c r="GJ17">
        <v>2.27</v>
      </c>
      <c r="GK17">
        <v>6.9208724102540504</v>
      </c>
      <c r="GL17">
        <v>2.8639999999999999</v>
      </c>
      <c r="GM17">
        <v>3.4039999999999999</v>
      </c>
      <c r="GN17">
        <v>2.75</v>
      </c>
      <c r="GO17">
        <v>5.2229999999999999</v>
      </c>
      <c r="GQ17">
        <v>5.2034493676264404</v>
      </c>
      <c r="GR17">
        <v>2.0000330159647701</v>
      </c>
      <c r="GS17">
        <v>4.548</v>
      </c>
      <c r="GT17">
        <v>6.46</v>
      </c>
      <c r="GU17">
        <v>2.59</v>
      </c>
      <c r="GV17">
        <v>1.98</v>
      </c>
      <c r="GW17">
        <v>8.3699999999999992</v>
      </c>
      <c r="GX17">
        <v>5.4565072695922403</v>
      </c>
      <c r="GY17">
        <v>7.3129999999999997</v>
      </c>
      <c r="GZ17">
        <v>6.9359999999999999</v>
      </c>
      <c r="HA17">
        <v>7.2519999999999998</v>
      </c>
      <c r="HB17">
        <v>2.0699999999999998</v>
      </c>
      <c r="HC17">
        <v>7.2359999999999998</v>
      </c>
      <c r="HD17">
        <v>6.6109999999999998</v>
      </c>
      <c r="HE17">
        <v>5.7169999999999996</v>
      </c>
      <c r="HG17">
        <v>7.0330000000000004</v>
      </c>
      <c r="HI17">
        <v>6.7986207970654098</v>
      </c>
      <c r="HJ17">
        <v>6.9240000000000004</v>
      </c>
      <c r="HK17">
        <v>6.7986207970654098</v>
      </c>
      <c r="HL17">
        <v>4.6630328543862998</v>
      </c>
      <c r="HM17">
        <v>6.5339999999999998</v>
      </c>
      <c r="HN17">
        <v>4.734</v>
      </c>
      <c r="HO17">
        <v>2.5499999999999998</v>
      </c>
      <c r="HP17">
        <v>2.1949999999999998</v>
      </c>
      <c r="HQ17">
        <v>1.77</v>
      </c>
      <c r="HR17">
        <v>6.8170000000000002</v>
      </c>
      <c r="HU17">
        <v>7.4720000000000004</v>
      </c>
      <c r="HW17">
        <v>6.78</v>
      </c>
      <c r="HX17">
        <v>4.2287922631972403</v>
      </c>
      <c r="HY17">
        <v>2.6924641196247001</v>
      </c>
      <c r="HZ17">
        <v>7.2759999999999998</v>
      </c>
      <c r="IA17">
        <v>4.4880000000000004</v>
      </c>
      <c r="IB17">
        <v>6.3760000000000003</v>
      </c>
      <c r="IC17">
        <v>5.9260000000000002</v>
      </c>
      <c r="ID17">
        <v>4.7667747241178997</v>
      </c>
      <c r="IE17">
        <v>5.19</v>
      </c>
      <c r="IF17">
        <v>6.4787013327277796</v>
      </c>
      <c r="IG17">
        <v>5.4260000000000002</v>
      </c>
      <c r="IH17">
        <v>5.4565072695922403</v>
      </c>
      <c r="II17">
        <v>6.7986207970654098</v>
      </c>
      <c r="IJ17">
        <v>3.3130000000000002</v>
      </c>
      <c r="IK17">
        <v>6.0419999999999998</v>
      </c>
      <c r="IL17">
        <v>5.0579999999999998</v>
      </c>
      <c r="IN17">
        <v>6.7510000000000003</v>
      </c>
      <c r="IO17">
        <v>7.0990000000000002</v>
      </c>
      <c r="IP17">
        <v>2.02</v>
      </c>
      <c r="IQ17">
        <v>3.8711362962793401</v>
      </c>
      <c r="IR17">
        <v>2.9830000000000001</v>
      </c>
      <c r="IS17">
        <v>1.774</v>
      </c>
      <c r="IT17">
        <v>5.8419999999999996</v>
      </c>
      <c r="IU17">
        <v>4.9729999999999999</v>
      </c>
      <c r="IV17">
        <v>4.6859999999999999</v>
      </c>
      <c r="IX17">
        <v>4.0469999999999997</v>
      </c>
      <c r="IY17">
        <v>5.9729999999999999</v>
      </c>
      <c r="IZ17">
        <v>5.9290000000000003</v>
      </c>
      <c r="JA17">
        <v>4.1568886700751104</v>
      </c>
      <c r="JB17">
        <v>6.7610000000000001</v>
      </c>
      <c r="JD17">
        <v>8.5540000000000003</v>
      </c>
      <c r="JE17">
        <v>5.2649999999999997</v>
      </c>
      <c r="JF17">
        <v>7.359</v>
      </c>
      <c r="JG17">
        <v>7.4269999999999996</v>
      </c>
    </row>
    <row r="18" spans="1:267" x14ac:dyDescent="0.2">
      <c r="A18">
        <v>1976</v>
      </c>
      <c r="B18">
        <v>2.472</v>
      </c>
      <c r="C18">
        <v>6.7766429744657497</v>
      </c>
      <c r="D18">
        <v>7.45</v>
      </c>
      <c r="E18">
        <v>6.8322400846107296</v>
      </c>
      <c r="F18">
        <v>7.4850000000000003</v>
      </c>
      <c r="G18">
        <v>4.0990000000000002</v>
      </c>
      <c r="I18">
        <v>6.5902034104569402</v>
      </c>
      <c r="J18">
        <v>5.9729999999999999</v>
      </c>
      <c r="K18">
        <v>3.339</v>
      </c>
      <c r="L18">
        <v>2.7120000000000002</v>
      </c>
      <c r="N18">
        <v>2.516</v>
      </c>
      <c r="O18">
        <v>2.06</v>
      </c>
      <c r="P18">
        <v>1.69</v>
      </c>
      <c r="Q18">
        <v>4.0179999999999998</v>
      </c>
      <c r="R18">
        <v>7.3570000000000002</v>
      </c>
      <c r="S18">
        <v>1.73</v>
      </c>
      <c r="T18">
        <v>6.9589999999999996</v>
      </c>
      <c r="U18">
        <v>6.9219999999999997</v>
      </c>
      <c r="V18">
        <v>6.758</v>
      </c>
      <c r="W18">
        <v>2.2400000000000002</v>
      </c>
      <c r="X18">
        <v>5.4169999999999998</v>
      </c>
      <c r="Y18">
        <v>3.137</v>
      </c>
      <c r="Z18">
        <v>2.4009999999999998</v>
      </c>
      <c r="AA18">
        <v>2.12</v>
      </c>
      <c r="AB18">
        <v>6.25</v>
      </c>
      <c r="AD18">
        <v>5.7320000000000002</v>
      </c>
      <c r="AE18">
        <v>4.3390000000000004</v>
      </c>
      <c r="AF18">
        <v>2.2879999999999998</v>
      </c>
      <c r="AG18">
        <v>4.7839999999999998</v>
      </c>
      <c r="AH18">
        <v>6.6159999999999997</v>
      </c>
      <c r="AI18">
        <v>6.4329999999999998</v>
      </c>
      <c r="AJ18">
        <v>5.9160000000000004</v>
      </c>
      <c r="AK18">
        <v>1.796</v>
      </c>
      <c r="AL18">
        <v>2.3223208783951699</v>
      </c>
      <c r="AM18">
        <v>1.55</v>
      </c>
      <c r="AN18">
        <v>1.5960000000000001</v>
      </c>
      <c r="AO18">
        <v>3.0779999999999998</v>
      </c>
      <c r="AP18">
        <v>3.508</v>
      </c>
      <c r="AQ18">
        <v>7.8769999999999998</v>
      </c>
      <c r="AR18">
        <v>6.4480000000000004</v>
      </c>
      <c r="AS18">
        <v>6.41</v>
      </c>
      <c r="AT18">
        <v>6.2990000000000004</v>
      </c>
      <c r="AU18">
        <v>4.2850000000000001</v>
      </c>
      <c r="AV18">
        <v>7.0549999999999997</v>
      </c>
      <c r="AW18">
        <v>6.7140000000000004</v>
      </c>
      <c r="AX18">
        <v>3.74</v>
      </c>
      <c r="AY18">
        <v>3.9927046228462499</v>
      </c>
      <c r="AZ18">
        <v>2.5619999999999998</v>
      </c>
      <c r="BC18">
        <v>2.323</v>
      </c>
      <c r="BD18">
        <v>2.39</v>
      </c>
      <c r="BE18">
        <v>1.45</v>
      </c>
      <c r="BF18">
        <v>6.7290000000000001</v>
      </c>
      <c r="BH18">
        <v>1.75</v>
      </c>
      <c r="BI18">
        <v>5.0170000000000003</v>
      </c>
      <c r="BJ18">
        <v>7.3440000000000003</v>
      </c>
      <c r="BK18">
        <v>3.9250116196644602</v>
      </c>
      <c r="BL18">
        <v>5.4712820632957104</v>
      </c>
      <c r="BM18">
        <v>3.6745842015032699</v>
      </c>
      <c r="BN18">
        <v>2.7158551477168298</v>
      </c>
      <c r="BO18">
        <v>2.3092861563984002</v>
      </c>
      <c r="BP18">
        <v>5.2759999999999998</v>
      </c>
      <c r="BQ18">
        <v>5.7779999999999996</v>
      </c>
      <c r="BR18">
        <v>1.9827632948418701</v>
      </c>
      <c r="BS18">
        <v>6.6130000000000004</v>
      </c>
      <c r="BT18">
        <v>2.77</v>
      </c>
      <c r="BU18">
        <v>2.0699999999999998</v>
      </c>
      <c r="BV18">
        <v>7.1669999999999998</v>
      </c>
      <c r="BW18">
        <v>2.05731761515093</v>
      </c>
      <c r="BX18">
        <v>6.5081766070435796</v>
      </c>
      <c r="BY18">
        <v>1.7</v>
      </c>
      <c r="BZ18">
        <v>4.0179999999999998</v>
      </c>
      <c r="CA18">
        <v>2.0099999999999998</v>
      </c>
      <c r="CB18">
        <v>2.7</v>
      </c>
      <c r="CC18">
        <v>6.5860000000000003</v>
      </c>
      <c r="CD18">
        <v>5.48</v>
      </c>
      <c r="CE18">
        <v>1.74</v>
      </c>
      <c r="CF18">
        <v>2.448</v>
      </c>
      <c r="CG18">
        <v>6.7709999999999999</v>
      </c>
      <c r="CI18">
        <v>6.4</v>
      </c>
      <c r="CJ18">
        <v>6.3419999999999996</v>
      </c>
      <c r="CK18">
        <v>6.1920000000000002</v>
      </c>
      <c r="CL18">
        <v>5.7910000000000004</v>
      </c>
      <c r="CM18">
        <v>2.35</v>
      </c>
      <c r="CN18">
        <v>4.3849999999999998</v>
      </c>
      <c r="CO18">
        <v>2.2549999999999999</v>
      </c>
      <c r="CP18">
        <v>6.51</v>
      </c>
      <c r="CQ18">
        <v>3.681</v>
      </c>
      <c r="CR18">
        <v>4.327</v>
      </c>
      <c r="CS18">
        <v>2.04514239640555</v>
      </c>
      <c r="CT18">
        <v>2.48</v>
      </c>
      <c r="CU18">
        <v>6.7489999999999997</v>
      </c>
      <c r="CV18">
        <v>6.9091767492768499</v>
      </c>
      <c r="CW18">
        <v>1.925</v>
      </c>
      <c r="CX18">
        <v>5.6980000000000004</v>
      </c>
      <c r="CY18">
        <v>2.23</v>
      </c>
      <c r="CZ18">
        <v>4.1890173852090102</v>
      </c>
      <c r="DA18">
        <v>4.6093743020604601</v>
      </c>
      <c r="DB18">
        <v>6.6930158100047201</v>
      </c>
      <c r="DC18">
        <v>6.6544162687073802</v>
      </c>
      <c r="DD18">
        <v>4.9269999999999996</v>
      </c>
      <c r="DE18">
        <v>6.7110651747779402</v>
      </c>
      <c r="DG18">
        <v>5.1079999999999997</v>
      </c>
      <c r="DI18">
        <v>3.29</v>
      </c>
      <c r="DJ18">
        <v>6.2380000000000004</v>
      </c>
      <c r="DK18">
        <v>6.915</v>
      </c>
      <c r="DL18">
        <v>2.52</v>
      </c>
      <c r="DM18">
        <v>3.4820000000000002</v>
      </c>
      <c r="DN18">
        <v>2.04</v>
      </c>
      <c r="DO18">
        <v>4.2859999999999996</v>
      </c>
      <c r="DP18">
        <v>7.5229999999999997</v>
      </c>
      <c r="DQ18">
        <v>1.85</v>
      </c>
      <c r="DR18">
        <v>3.355</v>
      </c>
      <c r="DS18">
        <v>7.7690000000000001</v>
      </c>
      <c r="DT18">
        <v>4.7699999999999996</v>
      </c>
      <c r="DU18">
        <v>5.585</v>
      </c>
      <c r="DV18">
        <v>4.9989999999999997</v>
      </c>
      <c r="DX18">
        <v>3</v>
      </c>
      <c r="DY18">
        <v>5.9619999999999997</v>
      </c>
      <c r="DZ18">
        <v>4.6943887241471502</v>
      </c>
      <c r="EA18">
        <v>6.0960000000000001</v>
      </c>
      <c r="EB18">
        <v>4.3529999999999998</v>
      </c>
      <c r="EC18">
        <v>6.907</v>
      </c>
      <c r="ED18">
        <v>7.8659999999999997</v>
      </c>
      <c r="EE18">
        <v>5.3470000000000004</v>
      </c>
      <c r="EF18">
        <v>4.5894308682421796</v>
      </c>
      <c r="EG18">
        <v>6.7173317913738098</v>
      </c>
      <c r="EH18">
        <v>6.7125862972450703</v>
      </c>
      <c r="EJ18">
        <v>3.7050000000000001</v>
      </c>
      <c r="EK18">
        <v>5.4489398590908502</v>
      </c>
      <c r="EL18">
        <v>4.6355580091559796</v>
      </c>
      <c r="EM18">
        <v>5.7389999999999999</v>
      </c>
      <c r="EN18">
        <v>3.5056331648117198</v>
      </c>
      <c r="EO18">
        <v>2.1800000000000002</v>
      </c>
      <c r="EP18">
        <v>1.48</v>
      </c>
      <c r="EQ18">
        <v>1.93</v>
      </c>
      <c r="ER18">
        <v>1.4370000000000001</v>
      </c>
      <c r="ET18">
        <v>6.06</v>
      </c>
      <c r="EV18">
        <v>2.4649999999999999</v>
      </c>
      <c r="EW18">
        <v>7.0439999999999996</v>
      </c>
      <c r="EX18">
        <v>6.944</v>
      </c>
      <c r="EY18">
        <v>6.3945919020601796</v>
      </c>
      <c r="EZ18">
        <v>5.6609999999999996</v>
      </c>
      <c r="FB18">
        <v>4.4962667157818501</v>
      </c>
      <c r="FC18">
        <v>2.6059999999999999</v>
      </c>
      <c r="FD18">
        <v>7.1539999999999999</v>
      </c>
      <c r="FE18">
        <v>2.21</v>
      </c>
      <c r="FF18">
        <v>5.3440000000000003</v>
      </c>
      <c r="FG18">
        <v>6.4309125169925601</v>
      </c>
      <c r="FH18">
        <v>2.391</v>
      </c>
      <c r="FI18">
        <v>6.9690000000000003</v>
      </c>
      <c r="FK18">
        <v>6.5949999999999998</v>
      </c>
      <c r="FL18">
        <v>6.64</v>
      </c>
      <c r="FM18">
        <v>3.169</v>
      </c>
      <c r="FN18">
        <v>7.556</v>
      </c>
      <c r="FO18">
        <v>4.3310000000000004</v>
      </c>
      <c r="FP18">
        <v>1.7438454815712501</v>
      </c>
      <c r="FQ18">
        <v>6.5490000000000004</v>
      </c>
      <c r="FR18">
        <v>3.6</v>
      </c>
      <c r="FS18">
        <v>7.7009999999999996</v>
      </c>
      <c r="FT18">
        <v>6.7350000000000003</v>
      </c>
      <c r="FU18">
        <v>6.4950000000000001</v>
      </c>
      <c r="FV18">
        <v>1.63</v>
      </c>
      <c r="FW18">
        <v>1.86</v>
      </c>
      <c r="FX18">
        <v>5.8220000000000001</v>
      </c>
      <c r="FZ18">
        <v>2.2730000000000001</v>
      </c>
      <c r="GA18">
        <v>2.3445671601068199</v>
      </c>
      <c r="GB18">
        <v>7.8849999999999998</v>
      </c>
      <c r="GC18">
        <v>4.8055121715645601</v>
      </c>
      <c r="GD18">
        <v>6.6079999999999997</v>
      </c>
      <c r="GE18">
        <v>4.3979999999999997</v>
      </c>
      <c r="GF18">
        <v>5.5750000000000002</v>
      </c>
      <c r="GG18">
        <v>5.6130000000000004</v>
      </c>
      <c r="GI18">
        <v>5.9539999999999997</v>
      </c>
      <c r="GJ18">
        <v>2.2999999999999998</v>
      </c>
      <c r="GK18">
        <v>6.9267024193801197</v>
      </c>
      <c r="GL18">
        <v>2.8180000000000001</v>
      </c>
      <c r="GM18">
        <v>3.1970000000000001</v>
      </c>
      <c r="GN18">
        <v>2.82</v>
      </c>
      <c r="GO18">
        <v>5.1980000000000004</v>
      </c>
      <c r="GQ18">
        <v>5.1630505340166</v>
      </c>
      <c r="GR18">
        <v>1.9360139768990701</v>
      </c>
      <c r="GS18">
        <v>4.423</v>
      </c>
      <c r="GT18">
        <v>6.3319999999999999</v>
      </c>
      <c r="GU18">
        <v>2.54</v>
      </c>
      <c r="GV18">
        <v>1.97</v>
      </c>
      <c r="GW18">
        <v>8.4009999999999998</v>
      </c>
      <c r="GX18">
        <v>5.3830888132548598</v>
      </c>
      <c r="GY18">
        <v>7.3090000000000002</v>
      </c>
      <c r="GZ18">
        <v>6.9329999999999998</v>
      </c>
      <c r="HA18">
        <v>7.258</v>
      </c>
      <c r="HB18">
        <v>2.11</v>
      </c>
      <c r="HC18">
        <v>7.1820000000000004</v>
      </c>
      <c r="HD18">
        <v>6.6280000000000001</v>
      </c>
      <c r="HE18">
        <v>5.609</v>
      </c>
      <c r="HG18">
        <v>7.016</v>
      </c>
      <c r="HI18">
        <v>6.7998074135923599</v>
      </c>
      <c r="HJ18">
        <v>6.9219999999999997</v>
      </c>
      <c r="HK18">
        <v>6.7994254747049396</v>
      </c>
      <c r="HL18">
        <v>4.6157103137660096</v>
      </c>
      <c r="HM18">
        <v>6.524</v>
      </c>
      <c r="HN18">
        <v>4.5259999999999998</v>
      </c>
      <c r="HO18">
        <v>2.5499999999999998</v>
      </c>
      <c r="HP18">
        <v>2.1829999999999998</v>
      </c>
      <c r="HQ18">
        <v>1.68</v>
      </c>
      <c r="HR18">
        <v>6.798</v>
      </c>
      <c r="HT18">
        <v>4.5</v>
      </c>
      <c r="HU18">
        <v>7.4219999999999997</v>
      </c>
      <c r="HW18">
        <v>6.82</v>
      </c>
      <c r="HX18">
        <v>3.9360085407973902</v>
      </c>
      <c r="HY18">
        <v>2.6660875222522602</v>
      </c>
      <c r="HZ18">
        <v>7.2869999999999999</v>
      </c>
      <c r="IA18">
        <v>4.2569999999999997</v>
      </c>
      <c r="IB18">
        <v>6.1970000000000001</v>
      </c>
      <c r="IC18">
        <v>5.7960000000000003</v>
      </c>
      <c r="ID18">
        <v>4.6716692297914202</v>
      </c>
      <c r="IE18">
        <v>5.1189999999999998</v>
      </c>
      <c r="IF18">
        <v>6.4309125169925601</v>
      </c>
      <c r="IG18">
        <v>5.4379999999999997</v>
      </c>
      <c r="IH18">
        <v>5.3830888132548598</v>
      </c>
      <c r="II18">
        <v>6.7994254747049396</v>
      </c>
      <c r="IJ18">
        <v>3.2869999999999999</v>
      </c>
      <c r="IK18">
        <v>5.89</v>
      </c>
      <c r="IL18">
        <v>4.9210000000000003</v>
      </c>
      <c r="IN18">
        <v>6.7430000000000003</v>
      </c>
      <c r="IO18">
        <v>7.0990000000000002</v>
      </c>
      <c r="IP18">
        <v>1.99</v>
      </c>
      <c r="IQ18">
        <v>3.6404927527073099</v>
      </c>
      <c r="IR18">
        <v>2.9529999999999998</v>
      </c>
      <c r="IS18">
        <v>1.738</v>
      </c>
      <c r="IT18">
        <v>5.6989999999999998</v>
      </c>
      <c r="IU18">
        <v>4.7519999999999998</v>
      </c>
      <c r="IV18">
        <v>4.5890000000000004</v>
      </c>
      <c r="IX18">
        <v>3.8180000000000001</v>
      </c>
      <c r="IY18">
        <v>5.8</v>
      </c>
      <c r="IZ18">
        <v>5.8579999999999997</v>
      </c>
      <c r="JA18">
        <v>4.0403829183310398</v>
      </c>
      <c r="JB18">
        <v>6.6559999999999997</v>
      </c>
      <c r="JD18">
        <v>8.5779999999999994</v>
      </c>
      <c r="JE18">
        <v>5.1849999999999996</v>
      </c>
      <c r="JF18">
        <v>7.3230000000000004</v>
      </c>
      <c r="JG18">
        <v>7.3849999999999998</v>
      </c>
    </row>
    <row r="19" spans="1:267" x14ac:dyDescent="0.2">
      <c r="A19">
        <v>1977</v>
      </c>
      <c r="B19">
        <v>2.4460000000000002</v>
      </c>
      <c r="C19">
        <v>6.7633164315763299</v>
      </c>
      <c r="D19">
        <v>7.4489999999999998</v>
      </c>
      <c r="E19">
        <v>6.84795955454954</v>
      </c>
      <c r="F19">
        <v>7.4749999999999996</v>
      </c>
      <c r="G19">
        <v>3.9660000000000002</v>
      </c>
      <c r="I19">
        <v>6.5321573708108804</v>
      </c>
      <c r="J19">
        <v>5.84</v>
      </c>
      <c r="K19">
        <v>3.359</v>
      </c>
      <c r="L19">
        <v>2.641</v>
      </c>
      <c r="N19">
        <v>2.3610000000000002</v>
      </c>
      <c r="O19">
        <v>2.0070000000000001</v>
      </c>
      <c r="P19">
        <v>1.63</v>
      </c>
      <c r="Q19">
        <v>3.8690000000000002</v>
      </c>
      <c r="R19">
        <v>7.3760000000000003</v>
      </c>
      <c r="S19">
        <v>1.71</v>
      </c>
      <c r="T19">
        <v>6.984</v>
      </c>
      <c r="U19">
        <v>6.984</v>
      </c>
      <c r="V19">
        <v>6.681</v>
      </c>
      <c r="W19">
        <v>2.21</v>
      </c>
      <c r="X19">
        <v>5.2850000000000001</v>
      </c>
      <c r="Y19">
        <v>3.0579999999999998</v>
      </c>
      <c r="Z19">
        <v>2.3180000000000001</v>
      </c>
      <c r="AA19">
        <v>2.08</v>
      </c>
      <c r="AB19">
        <v>6.1950000000000003</v>
      </c>
      <c r="AD19">
        <v>5.673</v>
      </c>
      <c r="AE19">
        <v>4.2670000000000003</v>
      </c>
      <c r="AF19">
        <v>2.198</v>
      </c>
      <c r="AG19">
        <v>4.58</v>
      </c>
      <c r="AH19">
        <v>6.6050000000000004</v>
      </c>
      <c r="AI19">
        <v>6.3920000000000003</v>
      </c>
      <c r="AJ19">
        <v>5.9080000000000004</v>
      </c>
      <c r="AK19">
        <v>1.782</v>
      </c>
      <c r="AL19">
        <v>2.2832566537296501</v>
      </c>
      <c r="AM19">
        <v>1.53</v>
      </c>
      <c r="AN19">
        <v>1.546</v>
      </c>
      <c r="AO19">
        <v>2.9809999999999999</v>
      </c>
      <c r="AP19">
        <v>3.2</v>
      </c>
      <c r="AQ19">
        <v>7.8280000000000003</v>
      </c>
      <c r="AR19">
        <v>6.492</v>
      </c>
      <c r="AS19">
        <v>6.444</v>
      </c>
      <c r="AT19">
        <v>6.2629999999999999</v>
      </c>
      <c r="AU19">
        <v>4.1790000000000003</v>
      </c>
      <c r="AV19">
        <v>7.0609999999999999</v>
      </c>
      <c r="AW19">
        <v>6.6449999999999996</v>
      </c>
      <c r="AX19">
        <v>3.6920000000000002</v>
      </c>
      <c r="AY19">
        <v>3.86968234371674</v>
      </c>
      <c r="AZ19">
        <v>2.3279999999999998</v>
      </c>
      <c r="BC19">
        <v>2.31</v>
      </c>
      <c r="BD19">
        <v>2.34</v>
      </c>
      <c r="BE19">
        <v>1.4</v>
      </c>
      <c r="BF19">
        <v>6.6849999999999996</v>
      </c>
      <c r="BH19">
        <v>1.66</v>
      </c>
      <c r="BI19">
        <v>4.8440000000000003</v>
      </c>
      <c r="BJ19">
        <v>7.234</v>
      </c>
      <c r="BK19">
        <v>3.6649880991280099</v>
      </c>
      <c r="BL19">
        <v>5.3927648910136003</v>
      </c>
      <c r="BM19">
        <v>3.4453550967030901</v>
      </c>
      <c r="BN19">
        <v>2.6803092789481799</v>
      </c>
      <c r="BO19">
        <v>2.2550093081698401</v>
      </c>
      <c r="BP19">
        <v>5.13</v>
      </c>
      <c r="BQ19">
        <v>5.7309999999999999</v>
      </c>
      <c r="BR19">
        <v>1.90845113025747</v>
      </c>
      <c r="BS19">
        <v>6.6219999999999999</v>
      </c>
      <c r="BT19">
        <v>2.65</v>
      </c>
      <c r="BU19">
        <v>2.06</v>
      </c>
      <c r="BV19">
        <v>7.1950000000000003</v>
      </c>
      <c r="BW19">
        <v>1.9913197876836399</v>
      </c>
      <c r="BX19">
        <v>6.4926375648352099</v>
      </c>
      <c r="BY19">
        <v>1.68</v>
      </c>
      <c r="BZ19">
        <v>3.992</v>
      </c>
      <c r="CA19">
        <v>1.94</v>
      </c>
      <c r="CB19">
        <v>2.7</v>
      </c>
      <c r="CC19">
        <v>6.49</v>
      </c>
      <c r="CD19">
        <v>5.5430000000000001</v>
      </c>
      <c r="CE19">
        <v>1.69</v>
      </c>
      <c r="CF19">
        <v>2.4089999999999998</v>
      </c>
      <c r="CG19">
        <v>6.7210000000000001</v>
      </c>
      <c r="CI19">
        <v>6.4340000000000002</v>
      </c>
      <c r="CJ19">
        <v>6.3689999999999998</v>
      </c>
      <c r="CK19">
        <v>6.2489999999999997</v>
      </c>
      <c r="CL19">
        <v>5.7949999999999999</v>
      </c>
      <c r="CM19">
        <v>2.27</v>
      </c>
      <c r="CN19">
        <v>4.3369999999999997</v>
      </c>
      <c r="CO19">
        <v>2.3490000000000002</v>
      </c>
      <c r="CP19">
        <v>6.48</v>
      </c>
      <c r="CQ19">
        <v>3.5609999999999999</v>
      </c>
      <c r="CR19">
        <v>4.1689999999999996</v>
      </c>
      <c r="CS19">
        <v>2.00895915461088</v>
      </c>
      <c r="CT19">
        <v>2.3759999999999999</v>
      </c>
      <c r="CU19">
        <v>6.649</v>
      </c>
      <c r="CV19">
        <v>6.9123100124824202</v>
      </c>
      <c r="CW19">
        <v>1.913</v>
      </c>
      <c r="CX19">
        <v>5.7779999999999996</v>
      </c>
      <c r="CY19">
        <v>2.15</v>
      </c>
      <c r="CZ19">
        <v>4.0374338779764596</v>
      </c>
      <c r="DA19">
        <v>4.4806965371709904</v>
      </c>
      <c r="DB19">
        <v>6.6714290398841403</v>
      </c>
      <c r="DC19">
        <v>6.6399719375004302</v>
      </c>
      <c r="DD19">
        <v>4.806</v>
      </c>
      <c r="DE19">
        <v>6.6862300568340798</v>
      </c>
      <c r="DG19">
        <v>5.0289999999999999</v>
      </c>
      <c r="DI19">
        <v>3.24</v>
      </c>
      <c r="DJ19">
        <v>6.2889999999999997</v>
      </c>
      <c r="DK19">
        <v>6.8339999999999996</v>
      </c>
      <c r="DL19">
        <v>2.31</v>
      </c>
      <c r="DM19">
        <v>3.41</v>
      </c>
      <c r="DN19">
        <v>1.93</v>
      </c>
      <c r="DO19">
        <v>4.1150000000000002</v>
      </c>
      <c r="DP19">
        <v>7.4550000000000001</v>
      </c>
      <c r="DQ19">
        <v>1.8</v>
      </c>
      <c r="DR19">
        <v>3.2829999999999999</v>
      </c>
      <c r="DS19">
        <v>7.6950000000000003</v>
      </c>
      <c r="DT19">
        <v>4.66</v>
      </c>
      <c r="DU19">
        <v>5.5570000000000004</v>
      </c>
      <c r="DV19">
        <v>5.0309999999999997</v>
      </c>
      <c r="DX19">
        <v>2.99</v>
      </c>
      <c r="DY19">
        <v>5.7690000000000001</v>
      </c>
      <c r="DZ19">
        <v>4.5928871674187697</v>
      </c>
      <c r="EA19">
        <v>6.1390000000000002</v>
      </c>
      <c r="EB19">
        <v>4.2619999999999996</v>
      </c>
      <c r="EC19">
        <v>6.93</v>
      </c>
      <c r="ED19">
        <v>7.7359999999999998</v>
      </c>
      <c r="EE19">
        <v>5.2160000000000002</v>
      </c>
      <c r="EF19">
        <v>4.4906914433883101</v>
      </c>
      <c r="EG19">
        <v>6.6981809713523601</v>
      </c>
      <c r="EH19">
        <v>6.7074246706640297</v>
      </c>
      <c r="EJ19">
        <v>3.633</v>
      </c>
      <c r="EK19">
        <v>5.3816512161889598</v>
      </c>
      <c r="EL19">
        <v>4.5043864374735199</v>
      </c>
      <c r="EM19">
        <v>5.7080000000000002</v>
      </c>
      <c r="EN19">
        <v>3.2951086506443201</v>
      </c>
      <c r="EO19">
        <v>2.14</v>
      </c>
      <c r="EP19">
        <v>1.5</v>
      </c>
      <c r="EQ19">
        <v>1.89</v>
      </c>
      <c r="ER19">
        <v>1.4450000000000001</v>
      </c>
      <c r="ET19">
        <v>5.968</v>
      </c>
      <c r="EV19">
        <v>2.4550000000000001</v>
      </c>
      <c r="EW19">
        <v>6.976</v>
      </c>
      <c r="EX19">
        <v>6.9359999999999999</v>
      </c>
      <c r="EY19">
        <v>6.3539082055726199</v>
      </c>
      <c r="EZ19">
        <v>5.4480000000000004</v>
      </c>
      <c r="FB19">
        <v>4.3567542891741198</v>
      </c>
      <c r="FC19">
        <v>2.5619999999999998</v>
      </c>
      <c r="FD19">
        <v>7.1529999999999996</v>
      </c>
      <c r="FE19">
        <v>2.14</v>
      </c>
      <c r="FF19">
        <v>5.23</v>
      </c>
      <c r="FG19">
        <v>6.3887782094876497</v>
      </c>
      <c r="FH19">
        <v>2.3410000000000002</v>
      </c>
      <c r="FI19">
        <v>6.78</v>
      </c>
      <c r="FK19">
        <v>6.5650000000000004</v>
      </c>
      <c r="FL19">
        <v>6.5960000000000001</v>
      </c>
      <c r="FM19">
        <v>3.0710000000000002</v>
      </c>
      <c r="FN19">
        <v>7.59</v>
      </c>
      <c r="FO19">
        <v>4.2489999999999997</v>
      </c>
      <c r="FP19">
        <v>1.78919167004716</v>
      </c>
      <c r="FQ19">
        <v>6.5129999999999999</v>
      </c>
      <c r="FR19">
        <v>3.43</v>
      </c>
      <c r="FS19">
        <v>7.7380000000000004</v>
      </c>
      <c r="FT19">
        <v>6.7569999999999997</v>
      </c>
      <c r="FU19">
        <v>6.4109999999999996</v>
      </c>
      <c r="FV19">
        <v>1.58</v>
      </c>
      <c r="FW19">
        <v>1.75</v>
      </c>
      <c r="FX19">
        <v>5.8040000000000003</v>
      </c>
      <c r="FZ19">
        <v>2.2290000000000001</v>
      </c>
      <c r="GA19">
        <v>2.3036096012240801</v>
      </c>
      <c r="GB19">
        <v>8.0180000000000007</v>
      </c>
      <c r="GC19">
        <v>4.7914601939857597</v>
      </c>
      <c r="GD19">
        <v>6.5990000000000002</v>
      </c>
      <c r="GE19">
        <v>4.26</v>
      </c>
      <c r="GF19">
        <v>5.44</v>
      </c>
      <c r="GG19">
        <v>5.5060000000000002</v>
      </c>
      <c r="GI19">
        <v>5.9</v>
      </c>
      <c r="GJ19">
        <v>2.23</v>
      </c>
      <c r="GK19">
        <v>6.9283082817550401</v>
      </c>
      <c r="GL19">
        <v>2.7690000000000001</v>
      </c>
      <c r="GM19">
        <v>3.0249999999999999</v>
      </c>
      <c r="GN19">
        <v>2.69</v>
      </c>
      <c r="GO19">
        <v>5.1890000000000001</v>
      </c>
      <c r="GQ19">
        <v>5.1265488051761103</v>
      </c>
      <c r="GR19">
        <v>1.9034894413668999</v>
      </c>
      <c r="GS19">
        <v>4.3010000000000002</v>
      </c>
      <c r="GT19">
        <v>6.2009999999999996</v>
      </c>
      <c r="GU19">
        <v>2.57</v>
      </c>
      <c r="GV19">
        <v>1.95</v>
      </c>
      <c r="GW19">
        <v>8.4290000000000003</v>
      </c>
      <c r="GX19">
        <v>5.3127130674510399</v>
      </c>
      <c r="GY19">
        <v>7.2990000000000004</v>
      </c>
      <c r="GZ19">
        <v>6.9189999999999996</v>
      </c>
      <c r="HA19">
        <v>7.2679999999999998</v>
      </c>
      <c r="HB19">
        <v>1.82</v>
      </c>
      <c r="HC19">
        <v>7.0960000000000001</v>
      </c>
      <c r="HD19">
        <v>6.6440000000000001</v>
      </c>
      <c r="HE19">
        <v>5.4930000000000003</v>
      </c>
      <c r="HG19">
        <v>7.0039999999999996</v>
      </c>
      <c r="HI19">
        <v>6.7979133899440596</v>
      </c>
      <c r="HJ19">
        <v>6.9130000000000003</v>
      </c>
      <c r="HK19">
        <v>6.7979133899440702</v>
      </c>
      <c r="HL19">
        <v>4.5702075467126901</v>
      </c>
      <c r="HM19">
        <v>6.5039999999999996</v>
      </c>
      <c r="HN19">
        <v>4.3319999999999999</v>
      </c>
      <c r="HO19">
        <v>2.4900000000000002</v>
      </c>
      <c r="HP19">
        <v>2.1659999999999999</v>
      </c>
      <c r="HQ19">
        <v>1.64</v>
      </c>
      <c r="HR19">
        <v>6.7830000000000004</v>
      </c>
      <c r="HU19">
        <v>7.359</v>
      </c>
      <c r="HW19">
        <v>6.8570000000000002</v>
      </c>
      <c r="HX19">
        <v>3.67456705659683</v>
      </c>
      <c r="HY19">
        <v>2.62762066627241</v>
      </c>
      <c r="HZ19">
        <v>7.2880000000000003</v>
      </c>
      <c r="IA19">
        <v>4.03</v>
      </c>
      <c r="IB19">
        <v>6.0289999999999999</v>
      </c>
      <c r="IC19">
        <v>5.6509999999999998</v>
      </c>
      <c r="ID19">
        <v>4.5760788693164702</v>
      </c>
      <c r="IE19">
        <v>5.085</v>
      </c>
      <c r="IF19">
        <v>6.3887782094876497</v>
      </c>
      <c r="IG19">
        <v>5.4710000000000001</v>
      </c>
      <c r="IH19">
        <v>5.3127130674510399</v>
      </c>
      <c r="II19">
        <v>6.7979133899440596</v>
      </c>
      <c r="IJ19">
        <v>3.2730000000000001</v>
      </c>
      <c r="IK19">
        <v>5.7329999999999997</v>
      </c>
      <c r="IL19">
        <v>4.7850000000000001</v>
      </c>
      <c r="IN19">
        <v>6.73</v>
      </c>
      <c r="IO19">
        <v>7.0990000000000002</v>
      </c>
      <c r="IP19">
        <v>1.94</v>
      </c>
      <c r="IQ19">
        <v>3.43375886270969</v>
      </c>
      <c r="IR19">
        <v>2.907</v>
      </c>
      <c r="IS19">
        <v>1.79</v>
      </c>
      <c r="IT19">
        <v>5.55</v>
      </c>
      <c r="IU19">
        <v>4.54</v>
      </c>
      <c r="IV19">
        <v>4.4939999999999998</v>
      </c>
      <c r="IX19">
        <v>3.6070000000000002</v>
      </c>
      <c r="IY19">
        <v>5.6139999999999999</v>
      </c>
      <c r="IZ19">
        <v>5.7869999999999999</v>
      </c>
      <c r="JA19">
        <v>3.9367372072148701</v>
      </c>
      <c r="JB19">
        <v>6.5469999999999997</v>
      </c>
      <c r="JD19">
        <v>8.6050000000000004</v>
      </c>
      <c r="JE19">
        <v>5.1159999999999997</v>
      </c>
      <c r="JF19">
        <v>7.2759999999999998</v>
      </c>
      <c r="JG19">
        <v>7.3079999999999998</v>
      </c>
    </row>
    <row r="20" spans="1:267" x14ac:dyDescent="0.2">
      <c r="A20">
        <v>1978</v>
      </c>
      <c r="B20">
        <v>2.4249999999999998</v>
      </c>
      <c r="C20">
        <v>6.7481557658456097</v>
      </c>
      <c r="D20">
        <v>7.4489999999999998</v>
      </c>
      <c r="E20">
        <v>6.8583500210805104</v>
      </c>
      <c r="F20">
        <v>7.4669999999999996</v>
      </c>
      <c r="G20">
        <v>3.8410000000000002</v>
      </c>
      <c r="I20">
        <v>6.4719673721638102</v>
      </c>
      <c r="J20">
        <v>5.7160000000000002</v>
      </c>
      <c r="K20">
        <v>3.359</v>
      </c>
      <c r="L20">
        <v>2.5819999999999999</v>
      </c>
      <c r="N20">
        <v>2.242</v>
      </c>
      <c r="O20">
        <v>1.9490000000000001</v>
      </c>
      <c r="P20">
        <v>1.6</v>
      </c>
      <c r="Q20">
        <v>3.73</v>
      </c>
      <c r="R20">
        <v>7.3879999999999999</v>
      </c>
      <c r="S20">
        <v>1.69</v>
      </c>
      <c r="T20">
        <v>7.0039999999999996</v>
      </c>
      <c r="U20">
        <v>7.0410000000000004</v>
      </c>
      <c r="V20">
        <v>6.59</v>
      </c>
      <c r="W20">
        <v>2.15</v>
      </c>
      <c r="X20">
        <v>5.1580000000000004</v>
      </c>
      <c r="Y20">
        <v>3.008</v>
      </c>
      <c r="Z20">
        <v>2.2429999999999999</v>
      </c>
      <c r="AA20">
        <v>2.06</v>
      </c>
      <c r="AB20">
        <v>6.109</v>
      </c>
      <c r="AD20">
        <v>5.61</v>
      </c>
      <c r="AE20">
        <v>4.1950000000000003</v>
      </c>
      <c r="AF20">
        <v>2.121</v>
      </c>
      <c r="AG20">
        <v>4.3890000000000002</v>
      </c>
      <c r="AH20">
        <v>6.5839999999999996</v>
      </c>
      <c r="AI20">
        <v>6.3449999999999998</v>
      </c>
      <c r="AJ20">
        <v>5.9020000000000001</v>
      </c>
      <c r="AK20">
        <v>1.768</v>
      </c>
      <c r="AL20">
        <v>2.2462985466747498</v>
      </c>
      <c r="AM20">
        <v>1.51</v>
      </c>
      <c r="AN20">
        <v>1.5049999999999999</v>
      </c>
      <c r="AO20">
        <v>2.8919999999999999</v>
      </c>
      <c r="AP20">
        <v>2.9430000000000001</v>
      </c>
      <c r="AQ20">
        <v>7.7629999999999999</v>
      </c>
      <c r="AR20">
        <v>6.5380000000000003</v>
      </c>
      <c r="AS20">
        <v>6.476</v>
      </c>
      <c r="AT20">
        <v>6.2110000000000003</v>
      </c>
      <c r="AU20">
        <v>4.0739999999999998</v>
      </c>
      <c r="AV20">
        <v>7.069</v>
      </c>
      <c r="AW20">
        <v>6.5640000000000001</v>
      </c>
      <c r="AX20">
        <v>3.6520000000000001</v>
      </c>
      <c r="AY20">
        <v>3.7631982761944101</v>
      </c>
      <c r="AZ20">
        <v>2.1349999999999998</v>
      </c>
      <c r="BC20">
        <v>2.3119999999999998</v>
      </c>
      <c r="BD20">
        <v>2.33</v>
      </c>
      <c r="BE20">
        <v>1.38</v>
      </c>
      <c r="BF20">
        <v>6.6390000000000002</v>
      </c>
      <c r="BH20">
        <v>1.67</v>
      </c>
      <c r="BI20">
        <v>4.68</v>
      </c>
      <c r="BJ20">
        <v>7.1050000000000004</v>
      </c>
      <c r="BK20">
        <v>3.4421905275401601</v>
      </c>
      <c r="BL20">
        <v>5.3163010707963601</v>
      </c>
      <c r="BM20">
        <v>3.2465369514115898</v>
      </c>
      <c r="BN20">
        <v>2.6466288418135</v>
      </c>
      <c r="BO20">
        <v>2.2197303617210902</v>
      </c>
      <c r="BP20">
        <v>4.9889999999999999</v>
      </c>
      <c r="BQ20">
        <v>5.69</v>
      </c>
      <c r="BR20">
        <v>1.85295328347995</v>
      </c>
      <c r="BS20">
        <v>6.6360000000000001</v>
      </c>
      <c r="BT20">
        <v>2.54</v>
      </c>
      <c r="BU20">
        <v>2.02</v>
      </c>
      <c r="BV20">
        <v>7.23</v>
      </c>
      <c r="BW20">
        <v>1.9402792215909499</v>
      </c>
      <c r="BX20">
        <v>6.4750096423430596</v>
      </c>
      <c r="BY20">
        <v>1.64</v>
      </c>
      <c r="BZ20">
        <v>3.968</v>
      </c>
      <c r="CA20">
        <v>1.89</v>
      </c>
      <c r="CB20">
        <v>2.6</v>
      </c>
      <c r="CC20">
        <v>6.3979999999999997</v>
      </c>
      <c r="CD20">
        <v>5.6</v>
      </c>
      <c r="CE20">
        <v>1.75</v>
      </c>
      <c r="CF20">
        <v>2.3730000000000002</v>
      </c>
      <c r="CG20">
        <v>6.665</v>
      </c>
      <c r="CI20">
        <v>6.4669999999999996</v>
      </c>
      <c r="CJ20">
        <v>6.3849999999999998</v>
      </c>
      <c r="CK20">
        <v>6.32</v>
      </c>
      <c r="CL20">
        <v>5.8040000000000003</v>
      </c>
      <c r="CM20">
        <v>2.2799999999999998</v>
      </c>
      <c r="CN20">
        <v>4.2990000000000004</v>
      </c>
      <c r="CO20">
        <v>2.1970000000000001</v>
      </c>
      <c r="CP20">
        <v>6.4429999999999996</v>
      </c>
      <c r="CQ20">
        <v>3.4470000000000001</v>
      </c>
      <c r="CR20">
        <v>4.0309999999999997</v>
      </c>
      <c r="CS20">
        <v>1.9675619452619399</v>
      </c>
      <c r="CT20">
        <v>2.2719999999999998</v>
      </c>
      <c r="CU20">
        <v>6.5430000000000001</v>
      </c>
      <c r="CV20">
        <v>6.9131750306669399</v>
      </c>
      <c r="CW20">
        <v>1.903</v>
      </c>
      <c r="CX20">
        <v>5.8719999999999999</v>
      </c>
      <c r="CY20">
        <v>2.06</v>
      </c>
      <c r="CZ20">
        <v>3.90448114832934</v>
      </c>
      <c r="DA20">
        <v>4.3671569249681097</v>
      </c>
      <c r="DB20">
        <v>6.6459811754278402</v>
      </c>
      <c r="DC20">
        <v>6.6184726115386798</v>
      </c>
      <c r="DD20">
        <v>4.6820000000000004</v>
      </c>
      <c r="DE20">
        <v>6.6590040514017996</v>
      </c>
      <c r="DG20">
        <v>4.9560000000000004</v>
      </c>
      <c r="DI20">
        <v>3.21</v>
      </c>
      <c r="DJ20">
        <v>6.3540000000000001</v>
      </c>
      <c r="DK20">
        <v>6.7480000000000002</v>
      </c>
      <c r="DL20">
        <v>2.35</v>
      </c>
      <c r="DM20">
        <v>3.3540000000000001</v>
      </c>
      <c r="DN20">
        <v>1.84</v>
      </c>
      <c r="DO20">
        <v>3.9649999999999999</v>
      </c>
      <c r="DP20">
        <v>7.391</v>
      </c>
      <c r="DQ20">
        <v>1.79</v>
      </c>
      <c r="DR20">
        <v>3.2160000000000002</v>
      </c>
      <c r="DS20">
        <v>7.6180000000000003</v>
      </c>
      <c r="DT20">
        <v>4.5529999999999999</v>
      </c>
      <c r="DU20">
        <v>5.6029999999999998</v>
      </c>
      <c r="DV20">
        <v>5.0579999999999998</v>
      </c>
      <c r="DX20">
        <v>2.64</v>
      </c>
      <c r="DY20">
        <v>5.5990000000000002</v>
      </c>
      <c r="DZ20">
        <v>4.4906172479659103</v>
      </c>
      <c r="EA20">
        <v>6.1859999999999999</v>
      </c>
      <c r="EB20">
        <v>4.1680000000000001</v>
      </c>
      <c r="EC20">
        <v>6.95</v>
      </c>
      <c r="ED20">
        <v>7.5819999999999999</v>
      </c>
      <c r="EE20">
        <v>5.0640000000000001</v>
      </c>
      <c r="EF20">
        <v>4.3913931884311097</v>
      </c>
      <c r="EG20">
        <v>6.6770261095039398</v>
      </c>
      <c r="EH20">
        <v>6.7062812313694096</v>
      </c>
      <c r="EJ20">
        <v>3.5619999999999998</v>
      </c>
      <c r="EK20">
        <v>5.3184402847560497</v>
      </c>
      <c r="EL20">
        <v>4.3882694597746097</v>
      </c>
      <c r="EM20">
        <v>5.6710000000000003</v>
      </c>
      <c r="EN20">
        <v>3.11399903622902</v>
      </c>
      <c r="EO20">
        <v>2.08</v>
      </c>
      <c r="EP20">
        <v>1.48</v>
      </c>
      <c r="EQ20">
        <v>1.87</v>
      </c>
      <c r="ER20">
        <v>1.4990000000000001</v>
      </c>
      <c r="ET20">
        <v>5.8769999999999998</v>
      </c>
      <c r="EV20">
        <v>2.4540000000000002</v>
      </c>
      <c r="EW20">
        <v>6.8979999999999997</v>
      </c>
      <c r="EX20">
        <v>6.9610000000000003</v>
      </c>
      <c r="EY20">
        <v>6.3151773747079201</v>
      </c>
      <c r="EZ20">
        <v>5.234</v>
      </c>
      <c r="FB20">
        <v>4.2331115147595098</v>
      </c>
      <c r="FC20">
        <v>2.5289999999999999</v>
      </c>
      <c r="FD20">
        <v>7.1520000000000001</v>
      </c>
      <c r="FE20">
        <v>2.0499999999999998</v>
      </c>
      <c r="FF20">
        <v>5.117</v>
      </c>
      <c r="FG20">
        <v>6.3486965526025303</v>
      </c>
      <c r="FH20">
        <v>2.2999999999999998</v>
      </c>
      <c r="FI20">
        <v>6.5869999999999997</v>
      </c>
      <c r="FK20">
        <v>6.5350000000000001</v>
      </c>
      <c r="FL20">
        <v>6.548</v>
      </c>
      <c r="FM20">
        <v>2.9540000000000002</v>
      </c>
      <c r="FN20">
        <v>7.6180000000000003</v>
      </c>
      <c r="FO20">
        <v>4.1790000000000003</v>
      </c>
      <c r="FP20">
        <v>1.7608089642586999</v>
      </c>
      <c r="FQ20">
        <v>6.4720000000000004</v>
      </c>
      <c r="FR20">
        <v>3.4279999999999999</v>
      </c>
      <c r="FS20">
        <v>7.7750000000000004</v>
      </c>
      <c r="FT20">
        <v>6.7720000000000002</v>
      </c>
      <c r="FU20">
        <v>6.3250000000000002</v>
      </c>
      <c r="FV20">
        <v>1.58</v>
      </c>
      <c r="FW20">
        <v>1.77</v>
      </c>
      <c r="FX20">
        <v>5.7830000000000004</v>
      </c>
      <c r="FZ20">
        <v>2.0699999999999998</v>
      </c>
      <c r="GA20">
        <v>2.24987813175263</v>
      </c>
      <c r="GB20">
        <v>8.1370000000000005</v>
      </c>
      <c r="GC20">
        <v>4.7784844814004304</v>
      </c>
      <c r="GD20">
        <v>6.5830000000000002</v>
      </c>
      <c r="GE20">
        <v>4.1280000000000001</v>
      </c>
      <c r="GF20">
        <v>5.3049999999999997</v>
      </c>
      <c r="GG20">
        <v>5.399</v>
      </c>
      <c r="GI20">
        <v>5.8390000000000004</v>
      </c>
      <c r="GJ20">
        <v>2.21</v>
      </c>
      <c r="GK20">
        <v>6.9253197807201801</v>
      </c>
      <c r="GL20">
        <v>2.718</v>
      </c>
      <c r="GM20">
        <v>2.8969999999999998</v>
      </c>
      <c r="GN20">
        <v>2.4500000000000002</v>
      </c>
      <c r="GO20">
        <v>5.1859999999999999</v>
      </c>
      <c r="GQ20">
        <v>5.0882205397576499</v>
      </c>
      <c r="GR20">
        <v>1.86006654252305</v>
      </c>
      <c r="GS20">
        <v>4.1849999999999996</v>
      </c>
      <c r="GT20">
        <v>6.07</v>
      </c>
      <c r="GU20">
        <v>2.52</v>
      </c>
      <c r="GV20">
        <v>1.92</v>
      </c>
      <c r="GW20">
        <v>8.4510000000000005</v>
      </c>
      <c r="GX20">
        <v>5.2457036507359902</v>
      </c>
      <c r="GY20">
        <v>7.2809999999999997</v>
      </c>
      <c r="GZ20">
        <v>6.8920000000000003</v>
      </c>
      <c r="HA20">
        <v>7.2789999999999999</v>
      </c>
      <c r="HB20">
        <v>1.79</v>
      </c>
      <c r="HC20">
        <v>6.99</v>
      </c>
      <c r="HD20">
        <v>6.66</v>
      </c>
      <c r="HE20">
        <v>5.3689999999999998</v>
      </c>
      <c r="HG20">
        <v>7</v>
      </c>
      <c r="HI20">
        <v>6.7930936857185102</v>
      </c>
      <c r="HJ20">
        <v>6.8970000000000002</v>
      </c>
      <c r="HK20">
        <v>6.79309368571852</v>
      </c>
      <c r="HL20">
        <v>4.5303076950111798</v>
      </c>
      <c r="HM20">
        <v>6.4729999999999999</v>
      </c>
      <c r="HN20">
        <v>4.1609999999999996</v>
      </c>
      <c r="HO20">
        <v>2.4700000000000002</v>
      </c>
      <c r="HP20">
        <v>2.14</v>
      </c>
      <c r="HQ20">
        <v>1.6</v>
      </c>
      <c r="HR20">
        <v>6.7690000000000001</v>
      </c>
      <c r="HU20">
        <v>7.2850000000000001</v>
      </c>
      <c r="HW20">
        <v>6.8920000000000003</v>
      </c>
      <c r="HX20">
        <v>3.4502422133769102</v>
      </c>
      <c r="HY20">
        <v>2.5957455941557899</v>
      </c>
      <c r="HZ20">
        <v>7.2770000000000001</v>
      </c>
      <c r="IA20">
        <v>3.8079999999999998</v>
      </c>
      <c r="IB20">
        <v>5.8849999999999998</v>
      </c>
      <c r="IC20">
        <v>5.4939999999999998</v>
      </c>
      <c r="ID20">
        <v>4.4789788407115196</v>
      </c>
      <c r="IE20">
        <v>5.0940000000000003</v>
      </c>
      <c r="IF20">
        <v>6.3486965526025303</v>
      </c>
      <c r="IG20">
        <v>5.5090000000000003</v>
      </c>
      <c r="IH20">
        <v>5.2457036507359902</v>
      </c>
      <c r="II20">
        <v>6.7930936857185102</v>
      </c>
      <c r="IJ20">
        <v>3.2709999999999999</v>
      </c>
      <c r="IK20">
        <v>5.5720000000000001</v>
      </c>
      <c r="IL20">
        <v>4.6539999999999999</v>
      </c>
      <c r="IN20">
        <v>6.7110000000000003</v>
      </c>
      <c r="IO20">
        <v>7.0990000000000002</v>
      </c>
      <c r="IP20">
        <v>1.96</v>
      </c>
      <c r="IQ20">
        <v>3.2533576715554</v>
      </c>
      <c r="IR20">
        <v>2.8519999999999999</v>
      </c>
      <c r="IS20">
        <v>1.76</v>
      </c>
      <c r="IT20">
        <v>5.399</v>
      </c>
      <c r="IU20">
        <v>4.3390000000000004</v>
      </c>
      <c r="IV20">
        <v>4.3970000000000002</v>
      </c>
      <c r="IX20">
        <v>3.42</v>
      </c>
      <c r="IY20">
        <v>5.423</v>
      </c>
      <c r="IZ20">
        <v>5.7160000000000002</v>
      </c>
      <c r="JA20">
        <v>3.8430722525402801</v>
      </c>
      <c r="JB20">
        <v>6.4340000000000002</v>
      </c>
      <c r="JD20">
        <v>8.6359999999999992</v>
      </c>
      <c r="JE20">
        <v>5.0599999999999996</v>
      </c>
      <c r="JF20">
        <v>7.2190000000000003</v>
      </c>
      <c r="JG20">
        <v>7.1950000000000003</v>
      </c>
    </row>
    <row r="21" spans="1:267" x14ac:dyDescent="0.2">
      <c r="A21">
        <v>1979</v>
      </c>
      <c r="B21">
        <v>2.4079999999999999</v>
      </c>
      <c r="C21">
        <v>6.7312542469190397</v>
      </c>
      <c r="D21">
        <v>7.4489999999999998</v>
      </c>
      <c r="E21">
        <v>6.8635574212032902</v>
      </c>
      <c r="F21">
        <v>7.4610000000000003</v>
      </c>
      <c r="G21">
        <v>3.7250000000000001</v>
      </c>
      <c r="I21">
        <v>6.4072593468637304</v>
      </c>
      <c r="J21">
        <v>5.6029999999999998</v>
      </c>
      <c r="K21">
        <v>3.339</v>
      </c>
      <c r="L21">
        <v>2.5379999999999998</v>
      </c>
      <c r="N21">
        <v>2.1619999999999999</v>
      </c>
      <c r="O21">
        <v>1.907</v>
      </c>
      <c r="P21">
        <v>1.6</v>
      </c>
      <c r="Q21">
        <v>3.605</v>
      </c>
      <c r="R21">
        <v>7.3940000000000001</v>
      </c>
      <c r="S21">
        <v>1.69</v>
      </c>
      <c r="T21">
        <v>7.0179999999999998</v>
      </c>
      <c r="U21">
        <v>7.09</v>
      </c>
      <c r="V21">
        <v>6.4829999999999997</v>
      </c>
      <c r="W21">
        <v>2.16</v>
      </c>
      <c r="X21">
        <v>5.0359999999999996</v>
      </c>
      <c r="Y21">
        <v>2.9870000000000001</v>
      </c>
      <c r="Z21">
        <v>2.1779999999999999</v>
      </c>
      <c r="AA21">
        <v>2.0499999999999998</v>
      </c>
      <c r="AB21">
        <v>5.992</v>
      </c>
      <c r="AD21">
        <v>5.5419999999999998</v>
      </c>
      <c r="AE21">
        <v>4.12</v>
      </c>
      <c r="AF21">
        <v>2.0569999999999999</v>
      </c>
      <c r="AG21">
        <v>4.2160000000000002</v>
      </c>
      <c r="AH21">
        <v>6.5529999999999999</v>
      </c>
      <c r="AI21">
        <v>6.2880000000000003</v>
      </c>
      <c r="AJ21">
        <v>5.8979999999999997</v>
      </c>
      <c r="AK21">
        <v>1.754</v>
      </c>
      <c r="AL21">
        <v>2.2515109829162099</v>
      </c>
      <c r="AM21">
        <v>1.52</v>
      </c>
      <c r="AN21">
        <v>1.4750000000000001</v>
      </c>
      <c r="AO21">
        <v>2.8119999999999998</v>
      </c>
      <c r="AP21">
        <v>2.7450000000000001</v>
      </c>
      <c r="AQ21">
        <v>7.6820000000000004</v>
      </c>
      <c r="AR21">
        <v>6.5830000000000002</v>
      </c>
      <c r="AS21">
        <v>6.5060000000000002</v>
      </c>
      <c r="AT21">
        <v>6.1420000000000003</v>
      </c>
      <c r="AU21">
        <v>3.9670000000000001</v>
      </c>
      <c r="AV21">
        <v>7.0750000000000002</v>
      </c>
      <c r="AW21">
        <v>6.4729999999999999</v>
      </c>
      <c r="AX21">
        <v>3.6150000000000002</v>
      </c>
      <c r="AY21">
        <v>3.6751354800979001</v>
      </c>
      <c r="AZ21">
        <v>1.99</v>
      </c>
      <c r="BC21">
        <v>2.3279999999999998</v>
      </c>
      <c r="BD21">
        <v>2.27</v>
      </c>
      <c r="BE21">
        <v>1.38</v>
      </c>
      <c r="BF21">
        <v>6.5960000000000001</v>
      </c>
      <c r="BH21">
        <v>1.6</v>
      </c>
      <c r="BI21">
        <v>4.5259999999999998</v>
      </c>
      <c r="BJ21">
        <v>6.9569999999999999</v>
      </c>
      <c r="BK21">
        <v>3.26260872075561</v>
      </c>
      <c r="BL21">
        <v>5.2416499896325996</v>
      </c>
      <c r="BM21">
        <v>3.0992944940904898</v>
      </c>
      <c r="BN21">
        <v>2.61250609312847</v>
      </c>
      <c r="BO21">
        <v>2.1935883521245301</v>
      </c>
      <c r="BP21">
        <v>4.8550000000000004</v>
      </c>
      <c r="BQ21">
        <v>5.65</v>
      </c>
      <c r="BR21">
        <v>1.80111657649688</v>
      </c>
      <c r="BS21">
        <v>6.6520000000000001</v>
      </c>
      <c r="BT21">
        <v>2.37</v>
      </c>
      <c r="BU21">
        <v>2</v>
      </c>
      <c r="BV21">
        <v>7.2709999999999999</v>
      </c>
      <c r="BW21">
        <v>1.9035697242773</v>
      </c>
      <c r="BX21">
        <v>6.4549376090637196</v>
      </c>
      <c r="BY21">
        <v>1.64</v>
      </c>
      <c r="BZ21">
        <v>3.9409999999999998</v>
      </c>
      <c r="CA21">
        <v>1.87</v>
      </c>
      <c r="CB21">
        <v>2.7</v>
      </c>
      <c r="CC21">
        <v>6.3109999999999999</v>
      </c>
      <c r="CD21">
        <v>5.6479999999999997</v>
      </c>
      <c r="CE21">
        <v>1.86</v>
      </c>
      <c r="CF21">
        <v>2.3410000000000002</v>
      </c>
      <c r="CG21">
        <v>6.6050000000000004</v>
      </c>
      <c r="CI21">
        <v>6.5</v>
      </c>
      <c r="CJ21">
        <v>6.3869999999999996</v>
      </c>
      <c r="CK21">
        <v>6.4009999999999998</v>
      </c>
      <c r="CL21">
        <v>5.8170000000000002</v>
      </c>
      <c r="CM21">
        <v>2.2599999999999998</v>
      </c>
      <c r="CN21">
        <v>4.2690000000000001</v>
      </c>
      <c r="CO21">
        <v>2.1869999999999998</v>
      </c>
      <c r="CP21">
        <v>6.399</v>
      </c>
      <c r="CQ21">
        <v>3.34</v>
      </c>
      <c r="CR21">
        <v>3.915</v>
      </c>
      <c r="CS21">
        <v>1.9773626629512999</v>
      </c>
      <c r="CT21">
        <v>2.12</v>
      </c>
      <c r="CU21">
        <v>6.431</v>
      </c>
      <c r="CV21">
        <v>6.9110243070354196</v>
      </c>
      <c r="CW21">
        <v>1.895</v>
      </c>
      <c r="CX21">
        <v>5.97</v>
      </c>
      <c r="CY21">
        <v>2.0099999999999998</v>
      </c>
      <c r="CZ21">
        <v>3.79266252882916</v>
      </c>
      <c r="DA21">
        <v>4.2705175087602401</v>
      </c>
      <c r="DB21">
        <v>6.61609377212827</v>
      </c>
      <c r="DC21">
        <v>6.5909650788838201</v>
      </c>
      <c r="DD21">
        <v>4.5570000000000004</v>
      </c>
      <c r="DE21">
        <v>6.6280590350534601</v>
      </c>
      <c r="DG21">
        <v>4.8890000000000002</v>
      </c>
      <c r="DI21">
        <v>3.21</v>
      </c>
      <c r="DJ21">
        <v>6.4219999999999997</v>
      </c>
      <c r="DK21">
        <v>6.6580000000000004</v>
      </c>
      <c r="DL21">
        <v>2.4900000000000002</v>
      </c>
      <c r="DM21">
        <v>3.298</v>
      </c>
      <c r="DN21">
        <v>1.73</v>
      </c>
      <c r="DO21">
        <v>3.839</v>
      </c>
      <c r="DP21">
        <v>7.3289999999999997</v>
      </c>
      <c r="DQ21">
        <v>1.77</v>
      </c>
      <c r="DR21">
        <v>3.0190000000000001</v>
      </c>
      <c r="DS21">
        <v>7.5380000000000003</v>
      </c>
      <c r="DT21">
        <v>4.4539999999999997</v>
      </c>
      <c r="DU21">
        <v>5.7140000000000004</v>
      </c>
      <c r="DV21">
        <v>5.0720000000000001</v>
      </c>
      <c r="DX21">
        <v>2.9</v>
      </c>
      <c r="DY21">
        <v>5.452</v>
      </c>
      <c r="DZ21">
        <v>4.3875726636771004</v>
      </c>
      <c r="EA21">
        <v>6.2329999999999997</v>
      </c>
      <c r="EB21">
        <v>4.0720000000000001</v>
      </c>
      <c r="EC21">
        <v>6.9640000000000004</v>
      </c>
      <c r="ED21">
        <v>7.4080000000000004</v>
      </c>
      <c r="EE21">
        <v>4.891</v>
      </c>
      <c r="EF21">
        <v>4.2916111020267502</v>
      </c>
      <c r="EG21">
        <v>6.6523095011663704</v>
      </c>
      <c r="EH21">
        <v>6.7070211444934902</v>
      </c>
      <c r="EJ21">
        <v>3.488</v>
      </c>
      <c r="EK21">
        <v>5.2553373350446204</v>
      </c>
      <c r="EL21">
        <v>4.2886461561600902</v>
      </c>
      <c r="EM21">
        <v>5.6269999999999998</v>
      </c>
      <c r="EN21">
        <v>2.9699414066090202</v>
      </c>
      <c r="EO21">
        <v>2.0499999999999998</v>
      </c>
      <c r="EP21">
        <v>1.48</v>
      </c>
      <c r="EQ21">
        <v>1.87</v>
      </c>
      <c r="ER21">
        <v>1.591</v>
      </c>
      <c r="ET21">
        <v>5.7850000000000001</v>
      </c>
      <c r="EV21">
        <v>2.4620000000000002</v>
      </c>
      <c r="EW21">
        <v>6.8129999999999997</v>
      </c>
      <c r="EX21">
        <v>7.0129999999999999</v>
      </c>
      <c r="EY21">
        <v>6.2740054367368101</v>
      </c>
      <c r="EZ21">
        <v>5.024</v>
      </c>
      <c r="FB21">
        <v>4.1270086867159304</v>
      </c>
      <c r="FC21">
        <v>2.5049999999999999</v>
      </c>
      <c r="FD21">
        <v>7.1509999999999998</v>
      </c>
      <c r="FE21">
        <v>2.1</v>
      </c>
      <c r="FF21">
        <v>5.0060000000000002</v>
      </c>
      <c r="FG21">
        <v>6.3062916795956996</v>
      </c>
      <c r="FH21">
        <v>2.2679999999999998</v>
      </c>
      <c r="FI21">
        <v>6.3949999999999996</v>
      </c>
      <c r="FK21">
        <v>6.5039999999999996</v>
      </c>
      <c r="FL21">
        <v>6.4960000000000004</v>
      </c>
      <c r="FM21">
        <v>2.8180000000000001</v>
      </c>
      <c r="FN21">
        <v>7.6360000000000001</v>
      </c>
      <c r="FO21">
        <v>4.12</v>
      </c>
      <c r="FP21">
        <v>1.80254057336213</v>
      </c>
      <c r="FQ21">
        <v>6.4260000000000002</v>
      </c>
      <c r="FR21">
        <v>3.4260000000000002</v>
      </c>
      <c r="FS21">
        <v>7.8120000000000003</v>
      </c>
      <c r="FT21">
        <v>6.7809999999999997</v>
      </c>
      <c r="FU21">
        <v>6.2329999999999997</v>
      </c>
      <c r="FV21">
        <v>1.56</v>
      </c>
      <c r="FW21">
        <v>1.75</v>
      </c>
      <c r="FX21">
        <v>5.7560000000000002</v>
      </c>
      <c r="FZ21">
        <v>2.12</v>
      </c>
      <c r="GA21">
        <v>2.2444641028670298</v>
      </c>
      <c r="GB21">
        <v>8.2319999999999993</v>
      </c>
      <c r="GC21">
        <v>4.77384453707616</v>
      </c>
      <c r="GD21">
        <v>6.5609999999999999</v>
      </c>
      <c r="GE21">
        <v>4.0019999999999998</v>
      </c>
      <c r="GF21">
        <v>5.1710000000000003</v>
      </c>
      <c r="GG21">
        <v>5.29</v>
      </c>
      <c r="GI21">
        <v>5.7709999999999999</v>
      </c>
      <c r="GJ21">
        <v>2.2799999999999998</v>
      </c>
      <c r="GK21">
        <v>6.9176754440076103</v>
      </c>
      <c r="GL21">
        <v>2.6640000000000001</v>
      </c>
      <c r="GM21">
        <v>2.8149999999999999</v>
      </c>
      <c r="GN21">
        <v>2.31</v>
      </c>
      <c r="GO21">
        <v>5.1829999999999998</v>
      </c>
      <c r="GQ21">
        <v>5.0437797240762601</v>
      </c>
      <c r="GR21">
        <v>1.86595534329864</v>
      </c>
      <c r="GS21">
        <v>4.08</v>
      </c>
      <c r="GT21">
        <v>5.94</v>
      </c>
      <c r="GU21">
        <v>2.4900000000000002</v>
      </c>
      <c r="GV21">
        <v>1.9</v>
      </c>
      <c r="GW21">
        <v>8.4619999999999997</v>
      </c>
      <c r="GX21">
        <v>5.1816047406685604</v>
      </c>
      <c r="GY21">
        <v>7.2519999999999998</v>
      </c>
      <c r="GZ21">
        <v>6.8529999999999998</v>
      </c>
      <c r="HA21">
        <v>7.29</v>
      </c>
      <c r="HB21">
        <v>1.79</v>
      </c>
      <c r="HC21">
        <v>6.8710000000000004</v>
      </c>
      <c r="HD21">
        <v>6.6749999999999998</v>
      </c>
      <c r="HE21">
        <v>5.2370000000000001</v>
      </c>
      <c r="HG21">
        <v>7.0019999999999998</v>
      </c>
      <c r="HI21">
        <v>6.78510323044451</v>
      </c>
      <c r="HJ21">
        <v>6.8739999999999997</v>
      </c>
      <c r="HK21">
        <v>6.78510323044451</v>
      </c>
      <c r="HL21">
        <v>4.50080433383906</v>
      </c>
      <c r="HM21">
        <v>6.4340000000000002</v>
      </c>
      <c r="HN21">
        <v>4.0149999999999997</v>
      </c>
      <c r="HO21">
        <v>2.4500000000000002</v>
      </c>
      <c r="HP21">
        <v>2.1059999999999999</v>
      </c>
      <c r="HQ21">
        <v>1.66</v>
      </c>
      <c r="HR21">
        <v>6.7519999999999998</v>
      </c>
      <c r="HU21">
        <v>7.1970000000000001</v>
      </c>
      <c r="HW21">
        <v>6.9249999999999998</v>
      </c>
      <c r="HX21">
        <v>3.2691335578613598</v>
      </c>
      <c r="HY21">
        <v>2.5721131646853701</v>
      </c>
      <c r="HZ21">
        <v>7.2539999999999996</v>
      </c>
      <c r="IA21">
        <v>3.5939999999999999</v>
      </c>
      <c r="IB21">
        <v>5.77</v>
      </c>
      <c r="IC21">
        <v>5.3310000000000004</v>
      </c>
      <c r="ID21">
        <v>4.3798598943583604</v>
      </c>
      <c r="IE21">
        <v>5.1420000000000003</v>
      </c>
      <c r="IF21">
        <v>6.3062916795956996</v>
      </c>
      <c r="IG21">
        <v>5.5410000000000004</v>
      </c>
      <c r="IH21">
        <v>5.1816047406685604</v>
      </c>
      <c r="II21">
        <v>6.78510323044451</v>
      </c>
      <c r="IJ21">
        <v>3.278</v>
      </c>
      <c r="IK21">
        <v>5.4080000000000004</v>
      </c>
      <c r="IL21">
        <v>4.5279999999999996</v>
      </c>
      <c r="IN21">
        <v>6.6849999999999996</v>
      </c>
      <c r="IO21">
        <v>7.1</v>
      </c>
      <c r="IP21">
        <v>1.96</v>
      </c>
      <c r="IQ21">
        <v>3.1067036984037801</v>
      </c>
      <c r="IR21">
        <v>2.7890000000000001</v>
      </c>
      <c r="IS21">
        <v>1.8080000000000001</v>
      </c>
      <c r="IT21">
        <v>5.2510000000000003</v>
      </c>
      <c r="IU21">
        <v>4.1539999999999999</v>
      </c>
      <c r="IV21">
        <v>4.298</v>
      </c>
      <c r="IX21">
        <v>3.2610000000000001</v>
      </c>
      <c r="IY21">
        <v>5.2320000000000002</v>
      </c>
      <c r="IZ21">
        <v>5.6449999999999996</v>
      </c>
      <c r="JA21">
        <v>3.7734151198279502</v>
      </c>
      <c r="JB21">
        <v>6.32</v>
      </c>
      <c r="JD21">
        <v>8.6709999999999994</v>
      </c>
      <c r="JE21">
        <v>5.016</v>
      </c>
      <c r="JF21">
        <v>7.1559999999999997</v>
      </c>
      <c r="JG21">
        <v>7.0449999999999999</v>
      </c>
    </row>
    <row r="22" spans="1:267" x14ac:dyDescent="0.2">
      <c r="A22">
        <v>1980</v>
      </c>
      <c r="B22">
        <v>2.3919999999999999</v>
      </c>
      <c r="C22">
        <v>6.7125710246211998</v>
      </c>
      <c r="D22">
        <v>7.4489999999999998</v>
      </c>
      <c r="E22">
        <v>6.8622948601616702</v>
      </c>
      <c r="F22">
        <v>7.4589999999999996</v>
      </c>
      <c r="G22">
        <v>3.621</v>
      </c>
      <c r="I22">
        <v>6.3370640545755004</v>
      </c>
      <c r="J22">
        <v>5.5049999999999999</v>
      </c>
      <c r="K22">
        <v>3.3010000000000002</v>
      </c>
      <c r="L22">
        <v>2.5099999999999998</v>
      </c>
      <c r="N22">
        <v>2.1179999999999999</v>
      </c>
      <c r="O22">
        <v>1.891</v>
      </c>
      <c r="P22">
        <v>1.65</v>
      </c>
      <c r="Q22">
        <v>3.4969999999999999</v>
      </c>
      <c r="R22">
        <v>7.3949999999999996</v>
      </c>
      <c r="S22">
        <v>1.68</v>
      </c>
      <c r="T22">
        <v>7.0250000000000004</v>
      </c>
      <c r="U22">
        <v>7.1269999999999998</v>
      </c>
      <c r="V22">
        <v>6.359</v>
      </c>
      <c r="W22">
        <v>2.0499999999999998</v>
      </c>
      <c r="X22">
        <v>4.9160000000000004</v>
      </c>
      <c r="Y22">
        <v>2.9860000000000002</v>
      </c>
      <c r="Z22">
        <v>2.1219999999999999</v>
      </c>
      <c r="AA22">
        <v>2.0299999999999998</v>
      </c>
      <c r="AB22">
        <v>5.8490000000000002</v>
      </c>
      <c r="AD22">
        <v>5.4740000000000002</v>
      </c>
      <c r="AE22">
        <v>4.0369999999999999</v>
      </c>
      <c r="AF22">
        <v>2.004</v>
      </c>
      <c r="AG22">
        <v>4.0670000000000002</v>
      </c>
      <c r="AH22">
        <v>6.5110000000000001</v>
      </c>
      <c r="AI22">
        <v>6.2140000000000004</v>
      </c>
      <c r="AJ22">
        <v>5.8970000000000002</v>
      </c>
      <c r="AK22">
        <v>1.74</v>
      </c>
      <c r="AL22">
        <v>2.1943015855780099</v>
      </c>
      <c r="AM22">
        <v>1.55</v>
      </c>
      <c r="AN22">
        <v>1.454</v>
      </c>
      <c r="AO22">
        <v>2.7440000000000002</v>
      </c>
      <c r="AP22">
        <v>2.613</v>
      </c>
      <c r="AQ22">
        <v>7.59</v>
      </c>
      <c r="AR22">
        <v>6.625</v>
      </c>
      <c r="AS22">
        <v>6.5350000000000001</v>
      </c>
      <c r="AT22">
        <v>6.0590000000000002</v>
      </c>
      <c r="AU22">
        <v>3.8559999999999999</v>
      </c>
      <c r="AV22">
        <v>7.0780000000000003</v>
      </c>
      <c r="AW22">
        <v>6.375</v>
      </c>
      <c r="AX22">
        <v>3.581</v>
      </c>
      <c r="AY22">
        <v>3.60097000521383</v>
      </c>
      <c r="AZ22">
        <v>1.8959999999999999</v>
      </c>
      <c r="BC22">
        <v>2.3540000000000001</v>
      </c>
      <c r="BD22">
        <v>2.08</v>
      </c>
      <c r="BE22">
        <v>1.44</v>
      </c>
      <c r="BF22">
        <v>6.5540000000000003</v>
      </c>
      <c r="BH22">
        <v>1.55</v>
      </c>
      <c r="BI22">
        <v>4.3810000000000002</v>
      </c>
      <c r="BJ22">
        <v>6.7939999999999996</v>
      </c>
      <c r="BK22">
        <v>3.1317429324179402</v>
      </c>
      <c r="BL22">
        <v>5.1681301796731098</v>
      </c>
      <c r="BM22">
        <v>2.9837404162413099</v>
      </c>
      <c r="BN22">
        <v>2.5799357577479398</v>
      </c>
      <c r="BO22">
        <v>2.1672863774625601</v>
      </c>
      <c r="BP22">
        <v>4.7300000000000004</v>
      </c>
      <c r="BQ22">
        <v>5.61</v>
      </c>
      <c r="BR22">
        <v>1.7743946188545301</v>
      </c>
      <c r="BS22">
        <v>6.6680000000000001</v>
      </c>
      <c r="BT22">
        <v>2.2200000000000002</v>
      </c>
      <c r="BU22">
        <v>2.02</v>
      </c>
      <c r="BV22">
        <v>7.3159999999999998</v>
      </c>
      <c r="BW22">
        <v>1.8697710916818699</v>
      </c>
      <c r="BX22">
        <v>6.4317533519098502</v>
      </c>
      <c r="BY22">
        <v>1.63</v>
      </c>
      <c r="BZ22">
        <v>3.907</v>
      </c>
      <c r="CA22">
        <v>1.85</v>
      </c>
      <c r="CB22">
        <v>2.5</v>
      </c>
      <c r="CC22">
        <v>6.2229999999999999</v>
      </c>
      <c r="CD22">
        <v>5.6840000000000002</v>
      </c>
      <c r="CE22">
        <v>1.9</v>
      </c>
      <c r="CF22">
        <v>2.3140000000000001</v>
      </c>
      <c r="CG22">
        <v>6.5389999999999997</v>
      </c>
      <c r="CI22">
        <v>6.5289999999999999</v>
      </c>
      <c r="CJ22">
        <v>6.3760000000000003</v>
      </c>
      <c r="CK22">
        <v>6.4870000000000001</v>
      </c>
      <c r="CL22">
        <v>5.835</v>
      </c>
      <c r="CM22">
        <v>2.23</v>
      </c>
      <c r="CN22">
        <v>4.2510000000000003</v>
      </c>
      <c r="CO22">
        <v>2.4350000000000001</v>
      </c>
      <c r="CP22">
        <v>6.3419999999999996</v>
      </c>
      <c r="CQ22">
        <v>3.2480000000000002</v>
      </c>
      <c r="CR22">
        <v>3.8170000000000002</v>
      </c>
      <c r="CS22">
        <v>1.96687766563976</v>
      </c>
      <c r="CT22">
        <v>2.0470000000000002</v>
      </c>
      <c r="CU22">
        <v>6.3129999999999997</v>
      </c>
      <c r="CV22">
        <v>6.9052347921726502</v>
      </c>
      <c r="CW22">
        <v>1.8879999999999999</v>
      </c>
      <c r="CX22">
        <v>6.0579999999999998</v>
      </c>
      <c r="CY22">
        <v>1.91</v>
      </c>
      <c r="CZ22">
        <v>3.7024242752905701</v>
      </c>
      <c r="DA22">
        <v>4.1910303617349403</v>
      </c>
      <c r="DB22">
        <v>6.5810571826945203</v>
      </c>
      <c r="DC22">
        <v>6.5581005041487401</v>
      </c>
      <c r="DD22">
        <v>4.43</v>
      </c>
      <c r="DE22">
        <v>6.5920462739066501</v>
      </c>
      <c r="DG22">
        <v>4.827</v>
      </c>
      <c r="DI22">
        <v>3.21</v>
      </c>
      <c r="DJ22">
        <v>6.4820000000000002</v>
      </c>
      <c r="DK22">
        <v>6.569</v>
      </c>
      <c r="DL22">
        <v>2.48</v>
      </c>
      <c r="DM22">
        <v>3.242</v>
      </c>
      <c r="DN22">
        <v>1.64</v>
      </c>
      <c r="DO22">
        <v>3.7330000000000001</v>
      </c>
      <c r="DP22">
        <v>7.2619999999999996</v>
      </c>
      <c r="DQ22">
        <v>1.75</v>
      </c>
      <c r="DR22">
        <v>2.9</v>
      </c>
      <c r="DS22">
        <v>7.4550000000000001</v>
      </c>
      <c r="DT22">
        <v>4.367</v>
      </c>
      <c r="DU22">
        <v>5.87</v>
      </c>
      <c r="DV22">
        <v>5.07</v>
      </c>
      <c r="DX22">
        <v>2.82</v>
      </c>
      <c r="DY22">
        <v>5.3159999999999998</v>
      </c>
      <c r="DZ22">
        <v>4.2830557237725104</v>
      </c>
      <c r="EA22">
        <v>6.2770000000000001</v>
      </c>
      <c r="EB22">
        <v>3.976</v>
      </c>
      <c r="EC22">
        <v>6.9729999999999999</v>
      </c>
      <c r="ED22">
        <v>7.2190000000000003</v>
      </c>
      <c r="EE22">
        <v>4.7030000000000003</v>
      </c>
      <c r="EF22">
        <v>4.1909630368920601</v>
      </c>
      <c r="EG22">
        <v>6.6224808233713697</v>
      </c>
      <c r="EH22">
        <v>6.7079306702755996</v>
      </c>
      <c r="EJ22">
        <v>3.4079999999999999</v>
      </c>
      <c r="EK22">
        <v>5.1918371215997698</v>
      </c>
      <c r="EL22">
        <v>4.2076233567901902</v>
      </c>
      <c r="EM22">
        <v>5.577</v>
      </c>
      <c r="EN22">
        <v>2.8641633437777001</v>
      </c>
      <c r="EO22">
        <v>1.99</v>
      </c>
      <c r="EP22">
        <v>1.5</v>
      </c>
      <c r="EQ22">
        <v>1.86</v>
      </c>
      <c r="ER22">
        <v>1.7090000000000001</v>
      </c>
      <c r="ET22">
        <v>5.6849999999999996</v>
      </c>
      <c r="EV22">
        <v>2.4809999999999999</v>
      </c>
      <c r="EW22">
        <v>6.7249999999999996</v>
      </c>
      <c r="EX22">
        <v>7.0810000000000004</v>
      </c>
      <c r="EY22">
        <v>6.2271255465047402</v>
      </c>
      <c r="EZ22">
        <v>4.8230000000000004</v>
      </c>
      <c r="FB22">
        <v>4.0407403837158302</v>
      </c>
      <c r="FC22">
        <v>2.4860000000000002</v>
      </c>
      <c r="FD22">
        <v>7.15</v>
      </c>
      <c r="FE22">
        <v>1.99</v>
      </c>
      <c r="FF22">
        <v>4.8929999999999998</v>
      </c>
      <c r="FG22">
        <v>6.2586112136653602</v>
      </c>
      <c r="FH22">
        <v>2.2429999999999999</v>
      </c>
      <c r="FI22">
        <v>6.2089999999999996</v>
      </c>
      <c r="FK22">
        <v>6.4740000000000002</v>
      </c>
      <c r="FL22">
        <v>6.4429999999999996</v>
      </c>
      <c r="FM22">
        <v>2.6720000000000002</v>
      </c>
      <c r="FN22">
        <v>7.6429999999999998</v>
      </c>
      <c r="FO22">
        <v>4.0679999999999996</v>
      </c>
      <c r="FP22">
        <v>1.8294109707952499</v>
      </c>
      <c r="FQ22">
        <v>6.3730000000000002</v>
      </c>
      <c r="FR22">
        <v>3.4239999999999999</v>
      </c>
      <c r="FS22">
        <v>7.8440000000000003</v>
      </c>
      <c r="FT22">
        <v>6.7830000000000004</v>
      </c>
      <c r="FU22">
        <v>6.1349999999999998</v>
      </c>
      <c r="FV22">
        <v>1.6</v>
      </c>
      <c r="FW22">
        <v>1.72</v>
      </c>
      <c r="FX22">
        <v>5.7249999999999996</v>
      </c>
      <c r="FZ22">
        <v>2.0299999999999998</v>
      </c>
      <c r="GA22">
        <v>2.2220082356245001</v>
      </c>
      <c r="GB22">
        <v>8.2989999999999995</v>
      </c>
      <c r="GC22">
        <v>4.7653194654456703</v>
      </c>
      <c r="GD22">
        <v>6.5339999999999998</v>
      </c>
      <c r="GE22">
        <v>3.8839999999999999</v>
      </c>
      <c r="GF22">
        <v>5.0410000000000004</v>
      </c>
      <c r="GG22">
        <v>5.1829999999999998</v>
      </c>
      <c r="GI22">
        <v>5.694</v>
      </c>
      <c r="GJ22">
        <v>2.2799999999999998</v>
      </c>
      <c r="GK22">
        <v>6.90536415866646</v>
      </c>
      <c r="GL22">
        <v>2.6070000000000002</v>
      </c>
      <c r="GM22">
        <v>2.7730000000000001</v>
      </c>
      <c r="GN22">
        <v>2.25</v>
      </c>
      <c r="GO22">
        <v>5.1740000000000004</v>
      </c>
      <c r="GQ22">
        <v>4.9903574005983904</v>
      </c>
      <c r="GR22">
        <v>1.8550907096826901</v>
      </c>
      <c r="GS22">
        <v>3.9889999999999999</v>
      </c>
      <c r="GT22">
        <v>5.806</v>
      </c>
      <c r="GU22">
        <v>2.4300000000000002</v>
      </c>
      <c r="GV22">
        <v>1.89</v>
      </c>
      <c r="GW22">
        <v>8.4610000000000003</v>
      </c>
      <c r="GX22">
        <v>5.1194548191820903</v>
      </c>
      <c r="GY22">
        <v>7.2060000000000004</v>
      </c>
      <c r="GZ22">
        <v>6.8019999999999996</v>
      </c>
      <c r="HA22">
        <v>7.2919999999999998</v>
      </c>
      <c r="HB22">
        <v>1.82</v>
      </c>
      <c r="HC22">
        <v>6.7480000000000002</v>
      </c>
      <c r="HD22">
        <v>6.69</v>
      </c>
      <c r="HE22">
        <v>5.0999999999999996</v>
      </c>
      <c r="HG22">
        <v>7.0119999999999996</v>
      </c>
      <c r="HI22">
        <v>6.7734095493479103</v>
      </c>
      <c r="HJ22">
        <v>6.85</v>
      </c>
      <c r="HK22">
        <v>6.7734095493479201</v>
      </c>
      <c r="HL22">
        <v>4.4722553858729999</v>
      </c>
      <c r="HM22">
        <v>6.3860000000000001</v>
      </c>
      <c r="HN22">
        <v>3.895</v>
      </c>
      <c r="HO22">
        <v>2.3199999999999998</v>
      </c>
      <c r="HP22">
        <v>2.0640000000000001</v>
      </c>
      <c r="HQ22">
        <v>1.68</v>
      </c>
      <c r="HR22">
        <v>6.7210000000000001</v>
      </c>
      <c r="HU22">
        <v>7.0940000000000003</v>
      </c>
      <c r="HW22">
        <v>6.9580000000000002</v>
      </c>
      <c r="HX22">
        <v>3.1369219870223501</v>
      </c>
      <c r="HY22">
        <v>2.5431877197014301</v>
      </c>
      <c r="HZ22">
        <v>7.2160000000000002</v>
      </c>
      <c r="IA22">
        <v>3.3919999999999999</v>
      </c>
      <c r="IB22">
        <v>5.6879999999999997</v>
      </c>
      <c r="IC22">
        <v>5.17</v>
      </c>
      <c r="ID22">
        <v>4.2780404806079799</v>
      </c>
      <c r="IE22">
        <v>5.2190000000000003</v>
      </c>
      <c r="IF22">
        <v>6.2586112136653602</v>
      </c>
      <c r="IG22">
        <v>5.5529999999999999</v>
      </c>
      <c r="IH22">
        <v>5.1194548191820903</v>
      </c>
      <c r="II22">
        <v>6.7734095493479103</v>
      </c>
      <c r="IJ22">
        <v>3.2839999999999998</v>
      </c>
      <c r="IK22">
        <v>5.2430000000000003</v>
      </c>
      <c r="IL22">
        <v>4.4050000000000002</v>
      </c>
      <c r="IN22">
        <v>6.6529999999999996</v>
      </c>
      <c r="IO22">
        <v>7.1</v>
      </c>
      <c r="IP22">
        <v>1.95</v>
      </c>
      <c r="IQ22">
        <v>2.9983842539074699</v>
      </c>
      <c r="IR22">
        <v>2.726</v>
      </c>
      <c r="IS22">
        <v>1.8394999999999999</v>
      </c>
      <c r="IT22">
        <v>5.1120000000000001</v>
      </c>
      <c r="IU22">
        <v>3.9849999999999999</v>
      </c>
      <c r="IV22">
        <v>4.2</v>
      </c>
      <c r="IX22">
        <v>3.1379999999999999</v>
      </c>
      <c r="IY22">
        <v>5.0460000000000003</v>
      </c>
      <c r="IZ22">
        <v>5.5750000000000002</v>
      </c>
      <c r="JA22">
        <v>3.7136523912558701</v>
      </c>
      <c r="JB22">
        <v>6.2030000000000003</v>
      </c>
      <c r="JD22">
        <v>8.7100000000000009</v>
      </c>
      <c r="JE22">
        <v>4.9800000000000004</v>
      </c>
      <c r="JF22">
        <v>7.0869999999999997</v>
      </c>
      <c r="JG22">
        <v>6.8650000000000002</v>
      </c>
    </row>
    <row r="23" spans="1:267" x14ac:dyDescent="0.2">
      <c r="A23">
        <v>1981</v>
      </c>
      <c r="B23">
        <v>2.3769999999999998</v>
      </c>
      <c r="C23">
        <v>6.6900972255117201</v>
      </c>
      <c r="D23">
        <v>7.4489999999999998</v>
      </c>
      <c r="E23">
        <v>6.8541953501961999</v>
      </c>
      <c r="F23">
        <v>7.4589999999999996</v>
      </c>
      <c r="G23">
        <v>3.53</v>
      </c>
      <c r="I23">
        <v>6.2603591611317304</v>
      </c>
      <c r="J23">
        <v>5.4219999999999997</v>
      </c>
      <c r="K23">
        <v>3.2530000000000001</v>
      </c>
      <c r="L23">
        <v>2.4990000000000001</v>
      </c>
      <c r="N23">
        <v>2.101</v>
      </c>
      <c r="O23">
        <v>1.9350000000000001</v>
      </c>
      <c r="P23">
        <v>1.67</v>
      </c>
      <c r="Q23">
        <v>3.41</v>
      </c>
      <c r="R23">
        <v>7.3959999999999999</v>
      </c>
      <c r="S23">
        <v>1.66</v>
      </c>
      <c r="T23">
        <v>7.0250000000000004</v>
      </c>
      <c r="U23">
        <v>7.1520000000000001</v>
      </c>
      <c r="V23">
        <v>6.2169999999999996</v>
      </c>
      <c r="W23">
        <v>2</v>
      </c>
      <c r="X23">
        <v>4.8</v>
      </c>
      <c r="Y23">
        <v>2.992</v>
      </c>
      <c r="Z23">
        <v>2.0750000000000002</v>
      </c>
      <c r="AA23">
        <v>2.02</v>
      </c>
      <c r="AB23">
        <v>5.6840000000000002</v>
      </c>
      <c r="AD23">
        <v>5.4080000000000004</v>
      </c>
      <c r="AE23">
        <v>3.9430000000000001</v>
      </c>
      <c r="AF23">
        <v>1.96</v>
      </c>
      <c r="AG23">
        <v>3.9430000000000001</v>
      </c>
      <c r="AH23">
        <v>6.46</v>
      </c>
      <c r="AI23">
        <v>6.1150000000000002</v>
      </c>
      <c r="AJ23">
        <v>5.899</v>
      </c>
      <c r="AK23">
        <v>1.7</v>
      </c>
      <c r="AL23">
        <v>2.1504362287896899</v>
      </c>
      <c r="AM23">
        <v>1.55</v>
      </c>
      <c r="AN23">
        <v>1.44</v>
      </c>
      <c r="AO23">
        <v>2.6890000000000001</v>
      </c>
      <c r="AP23">
        <v>2.5470000000000002</v>
      </c>
      <c r="AQ23">
        <v>7.4880000000000004</v>
      </c>
      <c r="AR23">
        <v>6.6609999999999996</v>
      </c>
      <c r="AS23">
        <v>6.5620000000000003</v>
      </c>
      <c r="AT23">
        <v>5.9640000000000004</v>
      </c>
      <c r="AU23">
        <v>3.7429999999999999</v>
      </c>
      <c r="AV23">
        <v>7.0720000000000001</v>
      </c>
      <c r="AW23">
        <v>6.2729999999999997</v>
      </c>
      <c r="AX23">
        <v>3.548</v>
      </c>
      <c r="AY23">
        <v>3.5348861461485801</v>
      </c>
      <c r="AZ23">
        <v>1.8480000000000001</v>
      </c>
      <c r="BC23">
        <v>2.3849999999999998</v>
      </c>
      <c r="BD23">
        <v>2</v>
      </c>
      <c r="BE23">
        <v>1.43</v>
      </c>
      <c r="BF23">
        <v>6.5129999999999999</v>
      </c>
      <c r="BH23">
        <v>1.44</v>
      </c>
      <c r="BI23">
        <v>4.2469999999999999</v>
      </c>
      <c r="BJ23">
        <v>6.617</v>
      </c>
      <c r="BK23">
        <v>3.0484490959541302</v>
      </c>
      <c r="BL23">
        <v>5.0933377944701199</v>
      </c>
      <c r="BM23">
        <v>2.9064629038682499</v>
      </c>
      <c r="BN23">
        <v>2.5574595184276299</v>
      </c>
      <c r="BO23">
        <v>2.1329541471851199</v>
      </c>
      <c r="BP23">
        <v>4.6120000000000001</v>
      </c>
      <c r="BQ23">
        <v>5.5670000000000002</v>
      </c>
      <c r="BR23">
        <v>1.7262259678227501</v>
      </c>
      <c r="BS23">
        <v>6.6829999999999998</v>
      </c>
      <c r="BT23">
        <v>2.04</v>
      </c>
      <c r="BU23">
        <v>2.0699999999999998</v>
      </c>
      <c r="BV23">
        <v>7.36</v>
      </c>
      <c r="BW23">
        <v>1.8198143973429299</v>
      </c>
      <c r="BX23">
        <v>6.4035438332750703</v>
      </c>
      <c r="BY23">
        <v>1.64</v>
      </c>
      <c r="BZ23">
        <v>3.8639999999999999</v>
      </c>
      <c r="CA23">
        <v>1.85</v>
      </c>
      <c r="CB23">
        <v>2.5</v>
      </c>
      <c r="CC23">
        <v>6.1289999999999996</v>
      </c>
      <c r="CD23">
        <v>5.7089999999999996</v>
      </c>
      <c r="CE23">
        <v>1.82</v>
      </c>
      <c r="CF23">
        <v>2.2959999999999998</v>
      </c>
      <c r="CG23">
        <v>6.468</v>
      </c>
      <c r="CI23">
        <v>6.5570000000000004</v>
      </c>
      <c r="CJ23">
        <v>6.3540000000000001</v>
      </c>
      <c r="CK23">
        <v>6.569</v>
      </c>
      <c r="CL23">
        <v>5.8559999999999999</v>
      </c>
      <c r="CM23">
        <v>2.09</v>
      </c>
      <c r="CN23">
        <v>4.2439999999999998</v>
      </c>
      <c r="CO23">
        <v>2.3319999999999999</v>
      </c>
      <c r="CP23">
        <v>6.2709999999999999</v>
      </c>
      <c r="CQ23">
        <v>3.177</v>
      </c>
      <c r="CR23">
        <v>3.7280000000000002</v>
      </c>
      <c r="CS23">
        <v>1.9237513563969999</v>
      </c>
      <c r="CT23">
        <v>1.9330000000000001</v>
      </c>
      <c r="CU23">
        <v>6.19</v>
      </c>
      <c r="CV23">
        <v>6.8946086022435198</v>
      </c>
      <c r="CW23">
        <v>1.879</v>
      </c>
      <c r="CX23">
        <v>6.1219999999999999</v>
      </c>
      <c r="CY23">
        <v>1.88</v>
      </c>
      <c r="CZ23">
        <v>3.6299281363913098</v>
      </c>
      <c r="DA23">
        <v>4.1227967061033901</v>
      </c>
      <c r="DB23">
        <v>6.5393200183482296</v>
      </c>
      <c r="DC23">
        <v>6.5203743448232396</v>
      </c>
      <c r="DD23">
        <v>4.3010000000000002</v>
      </c>
      <c r="DE23">
        <v>6.5484402204851602</v>
      </c>
      <c r="DG23">
        <v>4.766</v>
      </c>
      <c r="DI23">
        <v>3.05</v>
      </c>
      <c r="DJ23">
        <v>6.5190000000000001</v>
      </c>
      <c r="DK23">
        <v>6.4850000000000003</v>
      </c>
      <c r="DL23">
        <v>2.33</v>
      </c>
      <c r="DM23">
        <v>3.1859999999999999</v>
      </c>
      <c r="DN23">
        <v>1.58</v>
      </c>
      <c r="DO23">
        <v>3.6429999999999998</v>
      </c>
      <c r="DP23">
        <v>7.1790000000000003</v>
      </c>
      <c r="DQ23">
        <v>1.74</v>
      </c>
      <c r="DR23">
        <v>2.95</v>
      </c>
      <c r="DS23">
        <v>7.3650000000000002</v>
      </c>
      <c r="DT23">
        <v>4.2960000000000003</v>
      </c>
      <c r="DU23">
        <v>6.0419999999999998</v>
      </c>
      <c r="DV23">
        <v>5.0510000000000002</v>
      </c>
      <c r="DX23">
        <v>2.57</v>
      </c>
      <c r="DY23">
        <v>5.1769999999999996</v>
      </c>
      <c r="DZ23">
        <v>4.1771103900452804</v>
      </c>
      <c r="EA23">
        <v>6.3150000000000004</v>
      </c>
      <c r="EB23">
        <v>3.8849999999999998</v>
      </c>
      <c r="EC23">
        <v>6.9729999999999999</v>
      </c>
      <c r="ED23">
        <v>7.0229999999999997</v>
      </c>
      <c r="EE23">
        <v>4.5119999999999996</v>
      </c>
      <c r="EF23">
        <v>4.0895165494822097</v>
      </c>
      <c r="EG23">
        <v>6.5849246570707702</v>
      </c>
      <c r="EH23">
        <v>6.7037077753109298</v>
      </c>
      <c r="EJ23">
        <v>3.319</v>
      </c>
      <c r="EK23">
        <v>5.1247636226516402</v>
      </c>
      <c r="EL23">
        <v>4.1386156908664802</v>
      </c>
      <c r="EM23">
        <v>5.5179999999999998</v>
      </c>
      <c r="EN23">
        <v>2.79711439324443</v>
      </c>
      <c r="EO23">
        <v>1.98</v>
      </c>
      <c r="EP23">
        <v>1.55</v>
      </c>
      <c r="EQ23">
        <v>1.88</v>
      </c>
      <c r="ER23">
        <v>1.835</v>
      </c>
      <c r="ET23">
        <v>5.5720000000000001</v>
      </c>
      <c r="EV23">
        <v>2.5099999999999998</v>
      </c>
      <c r="EW23">
        <v>6.6369999999999996</v>
      </c>
      <c r="EX23">
        <v>7.1509999999999998</v>
      </c>
      <c r="EY23">
        <v>6.1709341649429996</v>
      </c>
      <c r="EZ23">
        <v>4.6360000000000001</v>
      </c>
      <c r="FB23">
        <v>3.9686595257701498</v>
      </c>
      <c r="FC23">
        <v>2.468</v>
      </c>
      <c r="FD23">
        <v>7.15</v>
      </c>
      <c r="FE23">
        <v>1.87</v>
      </c>
      <c r="FF23">
        <v>4.7729999999999997</v>
      </c>
      <c r="FG23">
        <v>6.2013253159629604</v>
      </c>
      <c r="FH23">
        <v>2.2240000000000002</v>
      </c>
      <c r="FI23">
        <v>6.0330000000000004</v>
      </c>
      <c r="FK23">
        <v>6.4450000000000003</v>
      </c>
      <c r="FL23">
        <v>6.3890000000000002</v>
      </c>
      <c r="FM23">
        <v>2.532</v>
      </c>
      <c r="FN23">
        <v>7.6390000000000002</v>
      </c>
      <c r="FO23">
        <v>4.0209999999999999</v>
      </c>
      <c r="FP23">
        <v>1.8006281209700701</v>
      </c>
      <c r="FQ23">
        <v>6.31</v>
      </c>
      <c r="FR23">
        <v>3.64</v>
      </c>
      <c r="FS23">
        <v>7.8680000000000003</v>
      </c>
      <c r="FT23">
        <v>6.7789999999999999</v>
      </c>
      <c r="FU23">
        <v>6.0250000000000004</v>
      </c>
      <c r="FV23">
        <v>1.56</v>
      </c>
      <c r="FW23">
        <v>1.7</v>
      </c>
      <c r="FX23">
        <v>5.6870000000000003</v>
      </c>
      <c r="FZ23">
        <v>2.0099999999999998</v>
      </c>
      <c r="GA23">
        <v>2.1688028402455402</v>
      </c>
      <c r="GB23">
        <v>8.3379999999999992</v>
      </c>
      <c r="GC23">
        <v>4.7499156290634197</v>
      </c>
      <c r="GD23">
        <v>6.5039999999999996</v>
      </c>
      <c r="GE23">
        <v>3.7749999999999999</v>
      </c>
      <c r="GF23">
        <v>4.915</v>
      </c>
      <c r="GG23">
        <v>5.0780000000000003</v>
      </c>
      <c r="GI23">
        <v>5.609</v>
      </c>
      <c r="GJ23">
        <v>2.2400000000000002</v>
      </c>
      <c r="GK23">
        <v>6.8886408428566899</v>
      </c>
      <c r="GL23">
        <v>2.548</v>
      </c>
      <c r="GM23">
        <v>2.7530000000000001</v>
      </c>
      <c r="GN23">
        <v>2.13</v>
      </c>
      <c r="GO23">
        <v>5.1550000000000002</v>
      </c>
      <c r="GQ23">
        <v>4.92579272504355</v>
      </c>
      <c r="GR23">
        <v>1.8106933175514901</v>
      </c>
      <c r="GS23">
        <v>3.9159999999999999</v>
      </c>
      <c r="GT23">
        <v>5.6609999999999996</v>
      </c>
      <c r="GU23">
        <v>2.36</v>
      </c>
      <c r="GV23">
        <v>1.91</v>
      </c>
      <c r="GW23">
        <v>8.4440000000000008</v>
      </c>
      <c r="GX23">
        <v>5.0556661774914797</v>
      </c>
      <c r="GY23">
        <v>7.1379999999999999</v>
      </c>
      <c r="GZ23">
        <v>6.7409999999999997</v>
      </c>
      <c r="HA23">
        <v>7.2789999999999999</v>
      </c>
      <c r="HB23">
        <v>1.78</v>
      </c>
      <c r="HC23">
        <v>6.6319999999999997</v>
      </c>
      <c r="HD23">
        <v>6.7039999999999997</v>
      </c>
      <c r="HE23">
        <v>4.96</v>
      </c>
      <c r="HG23">
        <v>7.0289999999999999</v>
      </c>
      <c r="HH23">
        <v>2.1</v>
      </c>
      <c r="HI23">
        <v>6.7566379568563102</v>
      </c>
      <c r="HJ23">
        <v>6.8289999999999997</v>
      </c>
      <c r="HK23">
        <v>6.7566379568563102</v>
      </c>
      <c r="HL23">
        <v>4.4400690776319998</v>
      </c>
      <c r="HM23">
        <v>6.3330000000000002</v>
      </c>
      <c r="HN23">
        <v>3.798</v>
      </c>
      <c r="HO23">
        <v>2.29</v>
      </c>
      <c r="HP23">
        <v>2.016</v>
      </c>
      <c r="HQ23">
        <v>1.63</v>
      </c>
      <c r="HR23">
        <v>6.6619999999999999</v>
      </c>
      <c r="HU23">
        <v>6.976</v>
      </c>
      <c r="HW23">
        <v>6.99</v>
      </c>
      <c r="HX23">
        <v>3.0526975437891499</v>
      </c>
      <c r="HY23">
        <v>2.5202144356627301</v>
      </c>
      <c r="HZ23">
        <v>7.1630000000000003</v>
      </c>
      <c r="IA23">
        <v>3.202</v>
      </c>
      <c r="IB23">
        <v>5.64</v>
      </c>
      <c r="IC23">
        <v>5.0220000000000002</v>
      </c>
      <c r="ID23">
        <v>4.1741670983487102</v>
      </c>
      <c r="IE23">
        <v>5.306</v>
      </c>
      <c r="IF23">
        <v>6.2013253159629604</v>
      </c>
      <c r="IG23">
        <v>5.532</v>
      </c>
      <c r="IH23">
        <v>5.0556661774914797</v>
      </c>
      <c r="II23">
        <v>6.7566379568563102</v>
      </c>
      <c r="IJ23">
        <v>3.2810000000000001</v>
      </c>
      <c r="IK23">
        <v>5.0780000000000003</v>
      </c>
      <c r="IL23">
        <v>4.282</v>
      </c>
      <c r="IN23">
        <v>6.6180000000000003</v>
      </c>
      <c r="IO23">
        <v>7.101</v>
      </c>
      <c r="IP23">
        <v>1.93</v>
      </c>
      <c r="IQ23">
        <v>2.9283119889532099</v>
      </c>
      <c r="IR23">
        <v>2.6659999999999999</v>
      </c>
      <c r="IS23">
        <v>1.8120000000000001</v>
      </c>
      <c r="IT23">
        <v>4.984</v>
      </c>
      <c r="IU23">
        <v>3.8319999999999999</v>
      </c>
      <c r="IV23">
        <v>4.1040000000000001</v>
      </c>
      <c r="IX23">
        <v>3.0529999999999999</v>
      </c>
      <c r="IY23">
        <v>4.8650000000000002</v>
      </c>
      <c r="IZ23">
        <v>5.5030000000000001</v>
      </c>
      <c r="JA23">
        <v>3.65661401193735</v>
      </c>
      <c r="JB23">
        <v>6.0860000000000003</v>
      </c>
      <c r="JC23">
        <v>4.58</v>
      </c>
      <c r="JD23">
        <v>8.7520000000000007</v>
      </c>
      <c r="JE23">
        <v>4.9470000000000001</v>
      </c>
      <c r="JF23">
        <v>7.0170000000000003</v>
      </c>
      <c r="JG23">
        <v>6.6630000000000003</v>
      </c>
    </row>
    <row r="24" spans="1:267" x14ac:dyDescent="0.2">
      <c r="A24">
        <v>1982</v>
      </c>
      <c r="B24">
        <v>2.3639999999999999</v>
      </c>
      <c r="C24">
        <v>6.6630415431011798</v>
      </c>
      <c r="D24">
        <v>7.45</v>
      </c>
      <c r="E24">
        <v>6.8385678522462099</v>
      </c>
      <c r="F24">
        <v>7.4610000000000003</v>
      </c>
      <c r="G24">
        <v>3.452</v>
      </c>
      <c r="I24">
        <v>6.1749838531619403</v>
      </c>
      <c r="J24">
        <v>5.35</v>
      </c>
      <c r="K24">
        <v>3.2040000000000002</v>
      </c>
      <c r="L24">
        <v>2.5030000000000001</v>
      </c>
      <c r="N24">
        <v>2.0979999999999999</v>
      </c>
      <c r="O24">
        <v>1.929</v>
      </c>
      <c r="P24">
        <v>1.66</v>
      </c>
      <c r="Q24">
        <v>3.343</v>
      </c>
      <c r="R24">
        <v>7.399</v>
      </c>
      <c r="S24">
        <v>1.61</v>
      </c>
      <c r="T24">
        <v>7.0209999999999999</v>
      </c>
      <c r="U24">
        <v>7.165</v>
      </c>
      <c r="V24">
        <v>6.0579999999999998</v>
      </c>
      <c r="W24">
        <v>2.0099999999999998</v>
      </c>
      <c r="X24">
        <v>4.6879999999999997</v>
      </c>
      <c r="Y24">
        <v>2.988</v>
      </c>
      <c r="Z24">
        <v>2.0339999999999998</v>
      </c>
      <c r="AA24">
        <v>2.0499999999999998</v>
      </c>
      <c r="AB24">
        <v>5.51</v>
      </c>
      <c r="AD24">
        <v>5.3460000000000001</v>
      </c>
      <c r="AE24">
        <v>3.8380000000000001</v>
      </c>
      <c r="AF24">
        <v>1.9219999999999999</v>
      </c>
      <c r="AG24">
        <v>3.84</v>
      </c>
      <c r="AH24">
        <v>6.4020000000000001</v>
      </c>
      <c r="AI24">
        <v>5.9880000000000004</v>
      </c>
      <c r="AJ24">
        <v>5.9039999999999999</v>
      </c>
      <c r="AK24">
        <v>1.69</v>
      </c>
      <c r="AL24">
        <v>2.14074654826205</v>
      </c>
      <c r="AM24">
        <v>1.56</v>
      </c>
      <c r="AN24">
        <v>1.4330000000000001</v>
      </c>
      <c r="AO24">
        <v>2.6480000000000001</v>
      </c>
      <c r="AP24">
        <v>2.536</v>
      </c>
      <c r="AQ24">
        <v>7.383</v>
      </c>
      <c r="AR24">
        <v>6.6879999999999997</v>
      </c>
      <c r="AS24">
        <v>6.5869999999999997</v>
      </c>
      <c r="AT24">
        <v>5.86</v>
      </c>
      <c r="AU24">
        <v>3.6320000000000001</v>
      </c>
      <c r="AV24">
        <v>7.056</v>
      </c>
      <c r="AW24">
        <v>6.17</v>
      </c>
      <c r="AX24">
        <v>3.5209999999999999</v>
      </c>
      <c r="AY24">
        <v>3.4691442373756001</v>
      </c>
      <c r="AZ24">
        <v>1.831</v>
      </c>
      <c r="BC24">
        <v>2.415</v>
      </c>
      <c r="BD24">
        <v>2</v>
      </c>
      <c r="BE24">
        <v>1.41</v>
      </c>
      <c r="BF24">
        <v>6.4710000000000001</v>
      </c>
      <c r="BG24">
        <v>3.52</v>
      </c>
      <c r="BH24">
        <v>1.43</v>
      </c>
      <c r="BI24">
        <v>4.1219999999999999</v>
      </c>
      <c r="BJ24">
        <v>6.43</v>
      </c>
      <c r="BK24">
        <v>3.0045574988177299</v>
      </c>
      <c r="BL24">
        <v>5.0153797299211904</v>
      </c>
      <c r="BM24">
        <v>2.8669373241977998</v>
      </c>
      <c r="BN24">
        <v>2.60607527602376</v>
      </c>
      <c r="BO24">
        <v>2.1410490900374399</v>
      </c>
      <c r="BP24">
        <v>4.5010000000000003</v>
      </c>
      <c r="BQ24">
        <v>5.516</v>
      </c>
      <c r="BR24">
        <v>1.69809888521428</v>
      </c>
      <c r="BS24">
        <v>6.6929999999999996</v>
      </c>
      <c r="BT24">
        <v>1.94</v>
      </c>
      <c r="BU24">
        <v>2.0699999999999998</v>
      </c>
      <c r="BV24">
        <v>7.3970000000000002</v>
      </c>
      <c r="BW24">
        <v>1.79559513705537</v>
      </c>
      <c r="BX24">
        <v>6.3709449330532104</v>
      </c>
      <c r="BY24">
        <v>1.71</v>
      </c>
      <c r="BZ24">
        <v>3.8130000000000002</v>
      </c>
      <c r="CA24">
        <v>1.86</v>
      </c>
      <c r="CB24">
        <v>2.2999999999999998</v>
      </c>
      <c r="CC24">
        <v>6.02</v>
      </c>
      <c r="CD24">
        <v>5.7210000000000001</v>
      </c>
      <c r="CE24">
        <v>1.78</v>
      </c>
      <c r="CF24">
        <v>2.2839999999999998</v>
      </c>
      <c r="CG24">
        <v>6.3920000000000003</v>
      </c>
      <c r="CI24">
        <v>6.5810000000000004</v>
      </c>
      <c r="CJ24">
        <v>6.3239999999999998</v>
      </c>
      <c r="CK24">
        <v>6.64</v>
      </c>
      <c r="CL24">
        <v>5.88</v>
      </c>
      <c r="CM24">
        <v>2.0299999999999998</v>
      </c>
      <c r="CN24">
        <v>4.2430000000000003</v>
      </c>
      <c r="CO24">
        <v>2.2360000000000002</v>
      </c>
      <c r="CP24">
        <v>6.1849999999999996</v>
      </c>
      <c r="CQ24">
        <v>3.1280000000000001</v>
      </c>
      <c r="CR24">
        <v>3.64</v>
      </c>
      <c r="CS24">
        <v>1.9136689273804</v>
      </c>
      <c r="CT24">
        <v>1.86</v>
      </c>
      <c r="CU24">
        <v>6.0620000000000003</v>
      </c>
      <c r="CV24">
        <v>6.8790024921361299</v>
      </c>
      <c r="CW24">
        <v>1.9</v>
      </c>
      <c r="CX24">
        <v>6.1539999999999999</v>
      </c>
      <c r="CY24">
        <v>1.8</v>
      </c>
      <c r="CZ24">
        <v>3.5905124011915102</v>
      </c>
      <c r="DA24">
        <v>4.08326013374369</v>
      </c>
      <c r="DB24">
        <v>6.4913205081996299</v>
      </c>
      <c r="DC24">
        <v>6.4791164342178202</v>
      </c>
      <c r="DD24">
        <v>4.1669999999999998</v>
      </c>
      <c r="DE24">
        <v>6.4972246694344999</v>
      </c>
      <c r="DG24">
        <v>4.7030000000000003</v>
      </c>
      <c r="DI24">
        <v>2.94</v>
      </c>
      <c r="DJ24">
        <v>6.5229999999999997</v>
      </c>
      <c r="DK24">
        <v>6.407</v>
      </c>
      <c r="DL24">
        <v>2.27</v>
      </c>
      <c r="DM24">
        <v>3.13</v>
      </c>
      <c r="DN24">
        <v>1.56</v>
      </c>
      <c r="DO24">
        <v>3.5590000000000002</v>
      </c>
      <c r="DP24">
        <v>7.0720000000000001</v>
      </c>
      <c r="DQ24">
        <v>1.77</v>
      </c>
      <c r="DR24">
        <v>3</v>
      </c>
      <c r="DS24">
        <v>7.2679999999999998</v>
      </c>
      <c r="DT24">
        <v>4.24</v>
      </c>
      <c r="DU24">
        <v>6.1929999999999996</v>
      </c>
      <c r="DV24">
        <v>5.0220000000000002</v>
      </c>
      <c r="DW24">
        <v>3.3</v>
      </c>
      <c r="DX24">
        <v>2.39</v>
      </c>
      <c r="DY24">
        <v>5.0179999999999998</v>
      </c>
      <c r="DZ24">
        <v>4.0703162218496098</v>
      </c>
      <c r="EA24">
        <v>6.3449999999999998</v>
      </c>
      <c r="EB24">
        <v>3.802</v>
      </c>
      <c r="EC24">
        <v>6.9640000000000004</v>
      </c>
      <c r="ED24">
        <v>6.8259999999999996</v>
      </c>
      <c r="EE24">
        <v>4.3280000000000003</v>
      </c>
      <c r="EF24">
        <v>3.9880572566433599</v>
      </c>
      <c r="EG24">
        <v>6.5394233142763696</v>
      </c>
      <c r="EH24">
        <v>6.6970492688707202</v>
      </c>
      <c r="EJ24">
        <v>3.2229999999999999</v>
      </c>
      <c r="EK24">
        <v>5.0558626911918099</v>
      </c>
      <c r="EL24">
        <v>4.0973193229725302</v>
      </c>
      <c r="EM24">
        <v>5.4530000000000003</v>
      </c>
      <c r="EN24">
        <v>2.7810048338820001</v>
      </c>
      <c r="EO24">
        <v>1.97</v>
      </c>
      <c r="EP24">
        <v>1.49</v>
      </c>
      <c r="EQ24">
        <v>1.97</v>
      </c>
      <c r="ER24">
        <v>1.9530000000000001</v>
      </c>
      <c r="ES24">
        <v>2.44</v>
      </c>
      <c r="ET24">
        <v>5.44</v>
      </c>
      <c r="EV24">
        <v>2.5459999999999998</v>
      </c>
      <c r="EW24">
        <v>6.5540000000000003</v>
      </c>
      <c r="EX24">
        <v>7.2030000000000003</v>
      </c>
      <c r="EY24">
        <v>6.1013093724612499</v>
      </c>
      <c r="EZ24">
        <v>4.4630000000000001</v>
      </c>
      <c r="FB24">
        <v>3.9254853951160502</v>
      </c>
      <c r="FC24">
        <v>2.4489999999999998</v>
      </c>
      <c r="FD24">
        <v>7.15</v>
      </c>
      <c r="FE24">
        <v>1.9</v>
      </c>
      <c r="FF24">
        <v>4.6440000000000001</v>
      </c>
      <c r="FG24">
        <v>6.1302866271655603</v>
      </c>
      <c r="FH24">
        <v>2.2080000000000002</v>
      </c>
      <c r="FI24">
        <v>5.8639999999999999</v>
      </c>
      <c r="FK24">
        <v>6.42</v>
      </c>
      <c r="FL24">
        <v>6.335</v>
      </c>
      <c r="FM24">
        <v>2.4119999999999999</v>
      </c>
      <c r="FN24">
        <v>7.6210000000000004</v>
      </c>
      <c r="FO24">
        <v>3.9740000000000002</v>
      </c>
      <c r="FP24">
        <v>1.81353279898541</v>
      </c>
      <c r="FQ24">
        <v>6.2309999999999999</v>
      </c>
      <c r="FR24">
        <v>3.42</v>
      </c>
      <c r="FS24">
        <v>7.8819999999999997</v>
      </c>
      <c r="FT24">
        <v>6.7670000000000003</v>
      </c>
      <c r="FU24">
        <v>5.9020000000000001</v>
      </c>
      <c r="FV24">
        <v>1.5</v>
      </c>
      <c r="FW24">
        <v>1.71</v>
      </c>
      <c r="FX24">
        <v>5.6449999999999996</v>
      </c>
      <c r="FZ24">
        <v>1.95</v>
      </c>
      <c r="GA24">
        <v>2.1476132164360102</v>
      </c>
      <c r="GB24">
        <v>8.3520000000000003</v>
      </c>
      <c r="GC24">
        <v>4.7222509071961101</v>
      </c>
      <c r="GD24">
        <v>6.4740000000000002</v>
      </c>
      <c r="GE24">
        <v>3.6749999999999998</v>
      </c>
      <c r="GF24">
        <v>4.7949999999999999</v>
      </c>
      <c r="GG24">
        <v>4.9779999999999998</v>
      </c>
      <c r="GI24">
        <v>5.5149999999999997</v>
      </c>
      <c r="GJ24">
        <v>2.34</v>
      </c>
      <c r="GK24">
        <v>6.86734530168882</v>
      </c>
      <c r="GL24">
        <v>2.4900000000000002</v>
      </c>
      <c r="GM24">
        <v>2.734</v>
      </c>
      <c r="GN24">
        <v>2.0699999999999998</v>
      </c>
      <c r="GO24">
        <v>5.1260000000000003</v>
      </c>
      <c r="GQ24">
        <v>4.8533194970674103</v>
      </c>
      <c r="GR24">
        <v>1.80064818642214</v>
      </c>
      <c r="GS24">
        <v>3.8580000000000001</v>
      </c>
      <c r="GT24">
        <v>5.5</v>
      </c>
      <c r="GU24">
        <v>2.17</v>
      </c>
      <c r="GV24">
        <v>2.04</v>
      </c>
      <c r="GW24">
        <v>8.41</v>
      </c>
      <c r="GX24">
        <v>4.9887717332619497</v>
      </c>
      <c r="GY24">
        <v>7.0469999999999997</v>
      </c>
      <c r="GZ24">
        <v>6.6740000000000004</v>
      </c>
      <c r="HA24">
        <v>7.2450000000000001</v>
      </c>
      <c r="HB24">
        <v>1.74</v>
      </c>
      <c r="HC24">
        <v>6.5250000000000004</v>
      </c>
      <c r="HD24">
        <v>6.7149999999999999</v>
      </c>
      <c r="HE24">
        <v>4.82</v>
      </c>
      <c r="HG24">
        <v>7.0519999999999996</v>
      </c>
      <c r="HI24">
        <v>6.7345989144996903</v>
      </c>
      <c r="HJ24">
        <v>6.8129999999999997</v>
      </c>
      <c r="HK24">
        <v>6.73407527651925</v>
      </c>
      <c r="HL24">
        <v>4.4008314722538202</v>
      </c>
      <c r="HM24">
        <v>6.2759999999999998</v>
      </c>
      <c r="HN24">
        <v>3.7149999999999999</v>
      </c>
      <c r="HO24">
        <v>2.2799999999999998</v>
      </c>
      <c r="HP24">
        <v>1.93</v>
      </c>
      <c r="HQ24">
        <v>1.62</v>
      </c>
      <c r="HR24">
        <v>6.5670000000000002</v>
      </c>
      <c r="HT24">
        <v>3.5</v>
      </c>
      <c r="HU24">
        <v>6.843</v>
      </c>
      <c r="HW24">
        <v>7.0229999999999997</v>
      </c>
      <c r="HX24">
        <v>3.00842229351368</v>
      </c>
      <c r="HY24">
        <v>2.5728903602676199</v>
      </c>
      <c r="HZ24">
        <v>7.0940000000000003</v>
      </c>
      <c r="IA24">
        <v>3.024</v>
      </c>
      <c r="IB24">
        <v>5.6130000000000004</v>
      </c>
      <c r="IC24">
        <v>4.8949999999999996</v>
      </c>
      <c r="ID24">
        <v>4.0689114458076698</v>
      </c>
      <c r="IE24">
        <v>5.3840000000000003</v>
      </c>
      <c r="IF24">
        <v>6.1302866271655603</v>
      </c>
      <c r="IG24">
        <v>5.4749999999999996</v>
      </c>
      <c r="IH24">
        <v>4.9887717332619497</v>
      </c>
      <c r="II24">
        <v>6.73407527651925</v>
      </c>
      <c r="IJ24">
        <v>3.2610000000000001</v>
      </c>
      <c r="IK24">
        <v>4.915</v>
      </c>
      <c r="IL24">
        <v>4.1550000000000002</v>
      </c>
      <c r="IN24">
        <v>6.58</v>
      </c>
      <c r="IO24">
        <v>7.101</v>
      </c>
      <c r="IP24">
        <v>1.98</v>
      </c>
      <c r="IQ24">
        <v>2.9061143808553198</v>
      </c>
      <c r="IR24">
        <v>2.6150000000000002</v>
      </c>
      <c r="IS24">
        <v>1.8274999999999999</v>
      </c>
      <c r="IT24">
        <v>4.8680000000000003</v>
      </c>
      <c r="IU24">
        <v>3.6920000000000002</v>
      </c>
      <c r="IV24">
        <v>4.0140000000000002</v>
      </c>
      <c r="IX24">
        <v>3</v>
      </c>
      <c r="IY24">
        <v>4.6909999999999998</v>
      </c>
      <c r="IZ24">
        <v>5.43</v>
      </c>
      <c r="JA24">
        <v>3.6271551008694298</v>
      </c>
      <c r="JB24">
        <v>5.968</v>
      </c>
      <c r="JC24">
        <v>4.88</v>
      </c>
      <c r="JD24">
        <v>8.7929999999999993</v>
      </c>
      <c r="JE24">
        <v>4.9089999999999998</v>
      </c>
      <c r="JF24">
        <v>6.9459999999999997</v>
      </c>
      <c r="JG24">
        <v>6.4509999999999996</v>
      </c>
    </row>
    <row r="25" spans="1:267" x14ac:dyDescent="0.2">
      <c r="A25">
        <v>1983</v>
      </c>
      <c r="B25">
        <v>2.3530000000000002</v>
      </c>
      <c r="C25">
        <v>6.6336437326319997</v>
      </c>
      <c r="D25">
        <v>7.452</v>
      </c>
      <c r="E25">
        <v>6.8163086379695503</v>
      </c>
      <c r="F25">
        <v>7.4619999999999997</v>
      </c>
      <c r="G25">
        <v>3.383</v>
      </c>
      <c r="I25">
        <v>6.0811413234231697</v>
      </c>
      <c r="J25">
        <v>5.2830000000000004</v>
      </c>
      <c r="K25">
        <v>3.1589999999999998</v>
      </c>
      <c r="L25">
        <v>2.5169999999999999</v>
      </c>
      <c r="N25">
        <v>2.0990000000000002</v>
      </c>
      <c r="O25">
        <v>1.9239999999999999</v>
      </c>
      <c r="P25">
        <v>1.56</v>
      </c>
      <c r="Q25">
        <v>3.2930000000000001</v>
      </c>
      <c r="R25">
        <v>7.407</v>
      </c>
      <c r="S25">
        <v>1.57</v>
      </c>
      <c r="T25">
        <v>7.01</v>
      </c>
      <c r="U25">
        <v>7.1669999999999998</v>
      </c>
      <c r="V25">
        <v>5.8840000000000003</v>
      </c>
      <c r="W25">
        <v>2.0099999999999998</v>
      </c>
      <c r="X25">
        <v>4.5780000000000003</v>
      </c>
      <c r="Y25">
        <v>2.964</v>
      </c>
      <c r="Z25">
        <v>1.998</v>
      </c>
      <c r="AA25">
        <v>2.11</v>
      </c>
      <c r="AB25">
        <v>5.3360000000000003</v>
      </c>
      <c r="AD25">
        <v>5.2889999999999997</v>
      </c>
      <c r="AE25">
        <v>3.7229999999999999</v>
      </c>
      <c r="AF25">
        <v>1.889</v>
      </c>
      <c r="AG25">
        <v>3.7509999999999999</v>
      </c>
      <c r="AH25">
        <v>6.3360000000000003</v>
      </c>
      <c r="AI25">
        <v>5.8330000000000002</v>
      </c>
      <c r="AJ25">
        <v>5.9089999999999998</v>
      </c>
      <c r="AK25">
        <v>1.68</v>
      </c>
      <c r="AL25">
        <v>2.14355878657034</v>
      </c>
      <c r="AM25">
        <v>1.52</v>
      </c>
      <c r="AN25">
        <v>1.429</v>
      </c>
      <c r="AO25">
        <v>2.6190000000000002</v>
      </c>
      <c r="AP25">
        <v>2.5609999999999999</v>
      </c>
      <c r="AQ25">
        <v>7.2779999999999996</v>
      </c>
      <c r="AR25">
        <v>6.7039999999999997</v>
      </c>
      <c r="AS25">
        <v>6.6120000000000001</v>
      </c>
      <c r="AT25">
        <v>5.7519999999999998</v>
      </c>
      <c r="AU25">
        <v>3.5270000000000001</v>
      </c>
      <c r="AV25">
        <v>7.0259999999999998</v>
      </c>
      <c r="AW25">
        <v>6.0679999999999996</v>
      </c>
      <c r="AX25">
        <v>3.5</v>
      </c>
      <c r="AY25">
        <v>3.3991942637272898</v>
      </c>
      <c r="AZ25">
        <v>1.831</v>
      </c>
      <c r="BC25">
        <v>2.4380000000000002</v>
      </c>
      <c r="BD25">
        <v>1.97</v>
      </c>
      <c r="BE25">
        <v>1.33</v>
      </c>
      <c r="BF25">
        <v>6.4260000000000002</v>
      </c>
      <c r="BH25">
        <v>1.38</v>
      </c>
      <c r="BI25">
        <v>4.0049999999999999</v>
      </c>
      <c r="BJ25">
        <v>6.2370000000000001</v>
      </c>
      <c r="BK25">
        <v>2.98665001022411</v>
      </c>
      <c r="BL25">
        <v>4.9327474887010903</v>
      </c>
      <c r="BM25">
        <v>2.8453943614970698</v>
      </c>
      <c r="BN25">
        <v>2.6311015775577302</v>
      </c>
      <c r="BO25">
        <v>2.1310917663297801</v>
      </c>
      <c r="BP25">
        <v>4.3949999999999996</v>
      </c>
      <c r="BQ25">
        <v>5.4560000000000004</v>
      </c>
      <c r="BR25">
        <v>1.63929739378499</v>
      </c>
      <c r="BS25">
        <v>6.6970000000000001</v>
      </c>
      <c r="BT25">
        <v>1.8</v>
      </c>
      <c r="BU25">
        <v>2.16</v>
      </c>
      <c r="BV25">
        <v>7.4240000000000004</v>
      </c>
      <c r="BW25">
        <v>1.74990443081585</v>
      </c>
      <c r="BX25">
        <v>6.3342825623546597</v>
      </c>
      <c r="BY25">
        <v>1.74</v>
      </c>
      <c r="BZ25">
        <v>3.7549999999999999</v>
      </c>
      <c r="CA25">
        <v>1.86</v>
      </c>
      <c r="CB25">
        <v>2.2000000000000002</v>
      </c>
      <c r="CC25">
        <v>5.8940000000000001</v>
      </c>
      <c r="CD25">
        <v>5.7210000000000001</v>
      </c>
      <c r="CE25">
        <v>1.77</v>
      </c>
      <c r="CF25">
        <v>2.2770000000000001</v>
      </c>
      <c r="CG25">
        <v>6.31</v>
      </c>
      <c r="CI25">
        <v>6.6020000000000003</v>
      </c>
      <c r="CJ25">
        <v>6.2919999999999998</v>
      </c>
      <c r="CK25">
        <v>6.694</v>
      </c>
      <c r="CL25">
        <v>5.9029999999999996</v>
      </c>
      <c r="CM25">
        <v>1.94</v>
      </c>
      <c r="CN25">
        <v>4.2450000000000001</v>
      </c>
      <c r="CO25">
        <v>2.0539999999999998</v>
      </c>
      <c r="CP25">
        <v>6.0860000000000003</v>
      </c>
      <c r="CQ25">
        <v>3.1</v>
      </c>
      <c r="CR25">
        <v>3.548</v>
      </c>
      <c r="CS25">
        <v>1.8748470394266299</v>
      </c>
      <c r="CT25">
        <v>1.722</v>
      </c>
      <c r="CU25">
        <v>5.9320000000000004</v>
      </c>
      <c r="CV25">
        <v>6.8588076443353101</v>
      </c>
      <c r="CW25">
        <v>1.88</v>
      </c>
      <c r="CX25">
        <v>6.149</v>
      </c>
      <c r="CY25">
        <v>1.75</v>
      </c>
      <c r="CZ25">
        <v>3.5558395403334901</v>
      </c>
      <c r="DA25">
        <v>4.0459916977278096</v>
      </c>
      <c r="DB25">
        <v>6.4370150490792097</v>
      </c>
      <c r="DC25">
        <v>6.4350998470576597</v>
      </c>
      <c r="DD25">
        <v>4.0279999999999996</v>
      </c>
      <c r="DE25">
        <v>6.4379455396301601</v>
      </c>
      <c r="DG25">
        <v>4.6360000000000001</v>
      </c>
      <c r="DI25">
        <v>2.74</v>
      </c>
      <c r="DJ25">
        <v>6.4829999999999997</v>
      </c>
      <c r="DK25">
        <v>6.3380000000000001</v>
      </c>
      <c r="DL25">
        <v>2.2400000000000002</v>
      </c>
      <c r="DM25">
        <v>3.1059999999999999</v>
      </c>
      <c r="DN25">
        <v>1.51</v>
      </c>
      <c r="DO25">
        <v>3.4769999999999999</v>
      </c>
      <c r="DP25">
        <v>6.9359999999999999</v>
      </c>
      <c r="DQ25">
        <v>1.8</v>
      </c>
      <c r="DR25">
        <v>3.04</v>
      </c>
      <c r="DS25">
        <v>7.16</v>
      </c>
      <c r="DT25">
        <v>4.1950000000000003</v>
      </c>
      <c r="DU25">
        <v>6.2960000000000003</v>
      </c>
      <c r="DV25">
        <v>4.9880000000000004</v>
      </c>
      <c r="DX25">
        <v>2.06</v>
      </c>
      <c r="DY25">
        <v>4.83</v>
      </c>
      <c r="DZ25">
        <v>3.9632305741054799</v>
      </c>
      <c r="EA25">
        <v>6.3630000000000004</v>
      </c>
      <c r="EB25">
        <v>3.7290000000000001</v>
      </c>
      <c r="EC25">
        <v>6.9459999999999997</v>
      </c>
      <c r="ED25">
        <v>6.63</v>
      </c>
      <c r="EE25">
        <v>4.1609999999999996</v>
      </c>
      <c r="EF25">
        <v>3.8870783646762099</v>
      </c>
      <c r="EG25">
        <v>6.4855144134959</v>
      </c>
      <c r="EH25">
        <v>6.6863491969871101</v>
      </c>
      <c r="EJ25">
        <v>3.12</v>
      </c>
      <c r="EK25">
        <v>4.9828627105633103</v>
      </c>
      <c r="EL25">
        <v>4.0585472533134102</v>
      </c>
      <c r="EM25">
        <v>5.3810000000000002</v>
      </c>
      <c r="EN25">
        <v>2.7778445363470201</v>
      </c>
      <c r="EO25">
        <v>2.1</v>
      </c>
      <c r="EP25">
        <v>1.43</v>
      </c>
      <c r="EQ25">
        <v>2.0699999999999998</v>
      </c>
      <c r="ER25">
        <v>2.0459999999999998</v>
      </c>
      <c r="ES25">
        <v>2.4</v>
      </c>
      <c r="ET25">
        <v>5.2880000000000003</v>
      </c>
      <c r="EV25">
        <v>2.585</v>
      </c>
      <c r="EW25">
        <v>6.4770000000000003</v>
      </c>
      <c r="EX25">
        <v>7.2190000000000003</v>
      </c>
      <c r="EY25">
        <v>6.0161170556098096</v>
      </c>
      <c r="EZ25">
        <v>4.3040000000000003</v>
      </c>
      <c r="FB25">
        <v>3.8854701934256499</v>
      </c>
      <c r="FC25">
        <v>2.4260000000000002</v>
      </c>
      <c r="FD25">
        <v>7.15</v>
      </c>
      <c r="FE25">
        <v>1.92</v>
      </c>
      <c r="FF25">
        <v>4.5019999999999998</v>
      </c>
      <c r="FG25">
        <v>6.0429547361679603</v>
      </c>
      <c r="FH25">
        <v>2.1920000000000002</v>
      </c>
      <c r="FI25">
        <v>5.6959999999999997</v>
      </c>
      <c r="FK25">
        <v>6.3959999999999999</v>
      </c>
      <c r="FL25">
        <v>6.282</v>
      </c>
      <c r="FM25">
        <v>2.3250000000000002</v>
      </c>
      <c r="FN25">
        <v>7.5910000000000002</v>
      </c>
      <c r="FO25">
        <v>3.9249999999999998</v>
      </c>
      <c r="FP25">
        <v>1.7869313309127901</v>
      </c>
      <c r="FQ25">
        <v>6.1369999999999996</v>
      </c>
      <c r="FR25">
        <v>3.33</v>
      </c>
      <c r="FS25">
        <v>7.8860000000000001</v>
      </c>
      <c r="FT25">
        <v>6.7489999999999997</v>
      </c>
      <c r="FU25">
        <v>5.7640000000000002</v>
      </c>
      <c r="FV25">
        <v>1.47</v>
      </c>
      <c r="FW25">
        <v>1.66</v>
      </c>
      <c r="FX25">
        <v>5.5970000000000004</v>
      </c>
      <c r="FZ25">
        <v>1.92</v>
      </c>
      <c r="GA25">
        <v>2.1020261846958799</v>
      </c>
      <c r="GB25">
        <v>8.34</v>
      </c>
      <c r="GC25">
        <v>4.7102301350884899</v>
      </c>
      <c r="GD25">
        <v>6.444</v>
      </c>
      <c r="GE25">
        <v>3.581</v>
      </c>
      <c r="GF25">
        <v>4.68</v>
      </c>
      <c r="GG25">
        <v>4.883</v>
      </c>
      <c r="GI25">
        <v>5.415</v>
      </c>
      <c r="GJ25">
        <v>2.42</v>
      </c>
      <c r="GK25">
        <v>6.8426310675682496</v>
      </c>
      <c r="GL25">
        <v>2.4359999999999999</v>
      </c>
      <c r="GM25">
        <v>2.7010000000000001</v>
      </c>
      <c r="GN25">
        <v>1.95</v>
      </c>
      <c r="GO25">
        <v>5.0869999999999997</v>
      </c>
      <c r="GQ25">
        <v>4.7772571672689903</v>
      </c>
      <c r="GR25">
        <v>1.76572666886961</v>
      </c>
      <c r="GS25">
        <v>3.8119999999999998</v>
      </c>
      <c r="GT25">
        <v>5.3220000000000001</v>
      </c>
      <c r="GU25">
        <v>2.06</v>
      </c>
      <c r="GV25">
        <v>2.11</v>
      </c>
      <c r="GW25">
        <v>8.3569999999999993</v>
      </c>
      <c r="GX25">
        <v>4.9172833166382599</v>
      </c>
      <c r="GY25">
        <v>6.9329999999999998</v>
      </c>
      <c r="GZ25">
        <v>6.6050000000000004</v>
      </c>
      <c r="HA25">
        <v>7.1890000000000001</v>
      </c>
      <c r="HB25">
        <v>1.61</v>
      </c>
      <c r="HC25">
        <v>6.431</v>
      </c>
      <c r="HD25">
        <v>6.7240000000000002</v>
      </c>
      <c r="HE25">
        <v>4.6840000000000002</v>
      </c>
      <c r="HG25">
        <v>7.08</v>
      </c>
      <c r="HI25">
        <v>6.7074506870406596</v>
      </c>
      <c r="HJ25">
        <v>6.806</v>
      </c>
      <c r="HK25">
        <v>6.7074506870406596</v>
      </c>
      <c r="HL25">
        <v>4.3692635436223899</v>
      </c>
      <c r="HM25">
        <v>6.2169999999999996</v>
      </c>
      <c r="HN25">
        <v>3.64</v>
      </c>
      <c r="HO25">
        <v>2.2799999999999998</v>
      </c>
      <c r="HP25">
        <v>1.81</v>
      </c>
      <c r="HQ25">
        <v>1.61</v>
      </c>
      <c r="HR25">
        <v>6.4340000000000002</v>
      </c>
      <c r="HU25">
        <v>6.6950000000000003</v>
      </c>
      <c r="HW25">
        <v>7.056</v>
      </c>
      <c r="HX25">
        <v>2.9907041334407798</v>
      </c>
      <c r="HY25">
        <v>2.6027378954076101</v>
      </c>
      <c r="HZ25">
        <v>7.0110000000000001</v>
      </c>
      <c r="IA25">
        <v>2.859</v>
      </c>
      <c r="IB25">
        <v>5.5990000000000002</v>
      </c>
      <c r="IC25">
        <v>4.7910000000000004</v>
      </c>
      <c r="ID25">
        <v>3.9634702024633199</v>
      </c>
      <c r="IE25">
        <v>5.4390000000000001</v>
      </c>
      <c r="IF25">
        <v>6.0429547361679603</v>
      </c>
      <c r="IG25">
        <v>5.3849999999999998</v>
      </c>
      <c r="IH25">
        <v>4.9172833166382599</v>
      </c>
      <c r="II25">
        <v>6.7074506870406596</v>
      </c>
      <c r="IJ25">
        <v>3.218</v>
      </c>
      <c r="IK25">
        <v>4.7519999999999998</v>
      </c>
      <c r="IL25">
        <v>4.0209999999999999</v>
      </c>
      <c r="IN25">
        <v>6.5419999999999998</v>
      </c>
      <c r="IO25">
        <v>7.1020000000000003</v>
      </c>
      <c r="IP25">
        <v>2.08</v>
      </c>
      <c r="IQ25">
        <v>2.897262508891</v>
      </c>
      <c r="IR25">
        <v>2.5739999999999998</v>
      </c>
      <c r="IS25">
        <v>1.7989999999999999</v>
      </c>
      <c r="IT25">
        <v>4.7629999999999999</v>
      </c>
      <c r="IU25">
        <v>3.5609999999999999</v>
      </c>
      <c r="IV25">
        <v>3.9329999999999998</v>
      </c>
      <c r="IX25">
        <v>2.9729999999999999</v>
      </c>
      <c r="IY25">
        <v>4.5209999999999999</v>
      </c>
      <c r="IZ25">
        <v>5.3559999999999999</v>
      </c>
      <c r="JA25">
        <v>3.5945680999702598</v>
      </c>
      <c r="JB25">
        <v>5.85</v>
      </c>
      <c r="JC25">
        <v>4.4800000000000004</v>
      </c>
      <c r="JD25">
        <v>8.8279999999999994</v>
      </c>
      <c r="JE25">
        <v>4.859</v>
      </c>
      <c r="JF25">
        <v>6.8769999999999998</v>
      </c>
      <c r="JG25">
        <v>6.24</v>
      </c>
    </row>
    <row r="26" spans="1:267" x14ac:dyDescent="0.2">
      <c r="A26">
        <v>1984</v>
      </c>
      <c r="B26">
        <v>2.3420000000000001</v>
      </c>
      <c r="C26">
        <v>6.5975006694611897</v>
      </c>
      <c r="D26">
        <v>7.4550000000000001</v>
      </c>
      <c r="E26">
        <v>6.7880580721409496</v>
      </c>
      <c r="F26">
        <v>7.4589999999999996</v>
      </c>
      <c r="G26">
        <v>3.323</v>
      </c>
      <c r="I26">
        <v>5.9779958114329501</v>
      </c>
      <c r="J26">
        <v>5.2149999999999999</v>
      </c>
      <c r="K26">
        <v>3.1230000000000002</v>
      </c>
      <c r="L26">
        <v>2.5379999999999998</v>
      </c>
      <c r="N26">
        <v>2.0979999999999999</v>
      </c>
      <c r="O26">
        <v>1.84</v>
      </c>
      <c r="P26">
        <v>1.52</v>
      </c>
      <c r="Q26">
        <v>3.2589999999999999</v>
      </c>
      <c r="R26">
        <v>7.4180000000000001</v>
      </c>
      <c r="S26">
        <v>1.54</v>
      </c>
      <c r="T26">
        <v>6.9939999999999998</v>
      </c>
      <c r="U26">
        <v>7.1589999999999998</v>
      </c>
      <c r="V26">
        <v>5.6980000000000004</v>
      </c>
      <c r="W26">
        <v>2.0099999999999998</v>
      </c>
      <c r="X26">
        <v>4.47</v>
      </c>
      <c r="Y26">
        <v>2.919</v>
      </c>
      <c r="Z26">
        <v>1.964</v>
      </c>
      <c r="AA26">
        <v>2.11</v>
      </c>
      <c r="AB26">
        <v>5.17</v>
      </c>
      <c r="AD26">
        <v>5.2380000000000004</v>
      </c>
      <c r="AE26">
        <v>3.6</v>
      </c>
      <c r="AF26">
        <v>1.8580000000000001</v>
      </c>
      <c r="AG26">
        <v>3.6749999999999998</v>
      </c>
      <c r="AH26">
        <v>6.2619999999999996</v>
      </c>
      <c r="AI26">
        <v>5.6520000000000001</v>
      </c>
      <c r="AJ26">
        <v>5.9139999999999997</v>
      </c>
      <c r="AK26">
        <v>1.65</v>
      </c>
      <c r="AL26">
        <v>2.1642330058089501</v>
      </c>
      <c r="AM26">
        <v>1.53</v>
      </c>
      <c r="AN26">
        <v>1.429</v>
      </c>
      <c r="AO26">
        <v>2.601</v>
      </c>
      <c r="AP26">
        <v>2.6070000000000002</v>
      </c>
      <c r="AQ26">
        <v>7.1760000000000002</v>
      </c>
      <c r="AR26">
        <v>6.7069999999999999</v>
      </c>
      <c r="AS26">
        <v>6.6360000000000001</v>
      </c>
      <c r="AT26">
        <v>5.6440000000000001</v>
      </c>
      <c r="AU26">
        <v>3.43</v>
      </c>
      <c r="AV26">
        <v>6.9820000000000002</v>
      </c>
      <c r="AW26">
        <v>5.97</v>
      </c>
      <c r="AX26">
        <v>3.4820000000000002</v>
      </c>
      <c r="AY26">
        <v>3.3230572032796899</v>
      </c>
      <c r="AZ26">
        <v>1.8380000000000001</v>
      </c>
      <c r="BC26">
        <v>2.4529999999999998</v>
      </c>
      <c r="BD26">
        <v>1.97</v>
      </c>
      <c r="BE26">
        <v>1.29</v>
      </c>
      <c r="BF26">
        <v>6.3780000000000001</v>
      </c>
      <c r="BH26">
        <v>1.4</v>
      </c>
      <c r="BI26">
        <v>3.8959999999999999</v>
      </c>
      <c r="BJ26">
        <v>6.0380000000000003</v>
      </c>
      <c r="BK26">
        <v>2.9848351679229101</v>
      </c>
      <c r="BL26">
        <v>4.8446597631051596</v>
      </c>
      <c r="BM26">
        <v>2.8362650017521598</v>
      </c>
      <c r="BN26">
        <v>2.6103193489627001</v>
      </c>
      <c r="BO26">
        <v>2.1063204641585198</v>
      </c>
      <c r="BP26">
        <v>4.2930000000000001</v>
      </c>
      <c r="BQ26">
        <v>5.383</v>
      </c>
      <c r="BR26">
        <v>1.60197932776784</v>
      </c>
      <c r="BS26">
        <v>6.6929999999999996</v>
      </c>
      <c r="BT26">
        <v>1.73</v>
      </c>
      <c r="BU26">
        <v>2.17</v>
      </c>
      <c r="BV26">
        <v>7.4370000000000003</v>
      </c>
      <c r="BW26">
        <v>1.7291482222169701</v>
      </c>
      <c r="BX26">
        <v>6.2939247818372204</v>
      </c>
      <c r="BY26">
        <v>1.69</v>
      </c>
      <c r="BZ26">
        <v>3.6930000000000001</v>
      </c>
      <c r="CA26">
        <v>1.86</v>
      </c>
      <c r="CB26">
        <v>2.2000000000000002</v>
      </c>
      <c r="CC26">
        <v>5.7519999999999998</v>
      </c>
      <c r="CD26">
        <v>5.7089999999999996</v>
      </c>
      <c r="CE26">
        <v>1.77</v>
      </c>
      <c r="CF26">
        <v>2.2749999999999999</v>
      </c>
      <c r="CG26">
        <v>6.2229999999999999</v>
      </c>
      <c r="CI26">
        <v>6.6189999999999998</v>
      </c>
      <c r="CJ26">
        <v>6.258</v>
      </c>
      <c r="CK26">
        <v>6.7270000000000003</v>
      </c>
      <c r="CL26">
        <v>5.9260000000000002</v>
      </c>
      <c r="CM26">
        <v>1.83</v>
      </c>
      <c r="CN26">
        <v>4.2430000000000003</v>
      </c>
      <c r="CO26">
        <v>2.1070000000000002</v>
      </c>
      <c r="CP26">
        <v>5.9770000000000003</v>
      </c>
      <c r="CQ26">
        <v>3.0920000000000001</v>
      </c>
      <c r="CR26">
        <v>3.452</v>
      </c>
      <c r="CS26">
        <v>1.8463611649653999</v>
      </c>
      <c r="CT26">
        <v>1.5589999999999999</v>
      </c>
      <c r="CU26">
        <v>5.8019999999999996</v>
      </c>
      <c r="CV26">
        <v>6.8337562996724701</v>
      </c>
      <c r="CW26">
        <v>1.87</v>
      </c>
      <c r="CX26">
        <v>6.1059999999999999</v>
      </c>
      <c r="CY26">
        <v>1.75</v>
      </c>
      <c r="CZ26">
        <v>3.52025740852473</v>
      </c>
      <c r="DA26">
        <v>4.0076887049352798</v>
      </c>
      <c r="DB26">
        <v>6.3771020632815398</v>
      </c>
      <c r="DC26">
        <v>6.3893151348280703</v>
      </c>
      <c r="DD26">
        <v>3.887</v>
      </c>
      <c r="DE26">
        <v>6.37114761985175</v>
      </c>
      <c r="DG26">
        <v>4.5629999999999997</v>
      </c>
      <c r="DI26">
        <v>2.58</v>
      </c>
      <c r="DJ26">
        <v>6.3920000000000003</v>
      </c>
      <c r="DK26">
        <v>6.2759999999999998</v>
      </c>
      <c r="DL26">
        <v>2.08</v>
      </c>
      <c r="DM26">
        <v>3.0819999999999999</v>
      </c>
      <c r="DN26">
        <v>1.46</v>
      </c>
      <c r="DO26">
        <v>3.3940000000000001</v>
      </c>
      <c r="DP26">
        <v>6.7729999999999997</v>
      </c>
      <c r="DQ26">
        <v>1.81</v>
      </c>
      <c r="DR26">
        <v>3.08</v>
      </c>
      <c r="DS26">
        <v>7.0419999999999998</v>
      </c>
      <c r="DT26">
        <v>4.16</v>
      </c>
      <c r="DU26">
        <v>6.3380000000000001</v>
      </c>
      <c r="DV26">
        <v>4.952</v>
      </c>
      <c r="DX26">
        <v>1.74</v>
      </c>
      <c r="DY26">
        <v>4.6100000000000003</v>
      </c>
      <c r="DZ26">
        <v>3.85659857115684</v>
      </c>
      <c r="EA26">
        <v>6.3689999999999998</v>
      </c>
      <c r="EB26">
        <v>3.665</v>
      </c>
      <c r="EC26">
        <v>6.9169999999999998</v>
      </c>
      <c r="ED26">
        <v>6.4349999999999996</v>
      </c>
      <c r="EE26">
        <v>4.0140000000000002</v>
      </c>
      <c r="EF26">
        <v>3.78718576653496</v>
      </c>
      <c r="EG26">
        <v>6.42369594865783</v>
      </c>
      <c r="EH26">
        <v>6.6702156679662696</v>
      </c>
      <c r="EJ26">
        <v>3.012</v>
      </c>
      <c r="EK26">
        <v>4.9010888674561199</v>
      </c>
      <c r="EL26">
        <v>4.01996762992533</v>
      </c>
      <c r="EM26">
        <v>5.3019999999999996</v>
      </c>
      <c r="EN26">
        <v>2.7780418945801801</v>
      </c>
      <c r="EO26">
        <v>2.0699999999999998</v>
      </c>
      <c r="EP26">
        <v>1.42</v>
      </c>
      <c r="EQ26">
        <v>2.09</v>
      </c>
      <c r="ER26">
        <v>2.1040000000000001</v>
      </c>
      <c r="ES26">
        <v>2.29</v>
      </c>
      <c r="ET26">
        <v>5.117</v>
      </c>
      <c r="EV26">
        <v>2.62</v>
      </c>
      <c r="EW26">
        <v>6.41</v>
      </c>
      <c r="EX26">
        <v>7.1890000000000001</v>
      </c>
      <c r="EY26">
        <v>5.9123951612399903</v>
      </c>
      <c r="EZ26">
        <v>4.1580000000000004</v>
      </c>
      <c r="FB26">
        <v>3.8456668309321</v>
      </c>
      <c r="FC26">
        <v>2.399</v>
      </c>
      <c r="FD26">
        <v>7.15</v>
      </c>
      <c r="FE26">
        <v>1.95</v>
      </c>
      <c r="FF26">
        <v>4.351</v>
      </c>
      <c r="FG26">
        <v>5.9367019058425603</v>
      </c>
      <c r="FH26">
        <v>2.1749999999999998</v>
      </c>
      <c r="FI26">
        <v>5.5259999999999998</v>
      </c>
      <c r="FK26">
        <v>6.375</v>
      </c>
      <c r="FL26">
        <v>6.2309999999999999</v>
      </c>
      <c r="FM26">
        <v>2.16</v>
      </c>
      <c r="FN26">
        <v>7.5449999999999999</v>
      </c>
      <c r="FO26">
        <v>3.8719999999999999</v>
      </c>
      <c r="FP26">
        <v>1.79065588395244</v>
      </c>
      <c r="FQ26">
        <v>6.0270000000000001</v>
      </c>
      <c r="FR26">
        <v>3.17</v>
      </c>
      <c r="FS26">
        <v>7.88</v>
      </c>
      <c r="FT26">
        <v>6.726</v>
      </c>
      <c r="FU26">
        <v>5.6120000000000001</v>
      </c>
      <c r="FV26">
        <v>1.49</v>
      </c>
      <c r="FW26">
        <v>1.66</v>
      </c>
      <c r="FX26">
        <v>5.5460000000000003</v>
      </c>
      <c r="FZ26">
        <v>1.93</v>
      </c>
      <c r="GA26">
        <v>2.06572942641741</v>
      </c>
      <c r="GB26">
        <v>8.2989999999999995</v>
      </c>
      <c r="GC26">
        <v>4.6677817387641598</v>
      </c>
      <c r="GD26">
        <v>6.415</v>
      </c>
      <c r="GE26">
        <v>3.4940000000000002</v>
      </c>
      <c r="GF26">
        <v>4.5679999999999996</v>
      </c>
      <c r="GG26">
        <v>4.7949999999999999</v>
      </c>
      <c r="GI26">
        <v>5.3120000000000003</v>
      </c>
      <c r="GJ26">
        <v>2.37</v>
      </c>
      <c r="GK26">
        <v>6.8148781346470502</v>
      </c>
      <c r="GL26">
        <v>2.387</v>
      </c>
      <c r="GM26">
        <v>2.65</v>
      </c>
      <c r="GN26">
        <v>1.9</v>
      </c>
      <c r="GO26">
        <v>5.0369999999999999</v>
      </c>
      <c r="GQ26">
        <v>4.7019610823846998</v>
      </c>
      <c r="GR26">
        <v>1.74072895302683</v>
      </c>
      <c r="GS26">
        <v>3.774</v>
      </c>
      <c r="GT26">
        <v>5.1280000000000001</v>
      </c>
      <c r="GU26">
        <v>2.2599999999999998</v>
      </c>
      <c r="GV26">
        <v>2.06</v>
      </c>
      <c r="GW26">
        <v>8.282</v>
      </c>
      <c r="GX26">
        <v>4.8400029985892496</v>
      </c>
      <c r="GY26">
        <v>6.798</v>
      </c>
      <c r="GZ26">
        <v>6.5350000000000001</v>
      </c>
      <c r="HA26">
        <v>7.1109999999999998</v>
      </c>
      <c r="HB26">
        <v>1.62</v>
      </c>
      <c r="HC26">
        <v>6.3490000000000002</v>
      </c>
      <c r="HD26">
        <v>6.7290000000000001</v>
      </c>
      <c r="HE26">
        <v>4.5540000000000003</v>
      </c>
      <c r="HG26">
        <v>7.1120000000000001</v>
      </c>
      <c r="HI26">
        <v>6.6743582669469497</v>
      </c>
      <c r="HJ26">
        <v>6.806</v>
      </c>
      <c r="HK26">
        <v>6.6743582669469497</v>
      </c>
      <c r="HL26">
        <v>4.3169937306214203</v>
      </c>
      <c r="HM26">
        <v>6.1580000000000004</v>
      </c>
      <c r="HN26">
        <v>3.57</v>
      </c>
      <c r="HO26">
        <v>2.2599999999999998</v>
      </c>
      <c r="HP26">
        <v>1.74</v>
      </c>
      <c r="HQ26">
        <v>1.66</v>
      </c>
      <c r="HR26">
        <v>6.2649999999999997</v>
      </c>
      <c r="HU26">
        <v>6.5339999999999998</v>
      </c>
      <c r="HW26">
        <v>7.0890000000000004</v>
      </c>
      <c r="HX26">
        <v>2.9895677327162198</v>
      </c>
      <c r="HY26">
        <v>2.57958509537595</v>
      </c>
      <c r="HZ26">
        <v>6.915</v>
      </c>
      <c r="IA26">
        <v>2.7069999999999999</v>
      </c>
      <c r="IB26">
        <v>5.5880000000000001</v>
      </c>
      <c r="IC26">
        <v>4.7110000000000003</v>
      </c>
      <c r="ID26">
        <v>3.85907755524121</v>
      </c>
      <c r="IE26">
        <v>5.4669999999999996</v>
      </c>
      <c r="IF26">
        <v>5.9367019058425603</v>
      </c>
      <c r="IG26">
        <v>5.266</v>
      </c>
      <c r="IH26">
        <v>4.8400029985892496</v>
      </c>
      <c r="II26">
        <v>6.6743582669469497</v>
      </c>
      <c r="IJ26">
        <v>3.1509999999999998</v>
      </c>
      <c r="IK26">
        <v>4.59</v>
      </c>
      <c r="IL26">
        <v>3.883</v>
      </c>
      <c r="IN26">
        <v>6.5039999999999996</v>
      </c>
      <c r="IO26">
        <v>7.1029999999999998</v>
      </c>
      <c r="IP26">
        <v>2.09</v>
      </c>
      <c r="IQ26">
        <v>2.89481186903445</v>
      </c>
      <c r="IR26">
        <v>2.5459999999999998</v>
      </c>
      <c r="IS26">
        <v>1.8065</v>
      </c>
      <c r="IT26">
        <v>4.6689999999999996</v>
      </c>
      <c r="IU26">
        <v>3.4390000000000001</v>
      </c>
      <c r="IV26">
        <v>3.8610000000000002</v>
      </c>
      <c r="IX26">
        <v>2.9670000000000001</v>
      </c>
      <c r="IY26">
        <v>4.359</v>
      </c>
      <c r="IZ26">
        <v>5.282</v>
      </c>
      <c r="JA26">
        <v>3.5641951284965199</v>
      </c>
      <c r="JB26">
        <v>5.734</v>
      </c>
      <c r="JC26">
        <v>4.82</v>
      </c>
      <c r="JD26">
        <v>8.8529999999999998</v>
      </c>
      <c r="JE26">
        <v>4.7919999999999998</v>
      </c>
      <c r="JF26">
        <v>6.81</v>
      </c>
      <c r="JG26">
        <v>6.0339999999999998</v>
      </c>
    </row>
    <row r="27" spans="1:267" x14ac:dyDescent="0.2">
      <c r="A27">
        <v>1985</v>
      </c>
      <c r="B27">
        <v>2.3319999999999999</v>
      </c>
      <c r="C27">
        <v>6.5550295149546596</v>
      </c>
      <c r="D27">
        <v>7.4580000000000002</v>
      </c>
      <c r="E27">
        <v>6.7540042492676804</v>
      </c>
      <c r="F27">
        <v>7.4509999999999996</v>
      </c>
      <c r="G27">
        <v>3.2690000000000001</v>
      </c>
      <c r="I27">
        <v>5.8656431775605498</v>
      </c>
      <c r="J27">
        <v>5.1390000000000002</v>
      </c>
      <c r="K27">
        <v>3.0950000000000002</v>
      </c>
      <c r="L27">
        <v>2.5590000000000002</v>
      </c>
      <c r="N27">
        <v>2.093</v>
      </c>
      <c r="O27">
        <v>1.923</v>
      </c>
      <c r="P27">
        <v>1.47</v>
      </c>
      <c r="Q27">
        <v>2.91</v>
      </c>
      <c r="R27">
        <v>7.4320000000000004</v>
      </c>
      <c r="S27">
        <v>1.51</v>
      </c>
      <c r="T27">
        <v>6.9720000000000004</v>
      </c>
      <c r="U27">
        <v>7.1420000000000003</v>
      </c>
      <c r="V27">
        <v>5.5010000000000003</v>
      </c>
      <c r="W27">
        <v>1.97</v>
      </c>
      <c r="X27">
        <v>4.3600000000000003</v>
      </c>
      <c r="Y27">
        <v>2.8570000000000002</v>
      </c>
      <c r="Z27">
        <v>1.9319999999999999</v>
      </c>
      <c r="AA27">
        <v>2.09</v>
      </c>
      <c r="AB27">
        <v>5.0190000000000001</v>
      </c>
      <c r="AD27">
        <v>5.1890000000000001</v>
      </c>
      <c r="AE27">
        <v>3.4710000000000001</v>
      </c>
      <c r="AF27">
        <v>1.83</v>
      </c>
      <c r="AG27">
        <v>3.6080000000000001</v>
      </c>
      <c r="AH27">
        <v>6.1760000000000002</v>
      </c>
      <c r="AI27">
        <v>5.4539999999999997</v>
      </c>
      <c r="AJ27">
        <v>5.915</v>
      </c>
      <c r="AK27">
        <v>1.67</v>
      </c>
      <c r="AL27">
        <v>2.1621727977282501</v>
      </c>
      <c r="AM27">
        <v>1.52</v>
      </c>
      <c r="AN27">
        <v>1.4319999999999999</v>
      </c>
      <c r="AO27">
        <v>2.5920000000000001</v>
      </c>
      <c r="AP27">
        <v>2.65</v>
      </c>
      <c r="AQ27">
        <v>7.0780000000000003</v>
      </c>
      <c r="AR27">
        <v>6.6950000000000003</v>
      </c>
      <c r="AS27">
        <v>6.6580000000000004</v>
      </c>
      <c r="AT27">
        <v>5.5389999999999997</v>
      </c>
      <c r="AU27">
        <v>3.343</v>
      </c>
      <c r="AV27">
        <v>6.9210000000000003</v>
      </c>
      <c r="AW27">
        <v>5.875</v>
      </c>
      <c r="AX27">
        <v>3.464</v>
      </c>
      <c r="AY27">
        <v>3.2404717817600499</v>
      </c>
      <c r="AZ27">
        <v>1.843</v>
      </c>
      <c r="BC27">
        <v>2.4580000000000002</v>
      </c>
      <c r="BD27">
        <v>1.95</v>
      </c>
      <c r="BE27">
        <v>1.37</v>
      </c>
      <c r="BF27">
        <v>6.3280000000000003</v>
      </c>
      <c r="BH27">
        <v>1.45</v>
      </c>
      <c r="BI27">
        <v>3.7949999999999999</v>
      </c>
      <c r="BJ27">
        <v>5.835</v>
      </c>
      <c r="BK27">
        <v>2.9813649202546002</v>
      </c>
      <c r="BL27">
        <v>4.7505545042834001</v>
      </c>
      <c r="BM27">
        <v>2.82848266742291</v>
      </c>
      <c r="BN27">
        <v>2.5818192292814701</v>
      </c>
      <c r="BO27">
        <v>2.0908866677566298</v>
      </c>
      <c r="BP27">
        <v>4.1950000000000003</v>
      </c>
      <c r="BQ27">
        <v>5.2930000000000001</v>
      </c>
      <c r="BR27">
        <v>1.5909833981979</v>
      </c>
      <c r="BS27">
        <v>6.68</v>
      </c>
      <c r="BT27">
        <v>1.64</v>
      </c>
      <c r="BU27">
        <v>2.13</v>
      </c>
      <c r="BV27">
        <v>7.4349999999999996</v>
      </c>
      <c r="BW27">
        <v>1.72259973073418</v>
      </c>
      <c r="BX27">
        <v>6.2429317202737202</v>
      </c>
      <c r="BY27">
        <v>1.64</v>
      </c>
      <c r="BZ27">
        <v>3.629</v>
      </c>
      <c r="CA27">
        <v>1.86</v>
      </c>
      <c r="CB27">
        <v>2.2999999999999998</v>
      </c>
      <c r="CC27">
        <v>5.6</v>
      </c>
      <c r="CD27">
        <v>5.6859999999999999</v>
      </c>
      <c r="CE27">
        <v>1.79</v>
      </c>
      <c r="CF27">
        <v>2.2730000000000001</v>
      </c>
      <c r="CG27">
        <v>6.1310000000000002</v>
      </c>
      <c r="CI27">
        <v>6.6310000000000002</v>
      </c>
      <c r="CJ27">
        <v>6.226</v>
      </c>
      <c r="CK27">
        <v>6.7389999999999999</v>
      </c>
      <c r="CL27">
        <v>5.9459999999999997</v>
      </c>
      <c r="CM27">
        <v>1.67</v>
      </c>
      <c r="CN27">
        <v>4.2309999999999999</v>
      </c>
      <c r="CO27">
        <v>2.2410000000000001</v>
      </c>
      <c r="CP27">
        <v>5.8650000000000002</v>
      </c>
      <c r="CQ27">
        <v>3.0950000000000002</v>
      </c>
      <c r="CR27">
        <v>3.3540000000000001</v>
      </c>
      <c r="CS27">
        <v>1.84240773656026</v>
      </c>
      <c r="CT27">
        <v>1.4910000000000001</v>
      </c>
      <c r="CU27">
        <v>5.6740000000000004</v>
      </c>
      <c r="CV27">
        <v>6.8035688964840801</v>
      </c>
      <c r="CW27">
        <v>1.82</v>
      </c>
      <c r="CX27">
        <v>6.0279999999999996</v>
      </c>
      <c r="CY27">
        <v>1.85</v>
      </c>
      <c r="CZ27">
        <v>3.4815265757438998</v>
      </c>
      <c r="DA27">
        <v>3.9663095472954399</v>
      </c>
      <c r="DB27">
        <v>6.3110893441932197</v>
      </c>
      <c r="DC27">
        <v>6.3408357541626303</v>
      </c>
      <c r="DD27">
        <v>3.7450000000000001</v>
      </c>
      <c r="DE27">
        <v>6.2965464770805299</v>
      </c>
      <c r="DG27">
        <v>4.484</v>
      </c>
      <c r="DI27">
        <v>2.48</v>
      </c>
      <c r="DJ27">
        <v>6.2409999999999997</v>
      </c>
      <c r="DK27">
        <v>6.22</v>
      </c>
      <c r="DL27">
        <v>1.93</v>
      </c>
      <c r="DM27">
        <v>3.0579999999999998</v>
      </c>
      <c r="DN27">
        <v>1.42</v>
      </c>
      <c r="DO27">
        <v>3.3079999999999998</v>
      </c>
      <c r="DP27">
        <v>6.5839999999999996</v>
      </c>
      <c r="DQ27">
        <v>1.76</v>
      </c>
      <c r="DR27">
        <v>3.08</v>
      </c>
      <c r="DS27">
        <v>6.9109999999999996</v>
      </c>
      <c r="DT27">
        <v>4.13</v>
      </c>
      <c r="DU27">
        <v>6.3129999999999997</v>
      </c>
      <c r="DV27">
        <v>4.9119999999999999</v>
      </c>
      <c r="DX27">
        <v>1.66</v>
      </c>
      <c r="DY27">
        <v>4.3570000000000002</v>
      </c>
      <c r="DZ27">
        <v>3.7514608900756099</v>
      </c>
      <c r="EA27">
        <v>6.3609999999999998</v>
      </c>
      <c r="EB27">
        <v>3.6110000000000002</v>
      </c>
      <c r="EC27">
        <v>6.875</v>
      </c>
      <c r="ED27">
        <v>6.2359999999999998</v>
      </c>
      <c r="EE27">
        <v>3.8879999999999999</v>
      </c>
      <c r="EF27">
        <v>3.68906234448764</v>
      </c>
      <c r="EG27">
        <v>6.35374945094257</v>
      </c>
      <c r="EH27">
        <v>6.6480607913352996</v>
      </c>
      <c r="EJ27">
        <v>2.9039999999999999</v>
      </c>
      <c r="EK27">
        <v>4.81212367179665</v>
      </c>
      <c r="EL27">
        <v>3.9780826095433701</v>
      </c>
      <c r="EM27">
        <v>5.2160000000000002</v>
      </c>
      <c r="EN27">
        <v>2.7769933150525699</v>
      </c>
      <c r="EO27">
        <v>2.08</v>
      </c>
      <c r="EP27">
        <v>1.38</v>
      </c>
      <c r="EQ27">
        <v>2.08</v>
      </c>
      <c r="ER27">
        <v>2.121</v>
      </c>
      <c r="ES27">
        <v>2.2400000000000002</v>
      </c>
      <c r="ET27">
        <v>4.9329999999999998</v>
      </c>
      <c r="EV27">
        <v>2.6429999999999998</v>
      </c>
      <c r="EW27">
        <v>6.3529999999999998</v>
      </c>
      <c r="EX27">
        <v>7.1059999999999999</v>
      </c>
      <c r="EY27">
        <v>5.7869164539036104</v>
      </c>
      <c r="EZ27">
        <v>4.0259999999999998</v>
      </c>
      <c r="FB27">
        <v>3.8023939477650801</v>
      </c>
      <c r="FC27">
        <v>2.3679999999999999</v>
      </c>
      <c r="FD27">
        <v>7.1509999999999998</v>
      </c>
      <c r="FE27">
        <v>1.95</v>
      </c>
      <c r="FF27">
        <v>4.1909999999999998</v>
      </c>
      <c r="FG27">
        <v>5.8087733182295498</v>
      </c>
      <c r="FH27">
        <v>2.1560000000000001</v>
      </c>
      <c r="FI27">
        <v>5.3449999999999998</v>
      </c>
      <c r="FK27">
        <v>6.3540000000000001</v>
      </c>
      <c r="FL27">
        <v>6.1790000000000003</v>
      </c>
      <c r="FM27">
        <v>2.02</v>
      </c>
      <c r="FN27">
        <v>7.4820000000000002</v>
      </c>
      <c r="FO27">
        <v>3.8159999999999998</v>
      </c>
      <c r="FP27">
        <v>1.8264222565116801</v>
      </c>
      <c r="FQ27">
        <v>5.9039999999999999</v>
      </c>
      <c r="FR27">
        <v>3</v>
      </c>
      <c r="FS27">
        <v>7.8650000000000002</v>
      </c>
      <c r="FT27">
        <v>6.6980000000000004</v>
      </c>
      <c r="FU27">
        <v>5.4480000000000004</v>
      </c>
      <c r="FV27">
        <v>1.51</v>
      </c>
      <c r="FW27">
        <v>1.68</v>
      </c>
      <c r="FX27">
        <v>5.49</v>
      </c>
      <c r="FZ27">
        <v>1.93</v>
      </c>
      <c r="GA27">
        <v>2.0535528478650402</v>
      </c>
      <c r="GB27">
        <v>8.2219999999999995</v>
      </c>
      <c r="GC27">
        <v>4.6125601423184603</v>
      </c>
      <c r="GD27">
        <v>6.3849999999999998</v>
      </c>
      <c r="GE27">
        <v>3.4129999999999998</v>
      </c>
      <c r="GF27">
        <v>4.46</v>
      </c>
      <c r="GG27">
        <v>4.7119999999999997</v>
      </c>
      <c r="GI27">
        <v>5.21</v>
      </c>
      <c r="GJ27">
        <v>2.33</v>
      </c>
      <c r="GK27">
        <v>6.7838947593697601</v>
      </c>
      <c r="GL27">
        <v>2.3439999999999999</v>
      </c>
      <c r="GM27">
        <v>2.581</v>
      </c>
      <c r="GN27">
        <v>1.72</v>
      </c>
      <c r="GO27">
        <v>4.9740000000000002</v>
      </c>
      <c r="GQ27">
        <v>4.6297202968034599</v>
      </c>
      <c r="GR27">
        <v>1.73915498876663</v>
      </c>
      <c r="GS27">
        <v>3.738</v>
      </c>
      <c r="GT27">
        <v>4.9249999999999998</v>
      </c>
      <c r="GU27">
        <v>2.31</v>
      </c>
      <c r="GV27">
        <v>2.0499999999999998</v>
      </c>
      <c r="GW27">
        <v>8.1769999999999996</v>
      </c>
      <c r="GX27">
        <v>4.7568846309247403</v>
      </c>
      <c r="GY27">
        <v>6.649</v>
      </c>
      <c r="GZ27">
        <v>6.4669999999999996</v>
      </c>
      <c r="HA27">
        <v>7.0129999999999999</v>
      </c>
      <c r="HB27">
        <v>1.61</v>
      </c>
      <c r="HC27">
        <v>6.2779999999999996</v>
      </c>
      <c r="HD27">
        <v>6.7309999999999999</v>
      </c>
      <c r="HE27">
        <v>4.4329999999999998</v>
      </c>
      <c r="HG27">
        <v>7.149</v>
      </c>
      <c r="HI27">
        <v>6.6351305932031304</v>
      </c>
      <c r="HJ27">
        <v>6.81</v>
      </c>
      <c r="HK27">
        <v>6.6351305932031304</v>
      </c>
      <c r="HL27">
        <v>4.2550373778276498</v>
      </c>
      <c r="HM27">
        <v>6.101</v>
      </c>
      <c r="HN27">
        <v>3.5049999999999999</v>
      </c>
      <c r="HO27">
        <v>2.2599999999999998</v>
      </c>
      <c r="HP27">
        <v>1.71</v>
      </c>
      <c r="HQ27">
        <v>1.74</v>
      </c>
      <c r="HR27">
        <v>6.069</v>
      </c>
      <c r="HU27">
        <v>6.359</v>
      </c>
      <c r="HW27">
        <v>7.1239999999999997</v>
      </c>
      <c r="HX27">
        <v>2.9870080575889699</v>
      </c>
      <c r="HY27">
        <v>2.5499135144401599</v>
      </c>
      <c r="HZ27">
        <v>6.8079999999999998</v>
      </c>
      <c r="IA27">
        <v>2.5710000000000002</v>
      </c>
      <c r="IB27">
        <v>5.5730000000000004</v>
      </c>
      <c r="IC27">
        <v>4.6500000000000004</v>
      </c>
      <c r="ID27">
        <v>3.7567815408517999</v>
      </c>
      <c r="IE27">
        <v>5.47</v>
      </c>
      <c r="IF27">
        <v>5.8087733182295498</v>
      </c>
      <c r="IG27">
        <v>5.1280000000000001</v>
      </c>
      <c r="IH27">
        <v>4.7568846309247403</v>
      </c>
      <c r="II27">
        <v>6.6351305932031304</v>
      </c>
      <c r="IJ27">
        <v>3.06</v>
      </c>
      <c r="IK27">
        <v>4.4249999999999998</v>
      </c>
      <c r="IL27">
        <v>3.7410000000000001</v>
      </c>
      <c r="IN27">
        <v>6.4649999999999999</v>
      </c>
      <c r="IO27">
        <v>7.1029999999999998</v>
      </c>
      <c r="IP27">
        <v>2.06</v>
      </c>
      <c r="IQ27">
        <v>2.8909415181014202</v>
      </c>
      <c r="IR27">
        <v>2.5299999999999998</v>
      </c>
      <c r="IS27">
        <v>1.8440000000000001</v>
      </c>
      <c r="IT27">
        <v>4.585</v>
      </c>
      <c r="IU27">
        <v>3.3279999999999998</v>
      </c>
      <c r="IV27">
        <v>3.794</v>
      </c>
      <c r="IX27">
        <v>2.9729999999999999</v>
      </c>
      <c r="IY27">
        <v>4.2050000000000001</v>
      </c>
      <c r="IZ27">
        <v>5.2089999999999996</v>
      </c>
      <c r="JA27">
        <v>3.5359841670040799</v>
      </c>
      <c r="JB27">
        <v>5.62</v>
      </c>
      <c r="JC27">
        <v>4.5599999999999996</v>
      </c>
      <c r="JD27">
        <v>8.8640000000000008</v>
      </c>
      <c r="JE27">
        <v>4.7050000000000001</v>
      </c>
      <c r="JF27">
        <v>6.7460000000000004</v>
      </c>
      <c r="JG27">
        <v>5.8360000000000003</v>
      </c>
    </row>
    <row r="28" spans="1:267" x14ac:dyDescent="0.2">
      <c r="A28">
        <v>1986</v>
      </c>
      <c r="B28">
        <v>2.3199999999999998</v>
      </c>
      <c r="C28">
        <v>6.5056856668935596</v>
      </c>
      <c r="D28">
        <v>7.46</v>
      </c>
      <c r="E28">
        <v>6.7137873340652696</v>
      </c>
      <c r="F28">
        <v>7.4349999999999996</v>
      </c>
      <c r="G28">
        <v>3.2170000000000001</v>
      </c>
      <c r="I28">
        <v>5.74114896960966</v>
      </c>
      <c r="J28">
        <v>5.0469999999999997</v>
      </c>
      <c r="K28">
        <v>3.0750000000000002</v>
      </c>
      <c r="L28">
        <v>2.5779999999999998</v>
      </c>
      <c r="N28">
        <v>2.0830000000000002</v>
      </c>
      <c r="O28">
        <v>1.8680000000000001</v>
      </c>
      <c r="P28">
        <v>1.45</v>
      </c>
      <c r="Q28">
        <v>2.9</v>
      </c>
      <c r="R28">
        <v>7.4429999999999996</v>
      </c>
      <c r="S28">
        <v>1.54</v>
      </c>
      <c r="T28">
        <v>6.9420000000000002</v>
      </c>
      <c r="U28">
        <v>7.1189999999999998</v>
      </c>
      <c r="V28">
        <v>5.298</v>
      </c>
      <c r="W28">
        <v>2.02</v>
      </c>
      <c r="X28">
        <v>4.2450000000000001</v>
      </c>
      <c r="Y28">
        <v>2.7890000000000001</v>
      </c>
      <c r="Z28">
        <v>1.9</v>
      </c>
      <c r="AA28">
        <v>2.09</v>
      </c>
      <c r="AB28">
        <v>4.8860000000000001</v>
      </c>
      <c r="AD28">
        <v>5.1390000000000002</v>
      </c>
      <c r="AE28">
        <v>3.3420000000000001</v>
      </c>
      <c r="AF28">
        <v>1.8049999999999999</v>
      </c>
      <c r="AG28">
        <v>3.5459999999999998</v>
      </c>
      <c r="AH28">
        <v>6.0750000000000002</v>
      </c>
      <c r="AI28">
        <v>5.2450000000000001</v>
      </c>
      <c r="AJ28">
        <v>5.91</v>
      </c>
      <c r="AK28">
        <v>1.675</v>
      </c>
      <c r="AL28">
        <v>2.13767200388095</v>
      </c>
      <c r="AM28">
        <v>1.53</v>
      </c>
      <c r="AN28">
        <v>1.4370000000000001</v>
      </c>
      <c r="AO28">
        <v>2.589</v>
      </c>
      <c r="AP28">
        <v>2.6659999999999999</v>
      </c>
      <c r="AQ28">
        <v>6.984</v>
      </c>
      <c r="AR28">
        <v>6.6669999999999998</v>
      </c>
      <c r="AS28">
        <v>6.6790000000000003</v>
      </c>
      <c r="AT28">
        <v>5.44</v>
      </c>
      <c r="AU28">
        <v>3.2690000000000001</v>
      </c>
      <c r="AV28">
        <v>6.8419999999999996</v>
      </c>
      <c r="AW28">
        <v>5.7839999999999998</v>
      </c>
      <c r="AX28">
        <v>3.4409999999999998</v>
      </c>
      <c r="AY28">
        <v>3.1551874740275299</v>
      </c>
      <c r="AZ28">
        <v>1.839</v>
      </c>
      <c r="BC28">
        <v>2.456</v>
      </c>
      <c r="BD28">
        <v>1.92</v>
      </c>
      <c r="BE28">
        <v>1.43</v>
      </c>
      <c r="BF28">
        <v>6.28</v>
      </c>
      <c r="BH28">
        <v>1.48</v>
      </c>
      <c r="BI28">
        <v>3.7029999999999998</v>
      </c>
      <c r="BJ28">
        <v>5.6269999999999998</v>
      </c>
      <c r="BK28">
        <v>2.95936594362969</v>
      </c>
      <c r="BL28">
        <v>4.6500885579172602</v>
      </c>
      <c r="BM28">
        <v>2.8030535087359301</v>
      </c>
      <c r="BN28">
        <v>2.6183920918551702</v>
      </c>
      <c r="BO28">
        <v>2.0971802760179199</v>
      </c>
      <c r="BP28">
        <v>4.0999999999999996</v>
      </c>
      <c r="BQ28">
        <v>5.1820000000000004</v>
      </c>
      <c r="BR28">
        <v>1.57978818997714</v>
      </c>
      <c r="BS28">
        <v>6.6589999999999998</v>
      </c>
      <c r="BT28">
        <v>1.56</v>
      </c>
      <c r="BU28">
        <v>2.1800000000000002</v>
      </c>
      <c r="BV28">
        <v>7.4180000000000001</v>
      </c>
      <c r="BW28">
        <v>1.7095392012457999</v>
      </c>
      <c r="BX28">
        <v>6.1932399894871297</v>
      </c>
      <c r="BY28">
        <v>1.6</v>
      </c>
      <c r="BZ28">
        <v>3.5680000000000001</v>
      </c>
      <c r="CA28">
        <v>1.85</v>
      </c>
      <c r="CB28">
        <v>2.4</v>
      </c>
      <c r="CC28">
        <v>5.4459999999999997</v>
      </c>
      <c r="CD28">
        <v>5.6529999999999996</v>
      </c>
      <c r="CE28">
        <v>1.78</v>
      </c>
      <c r="CF28">
        <v>2.2690000000000001</v>
      </c>
      <c r="CG28">
        <v>6.032</v>
      </c>
      <c r="CI28">
        <v>6.6369999999999996</v>
      </c>
      <c r="CJ28">
        <v>6.1959999999999997</v>
      </c>
      <c r="CK28">
        <v>6.734</v>
      </c>
      <c r="CL28">
        <v>5.9619999999999997</v>
      </c>
      <c r="CM28">
        <v>1.6</v>
      </c>
      <c r="CN28">
        <v>4.2</v>
      </c>
      <c r="CO28">
        <v>2.044</v>
      </c>
      <c r="CP28">
        <v>5.7569999999999997</v>
      </c>
      <c r="CQ28">
        <v>3.0990000000000002</v>
      </c>
      <c r="CR28">
        <v>3.2629999999999999</v>
      </c>
      <c r="CS28">
        <v>1.8174450751515601</v>
      </c>
      <c r="CT28">
        <v>1.367</v>
      </c>
      <c r="CU28">
        <v>5.55</v>
      </c>
      <c r="CV28">
        <v>6.7687751444804496</v>
      </c>
      <c r="CW28">
        <v>1.76</v>
      </c>
      <c r="CX28">
        <v>5.9210000000000003</v>
      </c>
      <c r="CY28">
        <v>1.84</v>
      </c>
      <c r="CZ28">
        <v>3.4382118227055201</v>
      </c>
      <c r="DA28">
        <v>3.92023390415198</v>
      </c>
      <c r="DB28">
        <v>6.2394665018530597</v>
      </c>
      <c r="DC28">
        <v>6.2884195323115204</v>
      </c>
      <c r="DD28">
        <v>3.6059999999999999</v>
      </c>
      <c r="DE28">
        <v>6.2154704362390598</v>
      </c>
      <c r="DG28">
        <v>4.399</v>
      </c>
      <c r="DI28">
        <v>2.44</v>
      </c>
      <c r="DJ28">
        <v>6.024</v>
      </c>
      <c r="DK28">
        <v>6.1639999999999997</v>
      </c>
      <c r="DL28">
        <v>1.92</v>
      </c>
      <c r="DM28">
        <v>3.0339999999999998</v>
      </c>
      <c r="DN28">
        <v>1.35</v>
      </c>
      <c r="DO28">
        <v>3.2229999999999999</v>
      </c>
      <c r="DP28">
        <v>6.375</v>
      </c>
      <c r="DQ28">
        <v>1.72</v>
      </c>
      <c r="DR28">
        <v>3.1349999999999998</v>
      </c>
      <c r="DS28">
        <v>6.7629999999999999</v>
      </c>
      <c r="DT28">
        <v>4.0999999999999996</v>
      </c>
      <c r="DU28">
        <v>6.226</v>
      </c>
      <c r="DV28">
        <v>4.8710000000000004</v>
      </c>
      <c r="DX28">
        <v>1.58</v>
      </c>
      <c r="DY28">
        <v>4.0739999999999998</v>
      </c>
      <c r="DZ28">
        <v>3.6494792309089399</v>
      </c>
      <c r="EA28">
        <v>6.3419999999999996</v>
      </c>
      <c r="EB28">
        <v>3.5630000000000002</v>
      </c>
      <c r="EC28">
        <v>6.82</v>
      </c>
      <c r="ED28">
        <v>6.0229999999999997</v>
      </c>
      <c r="EE28">
        <v>3.7810000000000001</v>
      </c>
      <c r="EF28">
        <v>3.5939758576124299</v>
      </c>
      <c r="EG28">
        <v>6.2773052027622196</v>
      </c>
      <c r="EH28">
        <v>6.6228903024032197</v>
      </c>
      <c r="EJ28">
        <v>2.8</v>
      </c>
      <c r="EK28">
        <v>4.71850402034885</v>
      </c>
      <c r="EL28">
        <v>3.9321383615833199</v>
      </c>
      <c r="EM28">
        <v>5.125</v>
      </c>
      <c r="EN28">
        <v>2.7701094662324799</v>
      </c>
      <c r="EO28">
        <v>2.12</v>
      </c>
      <c r="EP28">
        <v>1.43</v>
      </c>
      <c r="EQ28">
        <v>2.12</v>
      </c>
      <c r="ER28">
        <v>2.0939999999999999</v>
      </c>
      <c r="ES28">
        <v>2.06</v>
      </c>
      <c r="ET28">
        <v>4.742</v>
      </c>
      <c r="EV28">
        <v>2.6459999999999999</v>
      </c>
      <c r="EW28">
        <v>6.3070000000000004</v>
      </c>
      <c r="EX28">
        <v>6.9669999999999996</v>
      </c>
      <c r="EY28">
        <v>5.6359264041998598</v>
      </c>
      <c r="EZ28">
        <v>3.9039999999999999</v>
      </c>
      <c r="FB28">
        <v>3.75499772759074</v>
      </c>
      <c r="FC28">
        <v>2.335</v>
      </c>
      <c r="FD28">
        <v>7.1529999999999996</v>
      </c>
      <c r="FE28">
        <v>1.93</v>
      </c>
      <c r="FF28">
        <v>4.0279999999999996</v>
      </c>
      <c r="FG28">
        <v>5.6549585538084397</v>
      </c>
      <c r="FH28">
        <v>2.137</v>
      </c>
      <c r="FI28">
        <v>5.14</v>
      </c>
      <c r="FK28">
        <v>6.3319999999999999</v>
      </c>
      <c r="FL28">
        <v>6.1260000000000003</v>
      </c>
      <c r="FM28">
        <v>1.99</v>
      </c>
      <c r="FN28">
        <v>7.3949999999999996</v>
      </c>
      <c r="FO28">
        <v>3.7589999999999999</v>
      </c>
      <c r="FP28">
        <v>1.8210783662515899</v>
      </c>
      <c r="FQ28">
        <v>5.7709999999999999</v>
      </c>
      <c r="FR28">
        <v>3.17</v>
      </c>
      <c r="FS28">
        <v>7.8449999999999998</v>
      </c>
      <c r="FT28">
        <v>6.6639999999999997</v>
      </c>
      <c r="FU28">
        <v>5.2779999999999996</v>
      </c>
      <c r="FV28">
        <v>1.55</v>
      </c>
      <c r="FW28">
        <v>1.71</v>
      </c>
      <c r="FX28">
        <v>5.431</v>
      </c>
      <c r="FZ28">
        <v>1.96</v>
      </c>
      <c r="GA28">
        <v>2.02510566448426</v>
      </c>
      <c r="GB28">
        <v>8.1010000000000009</v>
      </c>
      <c r="GC28">
        <v>4.5712519087639398</v>
      </c>
      <c r="GD28">
        <v>6.3540000000000001</v>
      </c>
      <c r="GE28">
        <v>3.3359999999999999</v>
      </c>
      <c r="GF28">
        <v>4.3540000000000001</v>
      </c>
      <c r="GG28">
        <v>4.6319999999999997</v>
      </c>
      <c r="GI28">
        <v>5.1100000000000003</v>
      </c>
      <c r="GJ28">
        <v>2.2200000000000002</v>
      </c>
      <c r="GK28">
        <v>6.7492279563747299</v>
      </c>
      <c r="GL28">
        <v>2.3079999999999998</v>
      </c>
      <c r="GM28">
        <v>2.5030000000000001</v>
      </c>
      <c r="GN28">
        <v>1.66</v>
      </c>
      <c r="GO28">
        <v>4.9000000000000004</v>
      </c>
      <c r="GQ28">
        <v>4.5637905954711302</v>
      </c>
      <c r="GR28">
        <v>1.7239827785906401</v>
      </c>
      <c r="GS28">
        <v>3.6970000000000001</v>
      </c>
      <c r="GT28">
        <v>4.718</v>
      </c>
      <c r="GU28">
        <v>2.39</v>
      </c>
      <c r="GV28">
        <v>2.15</v>
      </c>
      <c r="GW28">
        <v>8.0380000000000003</v>
      </c>
      <c r="GX28">
        <v>4.6682705417939401</v>
      </c>
      <c r="GY28">
        <v>6.4950000000000001</v>
      </c>
      <c r="GZ28">
        <v>6.4009999999999998</v>
      </c>
      <c r="HA28">
        <v>6.9020000000000001</v>
      </c>
      <c r="HB28">
        <v>1.43</v>
      </c>
      <c r="HC28">
        <v>6.2110000000000003</v>
      </c>
      <c r="HD28">
        <v>6.7320000000000002</v>
      </c>
      <c r="HE28">
        <v>4.3220000000000001</v>
      </c>
      <c r="HG28">
        <v>7.1909999999999998</v>
      </c>
      <c r="HI28">
        <v>6.5892703341146701</v>
      </c>
      <c r="HJ28">
        <v>6.8159999999999998</v>
      </c>
      <c r="HK28">
        <v>6.5892703341146701</v>
      </c>
      <c r="HL28">
        <v>4.2037356756308597</v>
      </c>
      <c r="HM28">
        <v>6.0460000000000003</v>
      </c>
      <c r="HN28">
        <v>3.4449999999999998</v>
      </c>
      <c r="HO28">
        <v>2.2000000000000002</v>
      </c>
      <c r="HP28">
        <v>1.67</v>
      </c>
      <c r="HQ28">
        <v>1.8</v>
      </c>
      <c r="HR28">
        <v>5.8570000000000002</v>
      </c>
      <c r="HU28">
        <v>6.1680000000000001</v>
      </c>
      <c r="HW28">
        <v>7.1609999999999996</v>
      </c>
      <c r="HX28">
        <v>2.9657460181119699</v>
      </c>
      <c r="HY28">
        <v>2.5720036285825301</v>
      </c>
      <c r="HZ28">
        <v>6.69</v>
      </c>
      <c r="IA28">
        <v>2.4510000000000001</v>
      </c>
      <c r="IB28">
        <v>5.5430000000000001</v>
      </c>
      <c r="IC28">
        <v>4.6029999999999998</v>
      </c>
      <c r="ID28">
        <v>3.6579003597734601</v>
      </c>
      <c r="IE28">
        <v>5.4569999999999999</v>
      </c>
      <c r="IF28">
        <v>5.6549585538084397</v>
      </c>
      <c r="IG28">
        <v>4.9889999999999999</v>
      </c>
      <c r="IH28">
        <v>4.6682705417939401</v>
      </c>
      <c r="II28">
        <v>6.5892703341146701</v>
      </c>
      <c r="IJ28">
        <v>2.9489999999999998</v>
      </c>
      <c r="IK28">
        <v>4.2519999999999998</v>
      </c>
      <c r="IL28">
        <v>3.5979999999999999</v>
      </c>
      <c r="IN28">
        <v>6.4240000000000004</v>
      </c>
      <c r="IO28">
        <v>7.1029999999999998</v>
      </c>
      <c r="IP28">
        <v>2.08</v>
      </c>
      <c r="IQ28">
        <v>2.8829719878003801</v>
      </c>
      <c r="IR28">
        <v>2.524</v>
      </c>
      <c r="IS28">
        <v>1.8374999999999999</v>
      </c>
      <c r="IT28">
        <v>4.5090000000000003</v>
      </c>
      <c r="IU28">
        <v>3.23</v>
      </c>
      <c r="IV28">
        <v>3.73</v>
      </c>
      <c r="IX28">
        <v>2.9860000000000002</v>
      </c>
      <c r="IY28">
        <v>4.0620000000000003</v>
      </c>
      <c r="IZ28">
        <v>5.141</v>
      </c>
      <c r="JA28">
        <v>3.4995242471217298</v>
      </c>
      <c r="JB28">
        <v>5.51</v>
      </c>
      <c r="JC28">
        <v>4.47</v>
      </c>
      <c r="JD28">
        <v>8.8580000000000005</v>
      </c>
      <c r="JE28">
        <v>4.5919999999999996</v>
      </c>
      <c r="JF28">
        <v>6.6849999999999996</v>
      </c>
      <c r="JG28">
        <v>5.6420000000000003</v>
      </c>
    </row>
    <row r="29" spans="1:267" x14ac:dyDescent="0.2">
      <c r="A29">
        <v>1987</v>
      </c>
      <c r="B29">
        <v>2.3069999999999999</v>
      </c>
      <c r="C29">
        <v>6.4476055941968902</v>
      </c>
      <c r="D29">
        <v>7.4610000000000003</v>
      </c>
      <c r="E29">
        <v>6.6689658125787501</v>
      </c>
      <c r="F29">
        <v>7.4089999999999998</v>
      </c>
      <c r="G29">
        <v>3.1640000000000001</v>
      </c>
      <c r="I29">
        <v>5.6080789205857098</v>
      </c>
      <c r="J29">
        <v>4.9340000000000002</v>
      </c>
      <c r="K29">
        <v>3.0590000000000002</v>
      </c>
      <c r="L29">
        <v>2.5910000000000002</v>
      </c>
      <c r="N29">
        <v>2.073</v>
      </c>
      <c r="O29">
        <v>1.845</v>
      </c>
      <c r="P29">
        <v>1.43</v>
      </c>
      <c r="Q29">
        <v>2.9026000000000001</v>
      </c>
      <c r="R29">
        <v>7.4480000000000004</v>
      </c>
      <c r="S29">
        <v>1.54</v>
      </c>
      <c r="T29">
        <v>6.9039999999999999</v>
      </c>
      <c r="U29">
        <v>7.0919999999999996</v>
      </c>
      <c r="V29">
        <v>5.0919999999999996</v>
      </c>
      <c r="W29">
        <v>1.96</v>
      </c>
      <c r="X29">
        <v>4.1239999999999997</v>
      </c>
      <c r="Y29">
        <v>2.7290000000000001</v>
      </c>
      <c r="Z29">
        <v>1.8680000000000001</v>
      </c>
      <c r="AA29">
        <v>2.0299999999999998</v>
      </c>
      <c r="AB29">
        <v>4.7709999999999999</v>
      </c>
      <c r="AD29">
        <v>5.0869999999999997</v>
      </c>
      <c r="AE29">
        <v>3.2170000000000001</v>
      </c>
      <c r="AF29">
        <v>1.782</v>
      </c>
      <c r="AG29">
        <v>3.488</v>
      </c>
      <c r="AH29">
        <v>5.9560000000000004</v>
      </c>
      <c r="AI29">
        <v>5.0369999999999999</v>
      </c>
      <c r="AJ29">
        <v>5.8970000000000002</v>
      </c>
      <c r="AK29">
        <v>1.68</v>
      </c>
      <c r="AL29">
        <v>2.0969332809160401</v>
      </c>
      <c r="AM29">
        <v>1.52</v>
      </c>
      <c r="AN29">
        <v>1.444</v>
      </c>
      <c r="AO29">
        <v>2.59</v>
      </c>
      <c r="AP29">
        <v>2.6429999999999998</v>
      </c>
      <c r="AQ29">
        <v>6.8920000000000003</v>
      </c>
      <c r="AR29">
        <v>6.6260000000000003</v>
      </c>
      <c r="AS29">
        <v>6.6989999999999998</v>
      </c>
      <c r="AT29">
        <v>5.3470000000000004</v>
      </c>
      <c r="AU29">
        <v>3.2080000000000002</v>
      </c>
      <c r="AV29">
        <v>6.7489999999999997</v>
      </c>
      <c r="AW29">
        <v>5.6950000000000003</v>
      </c>
      <c r="AX29">
        <v>3.4119999999999999</v>
      </c>
      <c r="AY29">
        <v>3.0721919208369002</v>
      </c>
      <c r="AZ29">
        <v>1.823</v>
      </c>
      <c r="BC29">
        <v>2.4500000000000002</v>
      </c>
      <c r="BD29">
        <v>1.91</v>
      </c>
      <c r="BE29">
        <v>1.43</v>
      </c>
      <c r="BF29">
        <v>6.234</v>
      </c>
      <c r="BG29">
        <v>3</v>
      </c>
      <c r="BH29">
        <v>1.5</v>
      </c>
      <c r="BI29">
        <v>3.62</v>
      </c>
      <c r="BJ29">
        <v>5.4119999999999999</v>
      </c>
      <c r="BK29">
        <v>2.91083410449047</v>
      </c>
      <c r="BL29">
        <v>4.5464975610848004</v>
      </c>
      <c r="BM29">
        <v>2.75924805928471</v>
      </c>
      <c r="BN29">
        <v>2.6288668245357898</v>
      </c>
      <c r="BO29">
        <v>2.09157804416229</v>
      </c>
      <c r="BP29">
        <v>4.0069999999999997</v>
      </c>
      <c r="BQ29">
        <v>5.0519999999999996</v>
      </c>
      <c r="BR29">
        <v>1.5582139666399399</v>
      </c>
      <c r="BS29">
        <v>6.6310000000000002</v>
      </c>
      <c r="BT29">
        <v>1.49</v>
      </c>
      <c r="BU29">
        <v>2.27</v>
      </c>
      <c r="BV29">
        <v>7.3869999999999996</v>
      </c>
      <c r="BW29">
        <v>1.6842980663559299</v>
      </c>
      <c r="BX29">
        <v>6.1402879737974096</v>
      </c>
      <c r="BY29">
        <v>1.59</v>
      </c>
      <c r="BZ29">
        <v>3.512</v>
      </c>
      <c r="CA29">
        <v>1.83</v>
      </c>
      <c r="CB29">
        <v>2.4</v>
      </c>
      <c r="CC29">
        <v>5.2990000000000004</v>
      </c>
      <c r="CD29">
        <v>5.6109999999999998</v>
      </c>
      <c r="CE29">
        <v>1.81</v>
      </c>
      <c r="CF29">
        <v>2.2599999999999998</v>
      </c>
      <c r="CG29">
        <v>5.9279999999999999</v>
      </c>
      <c r="CI29">
        <v>6.6369999999999996</v>
      </c>
      <c r="CJ29">
        <v>6.1680000000000001</v>
      </c>
      <c r="CK29">
        <v>6.7169999999999996</v>
      </c>
      <c r="CL29">
        <v>5.9740000000000002</v>
      </c>
      <c r="CM29">
        <v>1.5</v>
      </c>
      <c r="CN29">
        <v>4.1459999999999999</v>
      </c>
      <c r="CO29">
        <v>2.0830000000000002</v>
      </c>
      <c r="CP29">
        <v>5.6580000000000004</v>
      </c>
      <c r="CQ29">
        <v>3.097</v>
      </c>
      <c r="CR29">
        <v>3.1859999999999999</v>
      </c>
      <c r="CS29">
        <v>1.8122637902287799</v>
      </c>
      <c r="CT29">
        <v>1.3109999999999999</v>
      </c>
      <c r="CU29">
        <v>5.4320000000000004</v>
      </c>
      <c r="CV29">
        <v>6.7293761023913801</v>
      </c>
      <c r="CW29">
        <v>1.64</v>
      </c>
      <c r="CX29">
        <v>5.7990000000000004</v>
      </c>
      <c r="CY29">
        <v>1.82</v>
      </c>
      <c r="CZ29">
        <v>3.3778721348568701</v>
      </c>
      <c r="DA29">
        <v>3.8600638256395898</v>
      </c>
      <c r="DB29">
        <v>6.1646198862802404</v>
      </c>
      <c r="DC29">
        <v>6.2359822184084104</v>
      </c>
      <c r="DD29">
        <v>3.472</v>
      </c>
      <c r="DE29">
        <v>6.1295811334182702</v>
      </c>
      <c r="DG29">
        <v>4.3109999999999999</v>
      </c>
      <c r="DI29">
        <v>2.3199999999999998</v>
      </c>
      <c r="DJ29">
        <v>5.7480000000000002</v>
      </c>
      <c r="DK29">
        <v>6.1050000000000004</v>
      </c>
      <c r="DL29">
        <v>2.06</v>
      </c>
      <c r="DM29">
        <v>3.01</v>
      </c>
      <c r="DN29">
        <v>1.33</v>
      </c>
      <c r="DO29">
        <v>3.1419999999999999</v>
      </c>
      <c r="DP29">
        <v>6.1559999999999997</v>
      </c>
      <c r="DQ29">
        <v>1.69</v>
      </c>
      <c r="DR29">
        <v>3.19</v>
      </c>
      <c r="DS29">
        <v>6.5990000000000002</v>
      </c>
      <c r="DT29">
        <v>4.0650000000000004</v>
      </c>
      <c r="DU29">
        <v>6.0970000000000004</v>
      </c>
      <c r="DV29">
        <v>4.8289999999999997</v>
      </c>
      <c r="DW29">
        <v>2.8</v>
      </c>
      <c r="DX29">
        <v>1.53</v>
      </c>
      <c r="DY29">
        <v>3.7770000000000001</v>
      </c>
      <c r="DZ29">
        <v>3.5518831079140698</v>
      </c>
      <c r="EA29">
        <v>6.3129999999999997</v>
      </c>
      <c r="EB29">
        <v>3.52</v>
      </c>
      <c r="EC29">
        <v>6.7519999999999998</v>
      </c>
      <c r="ED29">
        <v>5.79</v>
      </c>
      <c r="EE29">
        <v>3.6829999999999998</v>
      </c>
      <c r="EF29">
        <v>3.50292618768583</v>
      </c>
      <c r="EG29">
        <v>6.19611639947966</v>
      </c>
      <c r="EH29">
        <v>6.5919455711356703</v>
      </c>
      <c r="EJ29">
        <v>2.7029999999999998</v>
      </c>
      <c r="EK29">
        <v>4.6204310767600196</v>
      </c>
      <c r="EL29">
        <v>3.8715838684227601</v>
      </c>
      <c r="EM29">
        <v>5.0289999999999999</v>
      </c>
      <c r="EN29">
        <v>2.7369959539235</v>
      </c>
      <c r="EO29">
        <v>2.11</v>
      </c>
      <c r="EP29">
        <v>1.4</v>
      </c>
      <c r="EQ29">
        <v>2.15</v>
      </c>
      <c r="ER29">
        <v>2.0310000000000001</v>
      </c>
      <c r="ES29">
        <v>2.13</v>
      </c>
      <c r="ET29">
        <v>4.5540000000000003</v>
      </c>
      <c r="EV29">
        <v>2.625</v>
      </c>
      <c r="EW29">
        <v>6.27</v>
      </c>
      <c r="EX29">
        <v>6.78</v>
      </c>
      <c r="EY29">
        <v>5.4645185783444097</v>
      </c>
      <c r="EZ29">
        <v>3.79</v>
      </c>
      <c r="FA29">
        <v>5.9</v>
      </c>
      <c r="FB29">
        <v>3.6919870131616799</v>
      </c>
      <c r="FC29">
        <v>2.3010000000000002</v>
      </c>
      <c r="FD29">
        <v>7.1559999999999997</v>
      </c>
      <c r="FE29">
        <v>1.97</v>
      </c>
      <c r="FF29">
        <v>3.867</v>
      </c>
      <c r="FG29">
        <v>5.4791961589018001</v>
      </c>
      <c r="FH29">
        <v>2.12</v>
      </c>
      <c r="FI29">
        <v>4.9059999999999997</v>
      </c>
      <c r="FK29">
        <v>6.3079999999999998</v>
      </c>
      <c r="FL29">
        <v>6.069</v>
      </c>
      <c r="FM29">
        <v>2.0499999999999998</v>
      </c>
      <c r="FN29">
        <v>7.2869999999999999</v>
      </c>
      <c r="FO29">
        <v>3.7029999999999998</v>
      </c>
      <c r="FP29">
        <v>1.8525297118108699</v>
      </c>
      <c r="FQ29">
        <v>5.6319999999999997</v>
      </c>
      <c r="FR29">
        <v>3.25</v>
      </c>
      <c r="FS29">
        <v>7.8239999999999998</v>
      </c>
      <c r="FT29">
        <v>6.625</v>
      </c>
      <c r="FU29">
        <v>5.1040000000000001</v>
      </c>
      <c r="FV29">
        <v>1.56</v>
      </c>
      <c r="FW29">
        <v>1.74</v>
      </c>
      <c r="FX29">
        <v>5.3710000000000004</v>
      </c>
      <c r="FZ29">
        <v>2.0299999999999998</v>
      </c>
      <c r="GA29">
        <v>2.0100438244085201</v>
      </c>
      <c r="GB29">
        <v>7.9329999999999998</v>
      </c>
      <c r="GC29">
        <v>4.5347785223968202</v>
      </c>
      <c r="GD29">
        <v>6.3179999999999996</v>
      </c>
      <c r="GE29">
        <v>3.262</v>
      </c>
      <c r="GF29">
        <v>4.2469999999999999</v>
      </c>
      <c r="GG29">
        <v>4.5540000000000003</v>
      </c>
      <c r="GI29">
        <v>5.0179999999999998</v>
      </c>
      <c r="GJ29">
        <v>2.15</v>
      </c>
      <c r="GK29">
        <v>6.7105679590380198</v>
      </c>
      <c r="GL29">
        <v>2.2789999999999999</v>
      </c>
      <c r="GM29">
        <v>2.4289999999999998</v>
      </c>
      <c r="GN29">
        <v>1.62</v>
      </c>
      <c r="GO29">
        <v>4.8179999999999996</v>
      </c>
      <c r="GQ29">
        <v>4.5044605877417503</v>
      </c>
      <c r="GR29">
        <v>1.71885115754541</v>
      </c>
      <c r="GS29">
        <v>3.645</v>
      </c>
      <c r="GT29">
        <v>4.516</v>
      </c>
      <c r="GU29">
        <v>2.38</v>
      </c>
      <c r="GV29">
        <v>2.2200000000000002</v>
      </c>
      <c r="GW29">
        <v>7.8630000000000004</v>
      </c>
      <c r="GX29">
        <v>4.5766072443512202</v>
      </c>
      <c r="GY29">
        <v>6.3419999999999996</v>
      </c>
      <c r="GZ29">
        <v>6.3369999999999997</v>
      </c>
      <c r="HA29">
        <v>6.7850000000000001</v>
      </c>
      <c r="HB29">
        <v>1.62</v>
      </c>
      <c r="HC29">
        <v>6.1390000000000002</v>
      </c>
      <c r="HD29">
        <v>6.7309999999999999</v>
      </c>
      <c r="HE29">
        <v>4.2210000000000001</v>
      </c>
      <c r="HG29">
        <v>7.2380000000000004</v>
      </c>
      <c r="HI29">
        <v>6.5368514188471298</v>
      </c>
      <c r="HJ29">
        <v>6.8159999999999998</v>
      </c>
      <c r="HK29">
        <v>6.5363035695584397</v>
      </c>
      <c r="HL29">
        <v>4.1581291763645796</v>
      </c>
      <c r="HM29">
        <v>5.992</v>
      </c>
      <c r="HN29">
        <v>3.391</v>
      </c>
      <c r="HO29">
        <v>2.14</v>
      </c>
      <c r="HP29">
        <v>1.65</v>
      </c>
      <c r="HQ29">
        <v>1.84</v>
      </c>
      <c r="HR29">
        <v>5.6459999999999999</v>
      </c>
      <c r="HT29">
        <v>3</v>
      </c>
      <c r="HU29">
        <v>5.9619999999999997</v>
      </c>
      <c r="HW29">
        <v>7.1989999999999998</v>
      </c>
      <c r="HX29">
        <v>2.9175447502406602</v>
      </c>
      <c r="HY29">
        <v>2.5735698554151898</v>
      </c>
      <c r="HZ29">
        <v>6.5659999999999998</v>
      </c>
      <c r="IA29">
        <v>2.3460000000000001</v>
      </c>
      <c r="IB29">
        <v>5.4950000000000001</v>
      </c>
      <c r="IC29">
        <v>4.5570000000000004</v>
      </c>
      <c r="ID29">
        <v>3.5636814696714101</v>
      </c>
      <c r="IE29">
        <v>5.444</v>
      </c>
      <c r="IF29">
        <v>5.4791961589018001</v>
      </c>
      <c r="IG29">
        <v>4.8639999999999999</v>
      </c>
      <c r="IH29">
        <v>4.5766072443512202</v>
      </c>
      <c r="II29">
        <v>6.5363035695584397</v>
      </c>
      <c r="IJ29">
        <v>2.827</v>
      </c>
      <c r="IK29">
        <v>4.07</v>
      </c>
      <c r="IL29">
        <v>3.4609999999999999</v>
      </c>
      <c r="IN29">
        <v>6.3789999999999996</v>
      </c>
      <c r="IO29">
        <v>7.1020000000000003</v>
      </c>
      <c r="IP29">
        <v>2.0499999999999998</v>
      </c>
      <c r="IQ29">
        <v>2.8481195495126301</v>
      </c>
      <c r="IR29">
        <v>2.524</v>
      </c>
      <c r="IS29">
        <v>1.8720000000000001</v>
      </c>
      <c r="IT29">
        <v>4.5</v>
      </c>
      <c r="IU29">
        <v>3.1440000000000001</v>
      </c>
      <c r="IV29">
        <v>3.665</v>
      </c>
      <c r="IX29">
        <v>2.9969999999999999</v>
      </c>
      <c r="IY29">
        <v>3.9289999999999998</v>
      </c>
      <c r="IZ29">
        <v>5.0780000000000003</v>
      </c>
      <c r="JA29">
        <v>3.4551605712222</v>
      </c>
      <c r="JB29">
        <v>5.4039999999999999</v>
      </c>
      <c r="JC29">
        <v>4.43</v>
      </c>
      <c r="JD29">
        <v>8.8330000000000002</v>
      </c>
      <c r="JE29">
        <v>4.4580000000000002</v>
      </c>
      <c r="JF29">
        <v>6.6239999999999997</v>
      </c>
      <c r="JG29">
        <v>5.4480000000000004</v>
      </c>
    </row>
    <row r="30" spans="1:267" x14ac:dyDescent="0.2">
      <c r="A30">
        <v>1988</v>
      </c>
      <c r="B30">
        <v>2.2909999999999999</v>
      </c>
      <c r="C30">
        <v>6.3836274326198597</v>
      </c>
      <c r="D30">
        <v>7.4610000000000003</v>
      </c>
      <c r="E30">
        <v>6.6206628739240401</v>
      </c>
      <c r="F30">
        <v>7.3730000000000002</v>
      </c>
      <c r="G30">
        <v>3.1080000000000001</v>
      </c>
      <c r="I30">
        <v>5.4680585640405903</v>
      </c>
      <c r="J30">
        <v>4.7969999999999997</v>
      </c>
      <c r="K30">
        <v>3.0419999999999998</v>
      </c>
      <c r="L30">
        <v>2.5920000000000001</v>
      </c>
      <c r="N30">
        <v>2.0670000000000002</v>
      </c>
      <c r="O30">
        <v>1.831</v>
      </c>
      <c r="P30">
        <v>1.45</v>
      </c>
      <c r="Q30">
        <v>2.8</v>
      </c>
      <c r="R30">
        <v>7.444</v>
      </c>
      <c r="S30">
        <v>1.57</v>
      </c>
      <c r="T30">
        <v>6.8579999999999997</v>
      </c>
      <c r="U30">
        <v>7.0640000000000001</v>
      </c>
      <c r="V30">
        <v>4.8869999999999996</v>
      </c>
      <c r="W30">
        <v>1.97</v>
      </c>
      <c r="X30">
        <v>3.9969999999999999</v>
      </c>
      <c r="Y30">
        <v>2.6829999999999998</v>
      </c>
      <c r="Z30">
        <v>1.835</v>
      </c>
      <c r="AA30">
        <v>2.0310000000000001</v>
      </c>
      <c r="AB30">
        <v>4.6710000000000003</v>
      </c>
      <c r="AD30">
        <v>5.0279999999999996</v>
      </c>
      <c r="AE30">
        <v>3.101</v>
      </c>
      <c r="AF30">
        <v>1.7649999999999999</v>
      </c>
      <c r="AG30">
        <v>3.4279999999999999</v>
      </c>
      <c r="AH30">
        <v>5.819</v>
      </c>
      <c r="AI30">
        <v>4.8390000000000004</v>
      </c>
      <c r="AJ30">
        <v>5.8760000000000003</v>
      </c>
      <c r="AK30">
        <v>1.68</v>
      </c>
      <c r="AL30">
        <v>2.0776488782809102</v>
      </c>
      <c r="AM30">
        <v>1.57</v>
      </c>
      <c r="AN30">
        <v>1.4550000000000001</v>
      </c>
      <c r="AO30">
        <v>2.5910000000000002</v>
      </c>
      <c r="AP30">
        <v>2.5750000000000002</v>
      </c>
      <c r="AQ30">
        <v>6.8010000000000002</v>
      </c>
      <c r="AR30">
        <v>6.5730000000000004</v>
      </c>
      <c r="AS30">
        <v>6.7169999999999996</v>
      </c>
      <c r="AT30">
        <v>5.2619999999999996</v>
      </c>
      <c r="AU30">
        <v>3.1579999999999999</v>
      </c>
      <c r="AV30">
        <v>6.6440000000000001</v>
      </c>
      <c r="AW30">
        <v>5.6029999999999998</v>
      </c>
      <c r="AX30">
        <v>3.3730000000000002</v>
      </c>
      <c r="AY30">
        <v>2.99552224896712</v>
      </c>
      <c r="AZ30">
        <v>1.7969999999999999</v>
      </c>
      <c r="BC30">
        <v>2.4420000000000002</v>
      </c>
      <c r="BD30">
        <v>1.94</v>
      </c>
      <c r="BE30">
        <v>1.46</v>
      </c>
      <c r="BF30">
        <v>6.1879999999999997</v>
      </c>
      <c r="BH30">
        <v>1.56</v>
      </c>
      <c r="BI30">
        <v>3.544</v>
      </c>
      <c r="BJ30">
        <v>5.1909999999999998</v>
      </c>
      <c r="BK30">
        <v>2.83203470398665</v>
      </c>
      <c r="BL30">
        <v>4.4385346317649201</v>
      </c>
      <c r="BM30">
        <v>2.6925888271909</v>
      </c>
      <c r="BN30">
        <v>2.5516668567405301</v>
      </c>
      <c r="BO30">
        <v>2.0616666384895201</v>
      </c>
      <c r="BP30">
        <v>3.9169999999999998</v>
      </c>
      <c r="BQ30">
        <v>4.9059999999999997</v>
      </c>
      <c r="BR30">
        <v>1.5625870499767001</v>
      </c>
      <c r="BS30">
        <v>6.5960000000000001</v>
      </c>
      <c r="BT30">
        <v>1.45</v>
      </c>
      <c r="BU30">
        <v>2.27</v>
      </c>
      <c r="BV30">
        <v>7.3470000000000004</v>
      </c>
      <c r="BW30">
        <v>1.6868631925272599</v>
      </c>
      <c r="BX30">
        <v>6.0829153411558803</v>
      </c>
      <c r="BY30">
        <v>1.69</v>
      </c>
      <c r="BZ30">
        <v>3.4649999999999999</v>
      </c>
      <c r="CA30">
        <v>1.81</v>
      </c>
      <c r="CB30">
        <v>2.6</v>
      </c>
      <c r="CC30">
        <v>5.1669999999999998</v>
      </c>
      <c r="CD30">
        <v>5.5620000000000003</v>
      </c>
      <c r="CE30">
        <v>1.82</v>
      </c>
      <c r="CF30">
        <v>2.2429999999999999</v>
      </c>
      <c r="CG30">
        <v>5.82</v>
      </c>
      <c r="CI30">
        <v>6.6310000000000002</v>
      </c>
      <c r="CJ30">
        <v>6.1420000000000003</v>
      </c>
      <c r="CK30">
        <v>6.6929999999999996</v>
      </c>
      <c r="CL30">
        <v>5.9820000000000002</v>
      </c>
      <c r="CM30">
        <v>1.5</v>
      </c>
      <c r="CN30">
        <v>4.0679999999999996</v>
      </c>
      <c r="CO30">
        <v>2.3170000000000002</v>
      </c>
      <c r="CP30">
        <v>5.5720000000000001</v>
      </c>
      <c r="CQ30">
        <v>3.0819999999999999</v>
      </c>
      <c r="CR30">
        <v>3.1269999999999998</v>
      </c>
      <c r="CS30">
        <v>1.83308376741389</v>
      </c>
      <c r="CT30">
        <v>1.4</v>
      </c>
      <c r="CU30">
        <v>5.3209999999999997</v>
      </c>
      <c r="CV30">
        <v>6.6857897855932196</v>
      </c>
      <c r="CW30">
        <v>1.79</v>
      </c>
      <c r="CX30">
        <v>5.673</v>
      </c>
      <c r="CY30">
        <v>1.81</v>
      </c>
      <c r="CZ30">
        <v>3.2946066463291501</v>
      </c>
      <c r="DA30">
        <v>3.7799435835629298</v>
      </c>
      <c r="DB30">
        <v>6.0807978860125997</v>
      </c>
      <c r="DC30">
        <v>6.16207368218158</v>
      </c>
      <c r="DD30">
        <v>3.3460000000000001</v>
      </c>
      <c r="DE30">
        <v>6.0408534560335401</v>
      </c>
      <c r="DG30">
        <v>4.2220000000000004</v>
      </c>
      <c r="DI30">
        <v>2.17</v>
      </c>
      <c r="DJ30">
        <v>5.4269999999999996</v>
      </c>
      <c r="DK30">
        <v>6.0389999999999997</v>
      </c>
      <c r="DL30">
        <v>2.2599999999999998</v>
      </c>
      <c r="DM30">
        <v>2.948</v>
      </c>
      <c r="DN30">
        <v>1.36</v>
      </c>
      <c r="DO30">
        <v>3.069</v>
      </c>
      <c r="DP30">
        <v>5.9379999999999997</v>
      </c>
      <c r="DQ30">
        <v>1.66</v>
      </c>
      <c r="DR30">
        <v>3.13</v>
      </c>
      <c r="DS30">
        <v>6.4249999999999998</v>
      </c>
      <c r="DT30">
        <v>4.0199999999999996</v>
      </c>
      <c r="DU30">
        <v>5.944</v>
      </c>
      <c r="DV30">
        <v>4.7839999999999998</v>
      </c>
      <c r="DX30">
        <v>1.55</v>
      </c>
      <c r="DY30">
        <v>3.4820000000000002</v>
      </c>
      <c r="DZ30">
        <v>3.4594844253327102</v>
      </c>
      <c r="EA30">
        <v>6.274</v>
      </c>
      <c r="EB30">
        <v>3.4750000000000001</v>
      </c>
      <c r="EC30">
        <v>6.673</v>
      </c>
      <c r="ED30">
        <v>5.5330000000000004</v>
      </c>
      <c r="EE30">
        <v>3.589</v>
      </c>
      <c r="EF30">
        <v>3.4164026866182899</v>
      </c>
      <c r="EG30">
        <v>6.1122290596961202</v>
      </c>
      <c r="EH30">
        <v>6.55745006698921</v>
      </c>
      <c r="EJ30">
        <v>2.617</v>
      </c>
      <c r="EK30">
        <v>4.5182450955082398</v>
      </c>
      <c r="EL30">
        <v>3.7901366948397199</v>
      </c>
      <c r="EM30">
        <v>4.9290000000000003</v>
      </c>
      <c r="EN30">
        <v>2.6623028219459099</v>
      </c>
      <c r="EO30">
        <v>2.02</v>
      </c>
      <c r="EP30">
        <v>1.51</v>
      </c>
      <c r="EQ30">
        <v>2.11</v>
      </c>
      <c r="ER30">
        <v>1.944</v>
      </c>
      <c r="ES30">
        <v>2.13</v>
      </c>
      <c r="ET30">
        <v>4.3739999999999997</v>
      </c>
      <c r="EV30">
        <v>2.5779999999999998</v>
      </c>
      <c r="EW30">
        <v>6.2370000000000001</v>
      </c>
      <c r="EX30">
        <v>6.5549999999999997</v>
      </c>
      <c r="EY30">
        <v>5.2760689428977301</v>
      </c>
      <c r="EZ30">
        <v>3.68</v>
      </c>
      <c r="FB30">
        <v>3.60655915520449</v>
      </c>
      <c r="FC30">
        <v>2.2690000000000001</v>
      </c>
      <c r="FD30">
        <v>7.1609999999999996</v>
      </c>
      <c r="FE30">
        <v>2.06</v>
      </c>
      <c r="FF30">
        <v>3.714</v>
      </c>
      <c r="FG30">
        <v>5.2856019244360697</v>
      </c>
      <c r="FH30">
        <v>2.1040000000000001</v>
      </c>
      <c r="FI30">
        <v>4.6440000000000001</v>
      </c>
      <c r="FK30">
        <v>6.2809999999999997</v>
      </c>
      <c r="FL30">
        <v>6.0090000000000003</v>
      </c>
      <c r="FM30">
        <v>2.14</v>
      </c>
      <c r="FN30">
        <v>7.16</v>
      </c>
      <c r="FO30">
        <v>3.65</v>
      </c>
      <c r="FP30">
        <v>1.9081620663261301</v>
      </c>
      <c r="FQ30">
        <v>5.4930000000000003</v>
      </c>
      <c r="FR30">
        <v>3.1</v>
      </c>
      <c r="FS30">
        <v>7.8029999999999999</v>
      </c>
      <c r="FT30">
        <v>6.5819999999999999</v>
      </c>
      <c r="FU30">
        <v>4.931</v>
      </c>
      <c r="FV30">
        <v>1.55</v>
      </c>
      <c r="FW30">
        <v>1.84</v>
      </c>
      <c r="FX30">
        <v>5.3079999999999998</v>
      </c>
      <c r="FZ30">
        <v>2.1</v>
      </c>
      <c r="GA30">
        <v>2.0142443907175598</v>
      </c>
      <c r="GB30">
        <v>7.7190000000000003</v>
      </c>
      <c r="GC30">
        <v>4.5040889678442602</v>
      </c>
      <c r="GD30">
        <v>6.2759999999999998</v>
      </c>
      <c r="GE30">
        <v>3.19</v>
      </c>
      <c r="GF30">
        <v>4.1379999999999999</v>
      </c>
      <c r="GG30">
        <v>4.476</v>
      </c>
      <c r="GI30">
        <v>4.9340000000000002</v>
      </c>
      <c r="GJ30">
        <v>2.13</v>
      </c>
      <c r="GK30">
        <v>6.6679212229516898</v>
      </c>
      <c r="GL30">
        <v>2.2559999999999998</v>
      </c>
      <c r="GM30">
        <v>2.3690000000000002</v>
      </c>
      <c r="GN30">
        <v>1.61</v>
      </c>
      <c r="GO30">
        <v>4.7300000000000004</v>
      </c>
      <c r="GQ30">
        <v>4.4522297680419198</v>
      </c>
      <c r="GR30">
        <v>1.73765426358044</v>
      </c>
      <c r="GS30">
        <v>3.5790000000000002</v>
      </c>
      <c r="GT30">
        <v>4.3289999999999997</v>
      </c>
      <c r="GU30">
        <v>2.2999999999999998</v>
      </c>
      <c r="GV30">
        <v>2.12</v>
      </c>
      <c r="GW30">
        <v>7.657</v>
      </c>
      <c r="GX30">
        <v>4.4839145728421697</v>
      </c>
      <c r="GY30">
        <v>6.194</v>
      </c>
      <c r="GZ30">
        <v>6.274</v>
      </c>
      <c r="HA30">
        <v>6.6680000000000001</v>
      </c>
      <c r="HB30">
        <v>1.96</v>
      </c>
      <c r="HC30">
        <v>6.056</v>
      </c>
      <c r="HD30">
        <v>6.73</v>
      </c>
      <c r="HE30">
        <v>4.1289999999999996</v>
      </c>
      <c r="HG30">
        <v>7.2889999999999997</v>
      </c>
      <c r="HI30">
        <v>6.4784191354302596</v>
      </c>
      <c r="HJ30">
        <v>6.8079999999999998</v>
      </c>
      <c r="HK30">
        <v>6.4784191354302596</v>
      </c>
      <c r="HL30">
        <v>4.1166556167354003</v>
      </c>
      <c r="HM30">
        <v>5.9379999999999997</v>
      </c>
      <c r="HN30">
        <v>3.3450000000000002</v>
      </c>
      <c r="HO30">
        <v>2.13</v>
      </c>
      <c r="HP30">
        <v>1.63</v>
      </c>
      <c r="HQ30">
        <v>1.96</v>
      </c>
      <c r="HR30">
        <v>5.4470000000000001</v>
      </c>
      <c r="HU30">
        <v>5.7460000000000004</v>
      </c>
      <c r="HW30">
        <v>7.2380000000000004</v>
      </c>
      <c r="HX30">
        <v>2.8384707093649402</v>
      </c>
      <c r="HY30">
        <v>2.5041531671642301</v>
      </c>
      <c r="HZ30">
        <v>6.4370000000000003</v>
      </c>
      <c r="IA30">
        <v>2.2559999999999998</v>
      </c>
      <c r="IB30">
        <v>5.4269999999999996</v>
      </c>
      <c r="IC30">
        <v>4.5039999999999996</v>
      </c>
      <c r="ID30">
        <v>3.4744347561112101</v>
      </c>
      <c r="IE30">
        <v>5.4409999999999998</v>
      </c>
      <c r="IF30">
        <v>5.2856019244360697</v>
      </c>
      <c r="IG30">
        <v>4.7629999999999999</v>
      </c>
      <c r="IH30">
        <v>4.4839145728421697</v>
      </c>
      <c r="II30">
        <v>6.4784191354302596</v>
      </c>
      <c r="IJ30">
        <v>2.7</v>
      </c>
      <c r="IK30">
        <v>3.8780000000000001</v>
      </c>
      <c r="IL30">
        <v>3.331</v>
      </c>
      <c r="IN30">
        <v>6.3280000000000003</v>
      </c>
      <c r="IO30">
        <v>7.1</v>
      </c>
      <c r="IP30">
        <v>2.02</v>
      </c>
      <c r="IQ30">
        <v>2.77299293393131</v>
      </c>
      <c r="IR30">
        <v>2.5249999999999999</v>
      </c>
      <c r="IS30">
        <v>1.9339999999999999</v>
      </c>
      <c r="IT30">
        <v>4.28</v>
      </c>
      <c r="IU30">
        <v>3.0720000000000001</v>
      </c>
      <c r="IV30">
        <v>3.597</v>
      </c>
      <c r="IX30">
        <v>2.9990000000000001</v>
      </c>
      <c r="IY30">
        <v>3.802</v>
      </c>
      <c r="IZ30">
        <v>5.0220000000000002</v>
      </c>
      <c r="JA30">
        <v>3.39893831406197</v>
      </c>
      <c r="JB30">
        <v>5.3029999999999999</v>
      </c>
      <c r="JC30">
        <v>4.26</v>
      </c>
      <c r="JD30">
        <v>8.7859999999999996</v>
      </c>
      <c r="JE30">
        <v>4.306</v>
      </c>
      <c r="JF30">
        <v>6.5629999999999997</v>
      </c>
      <c r="JG30">
        <v>5.2519999999999998</v>
      </c>
    </row>
    <row r="31" spans="1:267" x14ac:dyDescent="0.2">
      <c r="A31">
        <v>1989</v>
      </c>
      <c r="B31">
        <v>2.2719999999999998</v>
      </c>
      <c r="C31">
        <v>6.3115111669872599</v>
      </c>
      <c r="D31">
        <v>7.4610000000000003</v>
      </c>
      <c r="E31">
        <v>6.5701398938699498</v>
      </c>
      <c r="F31">
        <v>7.3280000000000003</v>
      </c>
      <c r="G31">
        <v>3.0459999999999998</v>
      </c>
      <c r="I31">
        <v>5.3227202038921497</v>
      </c>
      <c r="J31">
        <v>4.6360000000000001</v>
      </c>
      <c r="K31">
        <v>3.0219999999999998</v>
      </c>
      <c r="L31">
        <v>2.5779999999999998</v>
      </c>
      <c r="N31">
        <v>2.0640000000000001</v>
      </c>
      <c r="O31">
        <v>1.8380000000000001</v>
      </c>
      <c r="P31">
        <v>1.45</v>
      </c>
      <c r="Q31">
        <v>2.8</v>
      </c>
      <c r="R31">
        <v>7.43</v>
      </c>
      <c r="S31">
        <v>1.58</v>
      </c>
      <c r="T31">
        <v>6.8049999999999997</v>
      </c>
      <c r="U31">
        <v>7.0359999999999996</v>
      </c>
      <c r="V31">
        <v>4.6859999999999999</v>
      </c>
      <c r="W31">
        <v>1.9</v>
      </c>
      <c r="X31">
        <v>3.8660000000000001</v>
      </c>
      <c r="Y31">
        <v>2.6549999999999998</v>
      </c>
      <c r="Z31">
        <v>1.8029999999999999</v>
      </c>
      <c r="AA31">
        <v>2.0259999999999998</v>
      </c>
      <c r="AB31">
        <v>4.5839999999999996</v>
      </c>
      <c r="AD31">
        <v>4.9630000000000001</v>
      </c>
      <c r="AE31">
        <v>2.9950000000000001</v>
      </c>
      <c r="AF31">
        <v>1.75</v>
      </c>
      <c r="AG31">
        <v>3.363</v>
      </c>
      <c r="AH31">
        <v>5.6639999999999997</v>
      </c>
      <c r="AI31">
        <v>4.6539999999999999</v>
      </c>
      <c r="AJ31">
        <v>5.8470000000000004</v>
      </c>
      <c r="AK31">
        <v>1.77</v>
      </c>
      <c r="AL31">
        <v>2.0177461810134401</v>
      </c>
      <c r="AM31">
        <v>1.56</v>
      </c>
      <c r="AN31">
        <v>1.468</v>
      </c>
      <c r="AO31">
        <v>2.589</v>
      </c>
      <c r="AP31">
        <v>2.46</v>
      </c>
      <c r="AQ31">
        <v>6.71</v>
      </c>
      <c r="AR31">
        <v>6.5090000000000003</v>
      </c>
      <c r="AS31">
        <v>6.7329999999999997</v>
      </c>
      <c r="AT31">
        <v>5.1849999999999996</v>
      </c>
      <c r="AU31">
        <v>3.117</v>
      </c>
      <c r="AV31">
        <v>6.5309999999999997</v>
      </c>
      <c r="AW31">
        <v>5.5039999999999996</v>
      </c>
      <c r="AX31">
        <v>3.3239999999999998</v>
      </c>
      <c r="AY31">
        <v>2.9262069239369399</v>
      </c>
      <c r="AZ31">
        <v>1.7589999999999999</v>
      </c>
      <c r="BC31">
        <v>2.4300000000000002</v>
      </c>
      <c r="BD31">
        <v>1.87</v>
      </c>
      <c r="BE31">
        <v>1.42</v>
      </c>
      <c r="BF31">
        <v>6.1369999999999996</v>
      </c>
      <c r="BH31">
        <v>1.62</v>
      </c>
      <c r="BI31">
        <v>3.4750000000000001</v>
      </c>
      <c r="BJ31">
        <v>4.9619999999999997</v>
      </c>
      <c r="BK31">
        <v>2.7216003119821801</v>
      </c>
      <c r="BL31">
        <v>4.3301258489415702</v>
      </c>
      <c r="BM31">
        <v>2.58834087774621</v>
      </c>
      <c r="BN31">
        <v>2.4542446278922201</v>
      </c>
      <c r="BO31">
        <v>2.0006573532582199</v>
      </c>
      <c r="BP31">
        <v>3.8290000000000002</v>
      </c>
      <c r="BQ31">
        <v>4.7469999999999999</v>
      </c>
      <c r="BR31">
        <v>1.5298026626446499</v>
      </c>
      <c r="BS31">
        <v>6.5519999999999996</v>
      </c>
      <c r="BT31">
        <v>1.4</v>
      </c>
      <c r="BU31">
        <v>2.2200000000000002</v>
      </c>
      <c r="BV31">
        <v>7.298</v>
      </c>
      <c r="BW31">
        <v>1.6506989164077699</v>
      </c>
      <c r="BX31">
        <v>6.0260136625439102</v>
      </c>
      <c r="BY31">
        <v>1.71</v>
      </c>
      <c r="BZ31">
        <v>3.427</v>
      </c>
      <c r="CA31">
        <v>1.79</v>
      </c>
      <c r="CB31">
        <v>2.7</v>
      </c>
      <c r="CC31">
        <v>5.0519999999999996</v>
      </c>
      <c r="CD31">
        <v>5.5049999999999999</v>
      </c>
      <c r="CE31">
        <v>1.79</v>
      </c>
      <c r="CF31">
        <v>2.2170000000000001</v>
      </c>
      <c r="CG31">
        <v>5.71</v>
      </c>
      <c r="CI31">
        <v>6.6180000000000003</v>
      </c>
      <c r="CJ31">
        <v>6.1180000000000003</v>
      </c>
      <c r="CK31">
        <v>6.6630000000000003</v>
      </c>
      <c r="CL31">
        <v>5.9859999999999998</v>
      </c>
      <c r="CM31">
        <v>1.4</v>
      </c>
      <c r="CN31">
        <v>3.9660000000000002</v>
      </c>
      <c r="CO31">
        <v>2.2989999999999999</v>
      </c>
      <c r="CP31">
        <v>5.5</v>
      </c>
      <c r="CQ31">
        <v>3.0529999999999999</v>
      </c>
      <c r="CR31">
        <v>3.089</v>
      </c>
      <c r="CS31">
        <v>1.8250713594466601</v>
      </c>
      <c r="CT31">
        <v>1.296</v>
      </c>
      <c r="CU31">
        <v>5.218</v>
      </c>
      <c r="CV31">
        <v>6.6385864486915098</v>
      </c>
      <c r="CW31">
        <v>1.63</v>
      </c>
      <c r="CX31">
        <v>5.5490000000000004</v>
      </c>
      <c r="CY31">
        <v>1.82</v>
      </c>
      <c r="CZ31">
        <v>3.1917592141836901</v>
      </c>
      <c r="DA31">
        <v>3.68404394929299</v>
      </c>
      <c r="DB31">
        <v>5.9969560243246898</v>
      </c>
      <c r="DC31">
        <v>6.09231221496408</v>
      </c>
      <c r="DD31">
        <v>3.2290000000000001</v>
      </c>
      <c r="DE31">
        <v>5.95006744267668</v>
      </c>
      <c r="DG31">
        <v>4.1319999999999997</v>
      </c>
      <c r="DI31">
        <v>2.08</v>
      </c>
      <c r="DJ31">
        <v>5.07</v>
      </c>
      <c r="DK31">
        <v>5.9649999999999999</v>
      </c>
      <c r="DL31">
        <v>2.19</v>
      </c>
      <c r="DM31">
        <v>2.8860000000000001</v>
      </c>
      <c r="DN31">
        <v>1.33</v>
      </c>
      <c r="DO31">
        <v>3.0030000000000001</v>
      </c>
      <c r="DP31">
        <v>5.7249999999999996</v>
      </c>
      <c r="DQ31">
        <v>1.57</v>
      </c>
      <c r="DR31">
        <v>2.82</v>
      </c>
      <c r="DS31">
        <v>6.2439999999999998</v>
      </c>
      <c r="DT31">
        <v>3.875</v>
      </c>
      <c r="DU31">
        <v>5.7770000000000001</v>
      </c>
      <c r="DV31">
        <v>4.7380000000000004</v>
      </c>
      <c r="DX31">
        <v>1.56</v>
      </c>
      <c r="DY31">
        <v>3.2050000000000001</v>
      </c>
      <c r="DZ31">
        <v>3.3723898325342501</v>
      </c>
      <c r="EA31">
        <v>6.2220000000000004</v>
      </c>
      <c r="EB31">
        <v>3.4279999999999999</v>
      </c>
      <c r="EC31">
        <v>6.5869999999999997</v>
      </c>
      <c r="ED31">
        <v>5.2560000000000002</v>
      </c>
      <c r="EE31">
        <v>3.4950000000000001</v>
      </c>
      <c r="EF31">
        <v>3.33431067464688</v>
      </c>
      <c r="EG31">
        <v>6.0272434437391196</v>
      </c>
      <c r="EH31">
        <v>6.5210074170501198</v>
      </c>
      <c r="EJ31">
        <v>2.544</v>
      </c>
      <c r="EK31">
        <v>4.4135732259661804</v>
      </c>
      <c r="EL31">
        <v>3.6935743336173399</v>
      </c>
      <c r="EM31">
        <v>4.8259999999999996</v>
      </c>
      <c r="EN31">
        <v>2.5562081945714001</v>
      </c>
      <c r="EO31">
        <v>1.98</v>
      </c>
      <c r="EP31">
        <v>1.52</v>
      </c>
      <c r="EQ31">
        <v>2.0499999999999998</v>
      </c>
      <c r="ER31">
        <v>1.8380000000000001</v>
      </c>
      <c r="ES31">
        <v>2.2000000000000002</v>
      </c>
      <c r="ET31">
        <v>4.2050000000000001</v>
      </c>
      <c r="EV31">
        <v>2.5059999999999998</v>
      </c>
      <c r="EW31">
        <v>6.2080000000000002</v>
      </c>
      <c r="EX31">
        <v>6.2949999999999999</v>
      </c>
      <c r="EY31">
        <v>5.0744284739675098</v>
      </c>
      <c r="EZ31">
        <v>3.5739999999999998</v>
      </c>
      <c r="FB31">
        <v>3.5048777591037199</v>
      </c>
      <c r="FC31">
        <v>2.238</v>
      </c>
      <c r="FD31">
        <v>7.1639999999999997</v>
      </c>
      <c r="FE31">
        <v>2.1</v>
      </c>
      <c r="FF31">
        <v>3.573</v>
      </c>
      <c r="FG31">
        <v>5.0771961728191597</v>
      </c>
      <c r="FH31">
        <v>2.0910000000000002</v>
      </c>
      <c r="FI31">
        <v>4.3559999999999999</v>
      </c>
      <c r="FK31">
        <v>6.2480000000000002</v>
      </c>
      <c r="FL31">
        <v>5.9459999999999997</v>
      </c>
      <c r="FM31">
        <v>2.23</v>
      </c>
      <c r="FN31">
        <v>7.0190000000000001</v>
      </c>
      <c r="FO31">
        <v>3.6</v>
      </c>
      <c r="FP31">
        <v>1.98899926086062</v>
      </c>
      <c r="FQ31">
        <v>5.3540000000000001</v>
      </c>
      <c r="FR31">
        <v>2.97</v>
      </c>
      <c r="FS31">
        <v>7.7859999999999996</v>
      </c>
      <c r="FT31">
        <v>6.5369999999999999</v>
      </c>
      <c r="FU31">
        <v>4.7619999999999996</v>
      </c>
      <c r="FV31">
        <v>1.55</v>
      </c>
      <c r="FW31">
        <v>1.89</v>
      </c>
      <c r="FX31">
        <v>5.242</v>
      </c>
      <c r="FZ31">
        <v>2.12</v>
      </c>
      <c r="GA31">
        <v>2.0033413990511799</v>
      </c>
      <c r="GB31">
        <v>7.4619999999999997</v>
      </c>
      <c r="GC31">
        <v>4.4538299841741802</v>
      </c>
      <c r="GD31">
        <v>6.2249999999999996</v>
      </c>
      <c r="GE31">
        <v>3.121</v>
      </c>
      <c r="GF31">
        <v>4.0259999999999998</v>
      </c>
      <c r="GG31">
        <v>4.3970000000000002</v>
      </c>
      <c r="GI31">
        <v>4.8609999999999998</v>
      </c>
      <c r="GJ31">
        <v>2.08</v>
      </c>
      <c r="GK31">
        <v>6.6219622069209301</v>
      </c>
      <c r="GL31">
        <v>2.2360000000000002</v>
      </c>
      <c r="GM31">
        <v>2.323</v>
      </c>
      <c r="GN31">
        <v>1.57</v>
      </c>
      <c r="GO31">
        <v>4.6390000000000002</v>
      </c>
      <c r="GQ31">
        <v>4.40488834468308</v>
      </c>
      <c r="GR31">
        <v>1.73109305010212</v>
      </c>
      <c r="GS31">
        <v>3.4980000000000002</v>
      </c>
      <c r="GT31">
        <v>4.1589999999999998</v>
      </c>
      <c r="GU31">
        <v>2.2200000000000002</v>
      </c>
      <c r="GV31">
        <v>2.0099999999999998</v>
      </c>
      <c r="GW31">
        <v>7.4269999999999996</v>
      </c>
      <c r="GX31">
        <v>4.3904561781035403</v>
      </c>
      <c r="GY31">
        <v>6.0519999999999996</v>
      </c>
      <c r="GZ31">
        <v>6.2130000000000001</v>
      </c>
      <c r="HA31">
        <v>6.5549999999999997</v>
      </c>
      <c r="HB31">
        <v>1.75</v>
      </c>
      <c r="HC31">
        <v>5.9610000000000003</v>
      </c>
      <c r="HD31">
        <v>6.726</v>
      </c>
      <c r="HE31">
        <v>4.0430000000000001</v>
      </c>
      <c r="HG31">
        <v>7.343</v>
      </c>
      <c r="HI31">
        <v>6.4147299137391398</v>
      </c>
      <c r="HJ31">
        <v>6.7889999999999997</v>
      </c>
      <c r="HK31">
        <v>6.4147299137391398</v>
      </c>
      <c r="HL31">
        <v>4.0654016083641604</v>
      </c>
      <c r="HM31">
        <v>5.8840000000000003</v>
      </c>
      <c r="HN31">
        <v>3.3039999999999998</v>
      </c>
      <c r="HO31">
        <v>2.0699999999999998</v>
      </c>
      <c r="HP31">
        <v>1.52</v>
      </c>
      <c r="HQ31">
        <v>2.0099999999999998</v>
      </c>
      <c r="HR31">
        <v>5.2670000000000003</v>
      </c>
      <c r="HU31">
        <v>5.5259999999999998</v>
      </c>
      <c r="HW31">
        <v>7.2759999999999998</v>
      </c>
      <c r="HX31">
        <v>2.7271149803203798</v>
      </c>
      <c r="HY31">
        <v>2.4103298243739899</v>
      </c>
      <c r="HZ31">
        <v>6.3090000000000002</v>
      </c>
      <c r="IA31">
        <v>2.1789999999999998</v>
      </c>
      <c r="IB31">
        <v>5.3360000000000003</v>
      </c>
      <c r="IC31">
        <v>4.4359999999999999</v>
      </c>
      <c r="ID31">
        <v>3.3899720538597999</v>
      </c>
      <c r="IE31">
        <v>5.452</v>
      </c>
      <c r="IF31">
        <v>5.0771961728191597</v>
      </c>
      <c r="IG31">
        <v>4.6909999999999998</v>
      </c>
      <c r="IH31">
        <v>4.3904561781035403</v>
      </c>
      <c r="II31">
        <v>6.4147299137391398</v>
      </c>
      <c r="IJ31">
        <v>2.5739999999999998</v>
      </c>
      <c r="IK31">
        <v>3.6779999999999999</v>
      </c>
      <c r="IL31">
        <v>3.2130000000000001</v>
      </c>
      <c r="IN31">
        <v>6.2729999999999997</v>
      </c>
      <c r="IO31">
        <v>7.0970000000000004</v>
      </c>
      <c r="IP31">
        <v>1.92</v>
      </c>
      <c r="IQ31">
        <v>2.6682166211798801</v>
      </c>
      <c r="IR31">
        <v>2.5249999999999999</v>
      </c>
      <c r="IS31">
        <v>2.0139999999999998</v>
      </c>
      <c r="IT31">
        <v>4.1790000000000003</v>
      </c>
      <c r="IU31">
        <v>3.01</v>
      </c>
      <c r="IV31">
        <v>3.524</v>
      </c>
      <c r="IX31">
        <v>2.9870000000000001</v>
      </c>
      <c r="IY31">
        <v>3.68</v>
      </c>
      <c r="IZ31">
        <v>4.9710000000000001</v>
      </c>
      <c r="JA31">
        <v>3.3243496637282002</v>
      </c>
      <c r="JB31">
        <v>5.2080000000000002</v>
      </c>
      <c r="JC31">
        <v>3.92</v>
      </c>
      <c r="JD31">
        <v>8.7129999999999992</v>
      </c>
      <c r="JE31">
        <v>4.1390000000000002</v>
      </c>
      <c r="JF31">
        <v>6.5019999999999998</v>
      </c>
      <c r="JG31">
        <v>5.0549999999999997</v>
      </c>
    </row>
    <row r="32" spans="1:267" x14ac:dyDescent="0.2">
      <c r="A32">
        <v>1990</v>
      </c>
      <c r="B32">
        <v>2.2490000000000001</v>
      </c>
      <c r="C32">
        <v>6.2349009627166296</v>
      </c>
      <c r="D32">
        <v>7.4660000000000002</v>
      </c>
      <c r="E32">
        <v>6.5181463298748401</v>
      </c>
      <c r="F32">
        <v>7.2720000000000002</v>
      </c>
      <c r="G32">
        <v>2.9780000000000002</v>
      </c>
      <c r="I32">
        <v>5.1868314013827801</v>
      </c>
      <c r="J32">
        <v>4.4539999999999997</v>
      </c>
      <c r="K32">
        <v>2.9969999999999999</v>
      </c>
      <c r="L32">
        <v>2.544</v>
      </c>
      <c r="N32">
        <v>2.0670000000000002</v>
      </c>
      <c r="O32">
        <v>1.9019999999999999</v>
      </c>
      <c r="P32">
        <v>1.46</v>
      </c>
      <c r="Q32">
        <v>2.74</v>
      </c>
      <c r="R32">
        <v>7.4050000000000002</v>
      </c>
      <c r="S32">
        <v>1.62</v>
      </c>
      <c r="T32">
        <v>6.7439999999999998</v>
      </c>
      <c r="U32">
        <v>7.0069999999999997</v>
      </c>
      <c r="V32">
        <v>4.4950000000000001</v>
      </c>
      <c r="W32">
        <v>1.82</v>
      </c>
      <c r="X32">
        <v>3.7320000000000002</v>
      </c>
      <c r="Y32">
        <v>2.64</v>
      </c>
      <c r="Z32">
        <v>1.772</v>
      </c>
      <c r="AA32">
        <v>1.913</v>
      </c>
      <c r="AB32">
        <v>4.508</v>
      </c>
      <c r="AD32">
        <v>4.8899999999999997</v>
      </c>
      <c r="AE32">
        <v>2.9020000000000001</v>
      </c>
      <c r="AF32">
        <v>1.74</v>
      </c>
      <c r="AG32">
        <v>3.29</v>
      </c>
      <c r="AH32">
        <v>5.4930000000000003</v>
      </c>
      <c r="AI32">
        <v>4.4850000000000003</v>
      </c>
      <c r="AJ32">
        <v>5.8109999999999999</v>
      </c>
      <c r="AK32">
        <v>1.83</v>
      </c>
      <c r="AL32">
        <v>1.9310819329859401</v>
      </c>
      <c r="AM32">
        <v>1.58</v>
      </c>
      <c r="AN32">
        <v>1.4830000000000001</v>
      </c>
      <c r="AO32">
        <v>2.5790000000000002</v>
      </c>
      <c r="AP32">
        <v>2.3090000000000002</v>
      </c>
      <c r="AQ32">
        <v>6.6219999999999999</v>
      </c>
      <c r="AR32">
        <v>6.4359999999999999</v>
      </c>
      <c r="AS32">
        <v>6.7460000000000004</v>
      </c>
      <c r="AT32">
        <v>5.1189999999999998</v>
      </c>
      <c r="AU32">
        <v>3.0819999999999999</v>
      </c>
      <c r="AV32">
        <v>6.4119999999999999</v>
      </c>
      <c r="AW32">
        <v>5.3920000000000003</v>
      </c>
      <c r="AX32">
        <v>3.2639999999999998</v>
      </c>
      <c r="AY32">
        <v>2.8657657439616502</v>
      </c>
      <c r="AZ32">
        <v>1.714</v>
      </c>
      <c r="BC32">
        <v>2.411</v>
      </c>
      <c r="BD32">
        <v>1.9</v>
      </c>
      <c r="BE32">
        <v>1.45</v>
      </c>
      <c r="BF32">
        <v>6.0730000000000004</v>
      </c>
      <c r="BH32">
        <v>1.67</v>
      </c>
      <c r="BI32">
        <v>3.411</v>
      </c>
      <c r="BJ32">
        <v>4.726</v>
      </c>
      <c r="BK32">
        <v>2.5872202489890901</v>
      </c>
      <c r="BL32">
        <v>4.2251437701264098</v>
      </c>
      <c r="BM32">
        <v>2.4719300746922999</v>
      </c>
      <c r="BN32">
        <v>2.3433251709188201</v>
      </c>
      <c r="BO32">
        <v>1.95791602575317</v>
      </c>
      <c r="BP32">
        <v>3.7440000000000002</v>
      </c>
      <c r="BQ32">
        <v>4.58</v>
      </c>
      <c r="BR32">
        <v>1.5342506859671601</v>
      </c>
      <c r="BS32">
        <v>6.4960000000000004</v>
      </c>
      <c r="BT32">
        <v>1.36</v>
      </c>
      <c r="BU32">
        <v>2.0499999999999998</v>
      </c>
      <c r="BV32">
        <v>7.2460000000000004</v>
      </c>
      <c r="BW32">
        <v>1.63480306011349</v>
      </c>
      <c r="BX32">
        <v>5.9715936187093899</v>
      </c>
      <c r="BY32">
        <v>1.78</v>
      </c>
      <c r="BZ32">
        <v>3.3980000000000001</v>
      </c>
      <c r="CA32">
        <v>1.77</v>
      </c>
      <c r="CB32">
        <v>2.8</v>
      </c>
      <c r="CC32">
        <v>4.9580000000000002</v>
      </c>
      <c r="CD32">
        <v>5.4420000000000002</v>
      </c>
      <c r="CE32">
        <v>1.83</v>
      </c>
      <c r="CF32">
        <v>2.1800000000000002</v>
      </c>
      <c r="CG32">
        <v>5.6020000000000003</v>
      </c>
      <c r="CI32">
        <v>6.5979999999999999</v>
      </c>
      <c r="CJ32">
        <v>6.0960000000000001</v>
      </c>
      <c r="CK32">
        <v>6.6269999999999998</v>
      </c>
      <c r="CL32">
        <v>5.9870000000000001</v>
      </c>
      <c r="CM32">
        <v>1.39</v>
      </c>
      <c r="CN32">
        <v>3.8420000000000001</v>
      </c>
      <c r="CO32">
        <v>2.444</v>
      </c>
      <c r="CP32">
        <v>5.4370000000000003</v>
      </c>
      <c r="CQ32">
        <v>3.0129999999999999</v>
      </c>
      <c r="CR32">
        <v>3.069</v>
      </c>
      <c r="CS32">
        <v>1.8489048779662201</v>
      </c>
      <c r="CT32">
        <v>1.272</v>
      </c>
      <c r="CU32">
        <v>5.1230000000000002</v>
      </c>
      <c r="CV32">
        <v>6.5892628062661798</v>
      </c>
      <c r="CW32">
        <v>1.63</v>
      </c>
      <c r="CX32">
        <v>5.43</v>
      </c>
      <c r="CY32">
        <v>1.87</v>
      </c>
      <c r="CZ32">
        <v>3.07689120387308</v>
      </c>
      <c r="DA32">
        <v>3.5782706571482099</v>
      </c>
      <c r="DB32">
        <v>5.9115901824751598</v>
      </c>
      <c r="DC32">
        <v>6.0167829508361201</v>
      </c>
      <c r="DD32">
        <v>3.1219999999999999</v>
      </c>
      <c r="DE32">
        <v>5.8598277492315898</v>
      </c>
      <c r="DG32">
        <v>4.0449999999999999</v>
      </c>
      <c r="DI32">
        <v>2.11</v>
      </c>
      <c r="DJ32">
        <v>4.6909999999999998</v>
      </c>
      <c r="DK32">
        <v>5.8819999999999997</v>
      </c>
      <c r="DL32">
        <v>2.2999999999999998</v>
      </c>
      <c r="DM32">
        <v>2.8239999999999998</v>
      </c>
      <c r="DN32">
        <v>1.33</v>
      </c>
      <c r="DO32">
        <v>2.9470000000000001</v>
      </c>
      <c r="DP32">
        <v>5.5209999999999999</v>
      </c>
      <c r="DQ32">
        <v>1.54</v>
      </c>
      <c r="DR32">
        <v>2.72</v>
      </c>
      <c r="DS32">
        <v>6.0659999999999998</v>
      </c>
      <c r="DT32">
        <v>3.63</v>
      </c>
      <c r="DU32">
        <v>5.601</v>
      </c>
      <c r="DV32">
        <v>4.6879999999999997</v>
      </c>
      <c r="DX32">
        <v>1.57</v>
      </c>
      <c r="DY32">
        <v>2.9670000000000001</v>
      </c>
      <c r="DZ32">
        <v>3.2910837051803798</v>
      </c>
      <c r="EA32">
        <v>6.1509999999999998</v>
      </c>
      <c r="EB32">
        <v>3.3719999999999999</v>
      </c>
      <c r="EC32">
        <v>6.4989999999999997</v>
      </c>
      <c r="ED32">
        <v>4.9660000000000002</v>
      </c>
      <c r="EE32">
        <v>3.399</v>
      </c>
      <c r="EF32">
        <v>3.25701812619435</v>
      </c>
      <c r="EG32">
        <v>5.9434850902400598</v>
      </c>
      <c r="EH32">
        <v>6.48429992500804</v>
      </c>
      <c r="EJ32">
        <v>2.4830000000000001</v>
      </c>
      <c r="EK32">
        <v>4.3127787161739803</v>
      </c>
      <c r="EL32">
        <v>3.5880690935112902</v>
      </c>
      <c r="EM32">
        <v>4.7210000000000001</v>
      </c>
      <c r="EN32">
        <v>2.4270332878190799</v>
      </c>
      <c r="EO32">
        <v>2.0299999999999998</v>
      </c>
      <c r="EP32">
        <v>1.6</v>
      </c>
      <c r="EQ32">
        <v>2.02</v>
      </c>
      <c r="ER32">
        <v>1.722</v>
      </c>
      <c r="ES32">
        <v>2.12</v>
      </c>
      <c r="ET32">
        <v>4.0469999999999997</v>
      </c>
      <c r="EV32">
        <v>2.4140000000000001</v>
      </c>
      <c r="EW32">
        <v>6.1790000000000003</v>
      </c>
      <c r="EX32">
        <v>6.0030000000000001</v>
      </c>
      <c r="EY32">
        <v>4.8776314265245597</v>
      </c>
      <c r="EZ32">
        <v>3.47</v>
      </c>
      <c r="FB32">
        <v>3.3935841176467498</v>
      </c>
      <c r="FC32">
        <v>2.206</v>
      </c>
      <c r="FD32">
        <v>7.165</v>
      </c>
      <c r="FE32">
        <v>2.02</v>
      </c>
      <c r="FF32">
        <v>3.4470000000000001</v>
      </c>
      <c r="FG32">
        <v>4.8745907234486703</v>
      </c>
      <c r="FH32">
        <v>2.0779999999999998</v>
      </c>
      <c r="FI32">
        <v>4.0519999999999996</v>
      </c>
      <c r="FK32">
        <v>6.2110000000000003</v>
      </c>
      <c r="FL32">
        <v>5.8810000000000002</v>
      </c>
      <c r="FM32">
        <v>2.3199999999999998</v>
      </c>
      <c r="FN32">
        <v>6.8719999999999999</v>
      </c>
      <c r="FO32">
        <v>3.5539999999999998</v>
      </c>
      <c r="FP32">
        <v>2.0552055560187199</v>
      </c>
      <c r="FQ32">
        <v>5.2190000000000003</v>
      </c>
      <c r="FR32">
        <v>3.18</v>
      </c>
      <c r="FS32">
        <v>7.7720000000000002</v>
      </c>
      <c r="FT32">
        <v>6.49</v>
      </c>
      <c r="FU32">
        <v>4.5960000000000001</v>
      </c>
      <c r="FV32">
        <v>1.62</v>
      </c>
      <c r="FW32">
        <v>1.93</v>
      </c>
      <c r="FX32">
        <v>5.1719999999999997</v>
      </c>
      <c r="FZ32">
        <v>2.1800000000000002</v>
      </c>
      <c r="GA32">
        <v>2.0137540035932902</v>
      </c>
      <c r="GB32">
        <v>7.165</v>
      </c>
      <c r="GC32">
        <v>4.3904902893489002</v>
      </c>
      <c r="GD32">
        <v>6.1639999999999997</v>
      </c>
      <c r="GE32">
        <v>3.0569999999999999</v>
      </c>
      <c r="GF32">
        <v>3.9119999999999999</v>
      </c>
      <c r="GG32">
        <v>4.32</v>
      </c>
      <c r="GH32">
        <v>2.84</v>
      </c>
      <c r="GI32">
        <v>4.8019999999999996</v>
      </c>
      <c r="GJ32">
        <v>2.06</v>
      </c>
      <c r="GK32">
        <v>6.57327766872754</v>
      </c>
      <c r="GL32">
        <v>2.2189999999999999</v>
      </c>
      <c r="GM32">
        <v>2.2890000000000001</v>
      </c>
      <c r="GN32">
        <v>1.56</v>
      </c>
      <c r="GO32">
        <v>4.5469999999999997</v>
      </c>
      <c r="GP32">
        <v>6.718</v>
      </c>
      <c r="GQ32">
        <v>4.3602370440715799</v>
      </c>
      <c r="GR32">
        <v>1.74936956831815</v>
      </c>
      <c r="GS32">
        <v>3.4009999999999998</v>
      </c>
      <c r="GT32">
        <v>4.0129999999999999</v>
      </c>
      <c r="GU32">
        <v>1.83</v>
      </c>
      <c r="GV32">
        <v>1.8919999999999999</v>
      </c>
      <c r="GW32">
        <v>7.1840000000000002</v>
      </c>
      <c r="GX32">
        <v>4.2998972992215796</v>
      </c>
      <c r="GY32">
        <v>5.9109999999999996</v>
      </c>
      <c r="GZ32">
        <v>6.1520000000000001</v>
      </c>
      <c r="HA32">
        <v>6.4480000000000004</v>
      </c>
      <c r="HB32">
        <v>1.83</v>
      </c>
      <c r="HC32">
        <v>5.851</v>
      </c>
      <c r="HD32">
        <v>6.7210000000000001</v>
      </c>
      <c r="HE32">
        <v>3.964</v>
      </c>
      <c r="HG32">
        <v>7.3979999999999997</v>
      </c>
      <c r="HI32">
        <v>6.3477299835382297</v>
      </c>
      <c r="HJ32">
        <v>6.7610000000000001</v>
      </c>
      <c r="HK32">
        <v>6.3477299835382297</v>
      </c>
      <c r="HL32">
        <v>4.00769923822119</v>
      </c>
      <c r="HM32">
        <v>5.8280000000000003</v>
      </c>
      <c r="HN32">
        <v>3.2669999999999999</v>
      </c>
      <c r="HO32">
        <v>2.09</v>
      </c>
      <c r="HP32">
        <v>1.46</v>
      </c>
      <c r="HQ32">
        <v>2.13</v>
      </c>
      <c r="HR32">
        <v>5.1059999999999999</v>
      </c>
      <c r="HU32">
        <v>5.3090000000000002</v>
      </c>
      <c r="HW32">
        <v>7.3129999999999997</v>
      </c>
      <c r="HX32">
        <v>2.5913063087667401</v>
      </c>
      <c r="HY32">
        <v>2.3090235876296998</v>
      </c>
      <c r="HZ32">
        <v>6.1849999999999996</v>
      </c>
      <c r="IA32">
        <v>2.113</v>
      </c>
      <c r="IB32">
        <v>5.2249999999999996</v>
      </c>
      <c r="IC32">
        <v>4.3440000000000003</v>
      </c>
      <c r="ID32">
        <v>3.3104714901601699</v>
      </c>
      <c r="IE32">
        <v>5.4779999999999998</v>
      </c>
      <c r="IF32">
        <v>4.8589337632204996</v>
      </c>
      <c r="IG32">
        <v>4.6440000000000001</v>
      </c>
      <c r="IH32">
        <v>4.2998972992215796</v>
      </c>
      <c r="II32">
        <v>6.3477299835382297</v>
      </c>
      <c r="IJ32">
        <v>2.4529999999999998</v>
      </c>
      <c r="IK32">
        <v>3.476</v>
      </c>
      <c r="IL32">
        <v>3.1070000000000002</v>
      </c>
      <c r="IN32">
        <v>6.2130000000000001</v>
      </c>
      <c r="IO32">
        <v>7.0910000000000002</v>
      </c>
      <c r="IP32">
        <v>1.85</v>
      </c>
      <c r="IQ32">
        <v>2.5402684964812399</v>
      </c>
      <c r="IR32">
        <v>2.52</v>
      </c>
      <c r="IS32">
        <v>2.081</v>
      </c>
      <c r="IT32">
        <v>4.0720000000000001</v>
      </c>
      <c r="IU32">
        <v>2.956</v>
      </c>
      <c r="IV32">
        <v>3.448</v>
      </c>
      <c r="IX32">
        <v>2.9540000000000002</v>
      </c>
      <c r="IY32">
        <v>3.5529999999999999</v>
      </c>
      <c r="IZ32">
        <v>4.9260000000000002</v>
      </c>
      <c r="JA32">
        <v>3.2485488043817501</v>
      </c>
      <c r="JB32">
        <v>5.1180000000000003</v>
      </c>
      <c r="JC32">
        <v>3.9</v>
      </c>
      <c r="JD32">
        <v>8.6059999999999999</v>
      </c>
      <c r="JE32">
        <v>3.964</v>
      </c>
      <c r="JF32">
        <v>6.4420000000000002</v>
      </c>
      <c r="JG32">
        <v>4.8620000000000001</v>
      </c>
    </row>
    <row r="33" spans="1:267" x14ac:dyDescent="0.2">
      <c r="A33">
        <v>1991</v>
      </c>
      <c r="B33">
        <v>2.2210000000000001</v>
      </c>
      <c r="C33">
        <v>6.15327366111367</v>
      </c>
      <c r="D33">
        <v>7.4790000000000001</v>
      </c>
      <c r="E33">
        <v>6.4654877741397101</v>
      </c>
      <c r="F33">
        <v>7.2080000000000002</v>
      </c>
      <c r="G33">
        <v>2.9049999999999998</v>
      </c>
      <c r="I33">
        <v>5.0360913500544999</v>
      </c>
      <c r="J33">
        <v>4.2530000000000001</v>
      </c>
      <c r="K33">
        <v>2.9649999999999999</v>
      </c>
      <c r="L33">
        <v>2.484</v>
      </c>
      <c r="N33">
        <v>2.0750000000000002</v>
      </c>
      <c r="O33">
        <v>1.849</v>
      </c>
      <c r="P33">
        <v>1.51</v>
      </c>
      <c r="Q33">
        <v>2.87</v>
      </c>
      <c r="R33">
        <v>7.3710000000000004</v>
      </c>
      <c r="S33">
        <v>1.66</v>
      </c>
      <c r="T33">
        <v>6.6769999999999996</v>
      </c>
      <c r="U33">
        <v>6.9790000000000001</v>
      </c>
      <c r="V33">
        <v>4.3150000000000004</v>
      </c>
      <c r="W33">
        <v>1.66</v>
      </c>
      <c r="X33">
        <v>3.5990000000000002</v>
      </c>
      <c r="Y33">
        <v>2.633</v>
      </c>
      <c r="Z33">
        <v>1.748</v>
      </c>
      <c r="AA33">
        <v>1.8049999999999999</v>
      </c>
      <c r="AB33">
        <v>4.4359999999999999</v>
      </c>
      <c r="AD33">
        <v>4.8099999999999996</v>
      </c>
      <c r="AE33">
        <v>2.8220000000000001</v>
      </c>
      <c r="AF33">
        <v>1.7330000000000001</v>
      </c>
      <c r="AG33">
        <v>3.206</v>
      </c>
      <c r="AH33">
        <v>5.306</v>
      </c>
      <c r="AI33">
        <v>4.33</v>
      </c>
      <c r="AJ33">
        <v>5.7709999999999999</v>
      </c>
      <c r="AK33">
        <v>1.7</v>
      </c>
      <c r="AL33">
        <v>1.8558329365278501</v>
      </c>
      <c r="AM33">
        <v>1.58</v>
      </c>
      <c r="AN33">
        <v>1.4990000000000001</v>
      </c>
      <c r="AO33">
        <v>2.5579999999999998</v>
      </c>
      <c r="AP33">
        <v>2.14</v>
      </c>
      <c r="AQ33">
        <v>6.5359999999999996</v>
      </c>
      <c r="AR33">
        <v>6.3540000000000001</v>
      </c>
      <c r="AS33">
        <v>6.758</v>
      </c>
      <c r="AT33">
        <v>5.0640000000000001</v>
      </c>
      <c r="AU33">
        <v>3.0470000000000002</v>
      </c>
      <c r="AV33">
        <v>6.2910000000000004</v>
      </c>
      <c r="AW33">
        <v>5.2590000000000003</v>
      </c>
      <c r="AX33">
        <v>3.1930000000000001</v>
      </c>
      <c r="AY33">
        <v>2.8126489481209198</v>
      </c>
      <c r="AZ33">
        <v>1.6679999999999999</v>
      </c>
      <c r="BC33">
        <v>2.3809999999999998</v>
      </c>
      <c r="BD33">
        <v>1.86</v>
      </c>
      <c r="BE33">
        <v>1.33</v>
      </c>
      <c r="BF33">
        <v>5.9859999999999998</v>
      </c>
      <c r="BH33">
        <v>1.68</v>
      </c>
      <c r="BI33">
        <v>3.3490000000000002</v>
      </c>
      <c r="BJ33">
        <v>4.4790000000000001</v>
      </c>
      <c r="BK33">
        <v>2.4424491778318398</v>
      </c>
      <c r="BL33">
        <v>4.1206487336165596</v>
      </c>
      <c r="BM33">
        <v>2.3461954857269101</v>
      </c>
      <c r="BN33">
        <v>2.2309655800222101</v>
      </c>
      <c r="BO33">
        <v>1.8928807078594501</v>
      </c>
      <c r="BP33">
        <v>3.665</v>
      </c>
      <c r="BQ33">
        <v>4.4130000000000003</v>
      </c>
      <c r="BR33">
        <v>1.48890145342834</v>
      </c>
      <c r="BS33">
        <v>6.423</v>
      </c>
      <c r="BT33">
        <v>1.33</v>
      </c>
      <c r="BU33">
        <v>1.8</v>
      </c>
      <c r="BV33">
        <v>7.1929999999999996</v>
      </c>
      <c r="BW33">
        <v>1.5838056533501801</v>
      </c>
      <c r="BX33">
        <v>5.9174827603573696</v>
      </c>
      <c r="BY33">
        <v>1.79</v>
      </c>
      <c r="BZ33">
        <v>3.3740000000000001</v>
      </c>
      <c r="CA33">
        <v>1.75</v>
      </c>
      <c r="CB33">
        <v>2.6</v>
      </c>
      <c r="CC33">
        <v>4.8819999999999997</v>
      </c>
      <c r="CD33">
        <v>5.3710000000000004</v>
      </c>
      <c r="CE33">
        <v>1.82</v>
      </c>
      <c r="CF33">
        <v>2.1320000000000001</v>
      </c>
      <c r="CG33">
        <v>5.4989999999999997</v>
      </c>
      <c r="CI33">
        <v>6.57</v>
      </c>
      <c r="CJ33">
        <v>6.077</v>
      </c>
      <c r="CK33">
        <v>6.5819999999999999</v>
      </c>
      <c r="CL33">
        <v>5.9850000000000003</v>
      </c>
      <c r="CM33">
        <v>1.37</v>
      </c>
      <c r="CN33">
        <v>3.7010000000000001</v>
      </c>
      <c r="CO33">
        <v>2.4209999999999998</v>
      </c>
      <c r="CP33">
        <v>5.38</v>
      </c>
      <c r="CQ33">
        <v>2.9689999999999999</v>
      </c>
      <c r="CR33">
        <v>3.0630000000000002</v>
      </c>
      <c r="CS33">
        <v>1.8262901580492701</v>
      </c>
      <c r="CT33">
        <v>1.2809999999999999</v>
      </c>
      <c r="CU33">
        <v>5.0389999999999997</v>
      </c>
      <c r="CV33">
        <v>6.5383954677019096</v>
      </c>
      <c r="CW33">
        <v>1.53</v>
      </c>
      <c r="CX33">
        <v>5.3170000000000002</v>
      </c>
      <c r="CY33">
        <v>1.87</v>
      </c>
      <c r="CZ33">
        <v>2.95470805751531</v>
      </c>
      <c r="DA33">
        <v>3.4670232760054298</v>
      </c>
      <c r="DB33">
        <v>5.8341043680968099</v>
      </c>
      <c r="DC33">
        <v>5.9571890457561603</v>
      </c>
      <c r="DD33">
        <v>3.0219999999999998</v>
      </c>
      <c r="DE33">
        <v>5.7735992934553604</v>
      </c>
      <c r="DG33">
        <v>3.9590000000000001</v>
      </c>
      <c r="DI33">
        <v>2.08</v>
      </c>
      <c r="DJ33">
        <v>4.3040000000000003</v>
      </c>
      <c r="DK33">
        <v>5.7930000000000001</v>
      </c>
      <c r="DL33">
        <v>2.1800000000000002</v>
      </c>
      <c r="DM33">
        <v>2.762</v>
      </c>
      <c r="DN33">
        <v>1.3</v>
      </c>
      <c r="DO33">
        <v>2.899</v>
      </c>
      <c r="DP33">
        <v>5.3259999999999996</v>
      </c>
      <c r="DQ33">
        <v>1.53</v>
      </c>
      <c r="DR33">
        <v>2.61</v>
      </c>
      <c r="DS33">
        <v>5.9009999999999998</v>
      </c>
      <c r="DT33">
        <v>3.58</v>
      </c>
      <c r="DU33">
        <v>5.4210000000000003</v>
      </c>
      <c r="DV33">
        <v>4.6349999999999998</v>
      </c>
      <c r="DX33">
        <v>1.71</v>
      </c>
      <c r="DY33">
        <v>2.7909999999999999</v>
      </c>
      <c r="DZ33">
        <v>3.2150663278972198</v>
      </c>
      <c r="EA33">
        <v>6.0540000000000003</v>
      </c>
      <c r="EB33">
        <v>3.306</v>
      </c>
      <c r="EC33">
        <v>6.415</v>
      </c>
      <c r="ED33">
        <v>4.67</v>
      </c>
      <c r="EE33">
        <v>3.302</v>
      </c>
      <c r="EF33">
        <v>3.1840022142234501</v>
      </c>
      <c r="EG33">
        <v>5.86183969301283</v>
      </c>
      <c r="EH33">
        <v>6.4450680675346401</v>
      </c>
      <c r="EJ33">
        <v>2.4329999999999998</v>
      </c>
      <c r="EK33">
        <v>4.2121870178707699</v>
      </c>
      <c r="EL33">
        <v>3.4757836013396299</v>
      </c>
      <c r="EM33">
        <v>4.6139999999999999</v>
      </c>
      <c r="EN33">
        <v>2.28569981136167</v>
      </c>
      <c r="EO33">
        <v>2.0099999999999998</v>
      </c>
      <c r="EP33">
        <v>1.6</v>
      </c>
      <c r="EQ33">
        <v>1.86</v>
      </c>
      <c r="ER33">
        <v>1.605</v>
      </c>
      <c r="ES33">
        <v>2.0499999999999998</v>
      </c>
      <c r="ET33">
        <v>3.8959999999999999</v>
      </c>
      <c r="EV33">
        <v>2.3090000000000002</v>
      </c>
      <c r="EW33">
        <v>6.149</v>
      </c>
      <c r="EX33">
        <v>5.68</v>
      </c>
      <c r="EY33">
        <v>4.6639004584142301</v>
      </c>
      <c r="EZ33">
        <v>3.3690000000000002</v>
      </c>
      <c r="FB33">
        <v>3.2752310413511898</v>
      </c>
      <c r="FC33">
        <v>2.1709999999999998</v>
      </c>
      <c r="FD33">
        <v>7.1589999999999998</v>
      </c>
      <c r="FE33">
        <v>1.99</v>
      </c>
      <c r="FF33">
        <v>3.3380000000000001</v>
      </c>
      <c r="FG33">
        <v>4.6539722046793202</v>
      </c>
      <c r="FH33">
        <v>2.0630000000000002</v>
      </c>
      <c r="FI33">
        <v>3.746</v>
      </c>
      <c r="FK33">
        <v>6.1669999999999998</v>
      </c>
      <c r="FL33">
        <v>5.8179999999999996</v>
      </c>
      <c r="FM33">
        <v>2.2999999999999998</v>
      </c>
      <c r="FN33">
        <v>6.7279999999999998</v>
      </c>
      <c r="FO33">
        <v>3.51</v>
      </c>
      <c r="FP33">
        <v>2.0252858784578098</v>
      </c>
      <c r="FQ33">
        <v>5.0869999999999997</v>
      </c>
      <c r="FR33">
        <v>3.15</v>
      </c>
      <c r="FS33">
        <v>7.7610000000000001</v>
      </c>
      <c r="FT33">
        <v>6.4429999999999996</v>
      </c>
      <c r="FU33">
        <v>4.4320000000000004</v>
      </c>
      <c r="FV33">
        <v>1.61</v>
      </c>
      <c r="FW33">
        <v>1.92</v>
      </c>
      <c r="FX33">
        <v>5.0990000000000002</v>
      </c>
      <c r="FZ33">
        <v>2.16</v>
      </c>
      <c r="GA33">
        <v>1.98774616000101</v>
      </c>
      <c r="GB33">
        <v>6.8310000000000004</v>
      </c>
      <c r="GC33">
        <v>4.3019365869385204</v>
      </c>
      <c r="GD33">
        <v>6.0910000000000002</v>
      </c>
      <c r="GE33">
        <v>2.9990000000000001</v>
      </c>
      <c r="GF33">
        <v>3.794</v>
      </c>
      <c r="GG33">
        <v>4.2460000000000004</v>
      </c>
      <c r="GI33">
        <v>4.7560000000000002</v>
      </c>
      <c r="GJ33">
        <v>2.0699999999999998</v>
      </c>
      <c r="GK33">
        <v>6.5229925044283403</v>
      </c>
      <c r="GL33">
        <v>2.2010000000000001</v>
      </c>
      <c r="GM33">
        <v>2.262</v>
      </c>
      <c r="GN33">
        <v>1.56</v>
      </c>
      <c r="GO33">
        <v>4.4569999999999999</v>
      </c>
      <c r="GP33">
        <v>6.6740000000000004</v>
      </c>
      <c r="GQ33">
        <v>4.3133607739710396</v>
      </c>
      <c r="GR33">
        <v>1.7238664483403301</v>
      </c>
      <c r="GS33">
        <v>3.2909999999999999</v>
      </c>
      <c r="GT33">
        <v>3.8929999999999998</v>
      </c>
      <c r="GU33">
        <v>1.59</v>
      </c>
      <c r="GV33">
        <v>1.732</v>
      </c>
      <c r="GW33">
        <v>6.9420000000000002</v>
      </c>
      <c r="GX33">
        <v>4.2106001372635102</v>
      </c>
      <c r="GY33">
        <v>5.7610000000000001</v>
      </c>
      <c r="GZ33">
        <v>6.0910000000000002</v>
      </c>
      <c r="HA33">
        <v>6.3460000000000001</v>
      </c>
      <c r="HB33">
        <v>1.73</v>
      </c>
      <c r="HC33">
        <v>5.7279999999999998</v>
      </c>
      <c r="HD33">
        <v>6.7110000000000003</v>
      </c>
      <c r="HE33">
        <v>3.8889999999999998</v>
      </c>
      <c r="HG33">
        <v>7.4550000000000001</v>
      </c>
      <c r="HH33">
        <v>1.8</v>
      </c>
      <c r="HI33">
        <v>6.2774122667435499</v>
      </c>
      <c r="HJ33">
        <v>6.726</v>
      </c>
      <c r="HK33">
        <v>6.2774122667435401</v>
      </c>
      <c r="HL33">
        <v>3.9324953058374001</v>
      </c>
      <c r="HM33">
        <v>5.7690000000000001</v>
      </c>
      <c r="HN33">
        <v>3.2309999999999999</v>
      </c>
      <c r="HO33">
        <v>2.0499999999999998</v>
      </c>
      <c r="HP33">
        <v>1.42</v>
      </c>
      <c r="HQ33">
        <v>2.11</v>
      </c>
      <c r="HR33">
        <v>4.9619999999999997</v>
      </c>
      <c r="HU33">
        <v>5.1059999999999999</v>
      </c>
      <c r="HW33">
        <v>7.3460000000000001</v>
      </c>
      <c r="HX33">
        <v>2.4449073708158999</v>
      </c>
      <c r="HY33">
        <v>2.2086927532109</v>
      </c>
      <c r="HZ33">
        <v>6.0679999999999996</v>
      </c>
      <c r="IA33">
        <v>2.0550000000000002</v>
      </c>
      <c r="IB33">
        <v>5.0999999999999996</v>
      </c>
      <c r="IC33">
        <v>4.2220000000000004</v>
      </c>
      <c r="ID33">
        <v>3.2352457100735799</v>
      </c>
      <c r="IE33">
        <v>5.5149999999999997</v>
      </c>
      <c r="IF33">
        <v>4.63663846036797</v>
      </c>
      <c r="IG33">
        <v>4.6120000000000001</v>
      </c>
      <c r="IH33">
        <v>4.2106001372635102</v>
      </c>
      <c r="II33">
        <v>6.2774122667435401</v>
      </c>
      <c r="IJ33">
        <v>2.339</v>
      </c>
      <c r="IK33">
        <v>3.2759999999999998</v>
      </c>
      <c r="IL33">
        <v>3.016</v>
      </c>
      <c r="IN33">
        <v>6.1479999999999997</v>
      </c>
      <c r="IO33">
        <v>7.0819999999999999</v>
      </c>
      <c r="IP33">
        <v>1.776</v>
      </c>
      <c r="IQ33">
        <v>2.4007391521236001</v>
      </c>
      <c r="IR33">
        <v>2.5089999999999999</v>
      </c>
      <c r="IS33">
        <v>2.0625</v>
      </c>
      <c r="IT33">
        <v>4.1989999999999998</v>
      </c>
      <c r="IU33">
        <v>2.907</v>
      </c>
      <c r="IV33">
        <v>3.37</v>
      </c>
      <c r="IX33">
        <v>2.895</v>
      </c>
      <c r="IY33">
        <v>3.415</v>
      </c>
      <c r="IZ33">
        <v>4.883</v>
      </c>
      <c r="JA33">
        <v>3.1574074303451001</v>
      </c>
      <c r="JB33">
        <v>5.0339999999999998</v>
      </c>
      <c r="JC33">
        <v>3.59</v>
      </c>
      <c r="JD33">
        <v>8.4589999999999996</v>
      </c>
      <c r="JE33">
        <v>3.7839999999999998</v>
      </c>
      <c r="JF33">
        <v>6.3840000000000003</v>
      </c>
      <c r="JG33">
        <v>4.6760000000000002</v>
      </c>
    </row>
    <row r="34" spans="1:267" x14ac:dyDescent="0.2">
      <c r="A34">
        <v>1992</v>
      </c>
      <c r="B34">
        <v>2.1869999999999998</v>
      </c>
      <c r="C34">
        <v>6.0728958937734996</v>
      </c>
      <c r="D34">
        <v>7.5019999999999998</v>
      </c>
      <c r="E34">
        <v>6.4120916730712203</v>
      </c>
      <c r="F34">
        <v>7.1379999999999999</v>
      </c>
      <c r="G34">
        <v>2.8290000000000002</v>
      </c>
      <c r="I34">
        <v>4.9037098265577299</v>
      </c>
      <c r="J34">
        <v>4.0410000000000004</v>
      </c>
      <c r="K34">
        <v>2.9249999999999998</v>
      </c>
      <c r="L34">
        <v>2.4</v>
      </c>
      <c r="N34">
        <v>2.0880000000000001</v>
      </c>
      <c r="O34">
        <v>1.8879999999999999</v>
      </c>
      <c r="P34">
        <v>1.51</v>
      </c>
      <c r="Q34">
        <v>2.74</v>
      </c>
      <c r="R34">
        <v>7.3289999999999997</v>
      </c>
      <c r="S34">
        <v>1.65</v>
      </c>
      <c r="T34">
        <v>6.6029999999999998</v>
      </c>
      <c r="U34">
        <v>6.95</v>
      </c>
      <c r="V34">
        <v>4.1459999999999999</v>
      </c>
      <c r="W34">
        <v>1.55</v>
      </c>
      <c r="X34">
        <v>3.4710000000000001</v>
      </c>
      <c r="Y34">
        <v>2.6230000000000002</v>
      </c>
      <c r="Z34">
        <v>1.73</v>
      </c>
      <c r="AA34">
        <v>1.764</v>
      </c>
      <c r="AB34">
        <v>4.3630000000000004</v>
      </c>
      <c r="AD34">
        <v>4.726</v>
      </c>
      <c r="AE34">
        <v>2.754</v>
      </c>
      <c r="AF34">
        <v>1.728</v>
      </c>
      <c r="AG34">
        <v>3.1110000000000002</v>
      </c>
      <c r="AH34">
        <v>5.1100000000000003</v>
      </c>
      <c r="AI34">
        <v>4.1829999999999998</v>
      </c>
      <c r="AJ34">
        <v>5.7290000000000001</v>
      </c>
      <c r="AK34">
        <v>1.71</v>
      </c>
      <c r="AL34">
        <v>1.75128515706648</v>
      </c>
      <c r="AM34">
        <v>1.58</v>
      </c>
      <c r="AN34">
        <v>1.518</v>
      </c>
      <c r="AO34">
        <v>2.5259999999999998</v>
      </c>
      <c r="AP34">
        <v>1.9770000000000001</v>
      </c>
      <c r="AQ34">
        <v>6.4539999999999997</v>
      </c>
      <c r="AR34">
        <v>6.2640000000000002</v>
      </c>
      <c r="AS34">
        <v>6.7670000000000003</v>
      </c>
      <c r="AT34">
        <v>5.0190000000000001</v>
      </c>
      <c r="AU34">
        <v>3.01</v>
      </c>
      <c r="AV34">
        <v>6.1710000000000003</v>
      </c>
      <c r="AW34">
        <v>5.1020000000000003</v>
      </c>
      <c r="AX34">
        <v>3.1139999999999999</v>
      </c>
      <c r="AY34">
        <v>2.76552911653725</v>
      </c>
      <c r="AZ34">
        <v>1.6279999999999999</v>
      </c>
      <c r="BC34">
        <v>2.3370000000000002</v>
      </c>
      <c r="BD34">
        <v>1.71</v>
      </c>
      <c r="BE34">
        <v>1.29</v>
      </c>
      <c r="BF34">
        <v>5.8689999999999998</v>
      </c>
      <c r="BG34">
        <v>2.5</v>
      </c>
      <c r="BH34">
        <v>1.76</v>
      </c>
      <c r="BI34">
        <v>3.2869999999999999</v>
      </c>
      <c r="BJ34">
        <v>4.2229999999999999</v>
      </c>
      <c r="BK34">
        <v>2.3023656411506401</v>
      </c>
      <c r="BL34">
        <v>4.01624394660662</v>
      </c>
      <c r="BM34">
        <v>2.2235547037286199</v>
      </c>
      <c r="BN34">
        <v>2.1144311366870499</v>
      </c>
      <c r="BO34">
        <v>1.8199527983183901</v>
      </c>
      <c r="BP34">
        <v>3.5910000000000002</v>
      </c>
      <c r="BQ34">
        <v>4.2530000000000001</v>
      </c>
      <c r="BR34">
        <v>1.4677695962783299</v>
      </c>
      <c r="BS34">
        <v>6.3319999999999999</v>
      </c>
      <c r="BT34">
        <v>1.31</v>
      </c>
      <c r="BU34">
        <v>1.71</v>
      </c>
      <c r="BV34">
        <v>7.141</v>
      </c>
      <c r="BW34">
        <v>1.54491012297714</v>
      </c>
      <c r="BX34">
        <v>5.8603802579833397</v>
      </c>
      <c r="BY34">
        <v>1.85</v>
      </c>
      <c r="BZ34">
        <v>3.3519999999999999</v>
      </c>
      <c r="CA34">
        <v>1.74</v>
      </c>
      <c r="CB34">
        <v>2.5</v>
      </c>
      <c r="CC34">
        <v>4.82</v>
      </c>
      <c r="CD34">
        <v>5.2919999999999998</v>
      </c>
      <c r="CE34">
        <v>1.79</v>
      </c>
      <c r="CF34">
        <v>2.0760000000000001</v>
      </c>
      <c r="CG34">
        <v>5.4029999999999996</v>
      </c>
      <c r="CI34">
        <v>6.5350000000000001</v>
      </c>
      <c r="CJ34">
        <v>6.0590000000000002</v>
      </c>
      <c r="CK34">
        <v>6.5259999999999998</v>
      </c>
      <c r="CL34">
        <v>5.984</v>
      </c>
      <c r="CM34">
        <v>1.36</v>
      </c>
      <c r="CN34">
        <v>3.5510000000000002</v>
      </c>
      <c r="CO34">
        <v>2.6070000000000002</v>
      </c>
      <c r="CP34">
        <v>5.32</v>
      </c>
      <c r="CQ34">
        <v>2.9289999999999998</v>
      </c>
      <c r="CR34">
        <v>3.0659999999999998</v>
      </c>
      <c r="CS34">
        <v>1.8040616509649601</v>
      </c>
      <c r="CT34">
        <v>1.347</v>
      </c>
      <c r="CU34">
        <v>4.9630000000000001</v>
      </c>
      <c r="CV34">
        <v>6.4885765196093104</v>
      </c>
      <c r="CW34">
        <v>1.48</v>
      </c>
      <c r="CX34">
        <v>5.2080000000000002</v>
      </c>
      <c r="CY34">
        <v>1.77</v>
      </c>
      <c r="CZ34">
        <v>2.83876884250859</v>
      </c>
      <c r="DA34">
        <v>3.3613871979262901</v>
      </c>
      <c r="DB34">
        <v>5.7500345129589396</v>
      </c>
      <c r="DC34">
        <v>5.8695157915057496</v>
      </c>
      <c r="DD34">
        <v>2.9289999999999998</v>
      </c>
      <c r="DE34">
        <v>5.6913431746777796</v>
      </c>
      <c r="DG34">
        <v>3.8769999999999998</v>
      </c>
      <c r="DI34">
        <v>1.99</v>
      </c>
      <c r="DJ34">
        <v>3.923</v>
      </c>
      <c r="DK34">
        <v>5.7</v>
      </c>
      <c r="DL34">
        <v>2.21</v>
      </c>
      <c r="DM34">
        <v>2.7</v>
      </c>
      <c r="DN34">
        <v>1.3</v>
      </c>
      <c r="DO34">
        <v>2.86</v>
      </c>
      <c r="DP34">
        <v>5.1379999999999999</v>
      </c>
      <c r="DQ34">
        <v>1.502</v>
      </c>
      <c r="DR34">
        <v>2.5</v>
      </c>
      <c r="DS34">
        <v>5.7549999999999999</v>
      </c>
      <c r="DT34">
        <v>3.52</v>
      </c>
      <c r="DU34">
        <v>5.2370000000000001</v>
      </c>
      <c r="DV34">
        <v>4.5759999999999996</v>
      </c>
      <c r="DW34">
        <v>2.6</v>
      </c>
      <c r="DX34">
        <v>1.76</v>
      </c>
      <c r="DY34">
        <v>2.6819999999999999</v>
      </c>
      <c r="DZ34">
        <v>3.1440982208017698</v>
      </c>
      <c r="EA34">
        <v>5.9279999999999999</v>
      </c>
      <c r="EB34">
        <v>3.2280000000000002</v>
      </c>
      <c r="EC34">
        <v>6.3369999999999997</v>
      </c>
      <c r="ED34">
        <v>4.3810000000000002</v>
      </c>
      <c r="EE34">
        <v>3.2029999999999998</v>
      </c>
      <c r="EF34">
        <v>3.1150955892127401</v>
      </c>
      <c r="EG34">
        <v>5.7838506243346002</v>
      </c>
      <c r="EH34">
        <v>6.4078804140281402</v>
      </c>
      <c r="EJ34">
        <v>2.39</v>
      </c>
      <c r="EK34">
        <v>4.1100573099968303</v>
      </c>
      <c r="EL34">
        <v>3.3704049823424298</v>
      </c>
      <c r="EM34">
        <v>4.5060000000000002</v>
      </c>
      <c r="EN34">
        <v>2.1481314319933502</v>
      </c>
      <c r="EO34">
        <v>1.97</v>
      </c>
      <c r="EP34">
        <v>1.64</v>
      </c>
      <c r="EQ34">
        <v>1.73</v>
      </c>
      <c r="ER34">
        <v>1.494</v>
      </c>
      <c r="ES34">
        <v>1.94</v>
      </c>
      <c r="ET34">
        <v>3.746</v>
      </c>
      <c r="EV34">
        <v>2.1989999999999998</v>
      </c>
      <c r="EW34">
        <v>6.1159999999999997</v>
      </c>
      <c r="EX34">
        <v>5.3319999999999999</v>
      </c>
      <c r="EY34">
        <v>4.4660948139008303</v>
      </c>
      <c r="EZ34">
        <v>3.2730000000000001</v>
      </c>
      <c r="FB34">
        <v>3.1633496691228702</v>
      </c>
      <c r="FC34">
        <v>2.1309999999999998</v>
      </c>
      <c r="FD34">
        <v>7.1459999999999999</v>
      </c>
      <c r="FE34">
        <v>2.0699999999999998</v>
      </c>
      <c r="FF34">
        <v>3.2440000000000002</v>
      </c>
      <c r="FG34">
        <v>4.4346238413844299</v>
      </c>
      <c r="FH34">
        <v>2.0459999999999998</v>
      </c>
      <c r="FI34">
        <v>3.45</v>
      </c>
      <c r="FK34">
        <v>6.1189999999999998</v>
      </c>
      <c r="FL34">
        <v>5.7590000000000003</v>
      </c>
      <c r="FM34">
        <v>2.37</v>
      </c>
      <c r="FN34">
        <v>6.5960000000000001</v>
      </c>
      <c r="FO34">
        <v>3.4660000000000002</v>
      </c>
      <c r="FP34">
        <v>2.0115814558724199</v>
      </c>
      <c r="FQ34">
        <v>4.9580000000000002</v>
      </c>
      <c r="FR34">
        <v>2.99</v>
      </c>
      <c r="FS34">
        <v>7.7519999999999998</v>
      </c>
      <c r="FT34">
        <v>6.3949999999999996</v>
      </c>
      <c r="FU34">
        <v>4.2670000000000003</v>
      </c>
      <c r="FV34">
        <v>1.59</v>
      </c>
      <c r="FW34">
        <v>1.88</v>
      </c>
      <c r="FX34">
        <v>5.0199999999999996</v>
      </c>
      <c r="FZ34">
        <v>2.12</v>
      </c>
      <c r="GA34">
        <v>1.96151748007241</v>
      </c>
      <c r="GB34">
        <v>6.4720000000000004</v>
      </c>
      <c r="GC34">
        <v>4.2321512005405504</v>
      </c>
      <c r="GD34">
        <v>6.0069999999999997</v>
      </c>
      <c r="GE34">
        <v>2.95</v>
      </c>
      <c r="GF34">
        <v>3.673</v>
      </c>
      <c r="GG34">
        <v>4.1769999999999996</v>
      </c>
      <c r="GI34">
        <v>4.7229999999999999</v>
      </c>
      <c r="GJ34">
        <v>1.95</v>
      </c>
      <c r="GK34">
        <v>6.4727618429568299</v>
      </c>
      <c r="GL34">
        <v>2.1789999999999998</v>
      </c>
      <c r="GM34">
        <v>2.2349999999999999</v>
      </c>
      <c r="GN34">
        <v>1.54</v>
      </c>
      <c r="GO34">
        <v>4.3680000000000003</v>
      </c>
      <c r="GP34">
        <v>6.6070000000000002</v>
      </c>
      <c r="GQ34">
        <v>4.2650104260564197</v>
      </c>
      <c r="GR34">
        <v>1.7037206836585299</v>
      </c>
      <c r="GS34">
        <v>3.1749999999999998</v>
      </c>
      <c r="GT34">
        <v>3.7949999999999999</v>
      </c>
      <c r="GU34">
        <v>1.51</v>
      </c>
      <c r="GV34">
        <v>1.552</v>
      </c>
      <c r="GW34">
        <v>6.7130000000000001</v>
      </c>
      <c r="GX34">
        <v>4.1252176930204403</v>
      </c>
      <c r="GY34">
        <v>5.5940000000000003</v>
      </c>
      <c r="GZ34">
        <v>6.0279999999999996</v>
      </c>
      <c r="HA34">
        <v>6.2460000000000004</v>
      </c>
      <c r="HB34">
        <v>1.72</v>
      </c>
      <c r="HC34">
        <v>5.5960000000000001</v>
      </c>
      <c r="HD34">
        <v>6.6959999999999997</v>
      </c>
      <c r="HE34">
        <v>3.8149999999999999</v>
      </c>
      <c r="HG34">
        <v>7.5119999999999996</v>
      </c>
      <c r="HI34">
        <v>6.2080195691386599</v>
      </c>
      <c r="HJ34">
        <v>6.6859999999999999</v>
      </c>
      <c r="HK34">
        <v>6.2075130845139599</v>
      </c>
      <c r="HL34">
        <v>3.8725067745133801</v>
      </c>
      <c r="HM34">
        <v>5.7039999999999997</v>
      </c>
      <c r="HN34">
        <v>3.1949999999999998</v>
      </c>
      <c r="HO34">
        <v>1.93</v>
      </c>
      <c r="HP34">
        <v>1.33</v>
      </c>
      <c r="HQ34">
        <v>2.09</v>
      </c>
      <c r="HR34">
        <v>4.827</v>
      </c>
      <c r="HS34">
        <v>2.0299999999999998</v>
      </c>
      <c r="HT34">
        <v>2.6960000000000002</v>
      </c>
      <c r="HU34">
        <v>4.92</v>
      </c>
      <c r="HW34">
        <v>7.3760000000000003</v>
      </c>
      <c r="HX34">
        <v>2.3032711702647601</v>
      </c>
      <c r="HY34">
        <v>2.0924289707868899</v>
      </c>
      <c r="HZ34">
        <v>5.96</v>
      </c>
      <c r="IA34">
        <v>2.0030000000000001</v>
      </c>
      <c r="IB34">
        <v>4.9669999999999996</v>
      </c>
      <c r="IC34">
        <v>4.0709999999999997</v>
      </c>
      <c r="ID34">
        <v>3.16410316916599</v>
      </c>
      <c r="IE34">
        <v>5.556</v>
      </c>
      <c r="IF34">
        <v>4.4157965564395099</v>
      </c>
      <c r="IG34">
        <v>4.5830000000000002</v>
      </c>
      <c r="IH34">
        <v>4.1252176930204403</v>
      </c>
      <c r="II34">
        <v>6.2075130845139599</v>
      </c>
      <c r="IJ34">
        <v>2.2309999999999999</v>
      </c>
      <c r="IK34">
        <v>3.085</v>
      </c>
      <c r="IL34">
        <v>2.9369999999999998</v>
      </c>
      <c r="IN34">
        <v>6.0810000000000004</v>
      </c>
      <c r="IO34">
        <v>7.0709999999999997</v>
      </c>
      <c r="IP34">
        <v>1.6739999999999999</v>
      </c>
      <c r="IQ34">
        <v>2.2700506236788498</v>
      </c>
      <c r="IR34">
        <v>2.4910000000000001</v>
      </c>
      <c r="IS34">
        <v>2.0459999999999998</v>
      </c>
      <c r="IT34">
        <v>4.0039999999999996</v>
      </c>
      <c r="IU34">
        <v>2.86</v>
      </c>
      <c r="IV34">
        <v>3.2919999999999998</v>
      </c>
      <c r="IX34">
        <v>2.8119999999999998</v>
      </c>
      <c r="IY34">
        <v>3.26</v>
      </c>
      <c r="IZ34">
        <v>4.8410000000000002</v>
      </c>
      <c r="JA34">
        <v>3.0715479071329801</v>
      </c>
      <c r="JB34">
        <v>4.9560000000000004</v>
      </c>
      <c r="JC34">
        <v>2.97</v>
      </c>
      <c r="JD34">
        <v>8.2720000000000002</v>
      </c>
      <c r="JE34">
        <v>3.6070000000000002</v>
      </c>
      <c r="JF34">
        <v>6.3289999999999997</v>
      </c>
      <c r="JG34">
        <v>4.5030000000000001</v>
      </c>
    </row>
    <row r="35" spans="1:267" x14ac:dyDescent="0.2">
      <c r="A35">
        <v>1993</v>
      </c>
      <c r="B35">
        <v>2.149</v>
      </c>
      <c r="C35">
        <v>5.9973547258730502</v>
      </c>
      <c r="D35">
        <v>7.5350000000000001</v>
      </c>
      <c r="E35">
        <v>6.35892958675801</v>
      </c>
      <c r="F35">
        <v>7.0650000000000004</v>
      </c>
      <c r="G35">
        <v>2.7509999999999999</v>
      </c>
      <c r="I35">
        <v>4.7500528443605603</v>
      </c>
      <c r="J35">
        <v>3.827</v>
      </c>
      <c r="K35">
        <v>2.879</v>
      </c>
      <c r="L35">
        <v>2.2970000000000002</v>
      </c>
      <c r="N35">
        <v>2.1070000000000002</v>
      </c>
      <c r="O35">
        <v>1.859</v>
      </c>
      <c r="P35">
        <v>1.5</v>
      </c>
      <c r="Q35">
        <v>2.7</v>
      </c>
      <c r="R35">
        <v>7.2839999999999998</v>
      </c>
      <c r="S35">
        <v>1.61</v>
      </c>
      <c r="T35">
        <v>6.5259999999999998</v>
      </c>
      <c r="U35">
        <v>6.9169999999999998</v>
      </c>
      <c r="V35">
        <v>3.99</v>
      </c>
      <c r="W35">
        <v>1.46</v>
      </c>
      <c r="X35">
        <v>3.3519999999999999</v>
      </c>
      <c r="Y35">
        <v>2.6019999999999999</v>
      </c>
      <c r="Z35">
        <v>1.72</v>
      </c>
      <c r="AA35">
        <v>1.623</v>
      </c>
      <c r="AB35">
        <v>4.2859999999999996</v>
      </c>
      <c r="AD35">
        <v>4.6399999999999997</v>
      </c>
      <c r="AE35">
        <v>2.6930000000000001</v>
      </c>
      <c r="AF35">
        <v>1.7250000000000001</v>
      </c>
      <c r="AG35">
        <v>3.0070000000000001</v>
      </c>
      <c r="AH35">
        <v>4.9089999999999998</v>
      </c>
      <c r="AI35">
        <v>4.0410000000000004</v>
      </c>
      <c r="AJ35">
        <v>5.6890000000000001</v>
      </c>
      <c r="AK35">
        <v>1.7</v>
      </c>
      <c r="AL35">
        <v>1.67106816813852</v>
      </c>
      <c r="AM35">
        <v>1.51</v>
      </c>
      <c r="AN35">
        <v>1.536</v>
      </c>
      <c r="AO35">
        <v>2.484</v>
      </c>
      <c r="AP35">
        <v>1.8380000000000001</v>
      </c>
      <c r="AQ35">
        <v>6.3739999999999997</v>
      </c>
      <c r="AR35">
        <v>6.17</v>
      </c>
      <c r="AS35">
        <v>6.7729999999999997</v>
      </c>
      <c r="AT35">
        <v>4.9820000000000002</v>
      </c>
      <c r="AU35">
        <v>2.968</v>
      </c>
      <c r="AV35">
        <v>6.0529999999999999</v>
      </c>
      <c r="AW35">
        <v>4.9210000000000003</v>
      </c>
      <c r="AX35">
        <v>3.0289999999999999</v>
      </c>
      <c r="AY35">
        <v>2.7217202468389599</v>
      </c>
      <c r="AZ35">
        <v>1.6</v>
      </c>
      <c r="BC35">
        <v>2.278</v>
      </c>
      <c r="BD35">
        <v>1.67</v>
      </c>
      <c r="BE35">
        <v>1.28</v>
      </c>
      <c r="BF35">
        <v>5.7210000000000001</v>
      </c>
      <c r="BH35">
        <v>1.75</v>
      </c>
      <c r="BI35">
        <v>3.226</v>
      </c>
      <c r="BJ35">
        <v>3.9620000000000002</v>
      </c>
      <c r="BK35">
        <v>2.17995616271185</v>
      </c>
      <c r="BL35">
        <v>3.9163138841787801</v>
      </c>
      <c r="BM35">
        <v>2.1108497518738099</v>
      </c>
      <c r="BN35">
        <v>1.9849301826658501</v>
      </c>
      <c r="BO35">
        <v>1.7418716457819601</v>
      </c>
      <c r="BP35">
        <v>3.524</v>
      </c>
      <c r="BQ35">
        <v>4.1029999999999998</v>
      </c>
      <c r="BR35">
        <v>1.4351451304684799</v>
      </c>
      <c r="BS35">
        <v>6.2229999999999999</v>
      </c>
      <c r="BT35">
        <v>1.26</v>
      </c>
      <c r="BU35">
        <v>1.49</v>
      </c>
      <c r="BV35">
        <v>7.0919999999999996</v>
      </c>
      <c r="BW35">
        <v>1.5026636930113599</v>
      </c>
      <c r="BX35">
        <v>5.80708083975005</v>
      </c>
      <c r="BY35">
        <v>1.81</v>
      </c>
      <c r="BZ35">
        <v>3.33</v>
      </c>
      <c r="CA35">
        <v>1.73</v>
      </c>
      <c r="CB35">
        <v>2.5</v>
      </c>
      <c r="CC35">
        <v>4.766</v>
      </c>
      <c r="CD35">
        <v>5.2050000000000001</v>
      </c>
      <c r="CE35">
        <v>1.76</v>
      </c>
      <c r="CF35">
        <v>2.0129999999999999</v>
      </c>
      <c r="CG35">
        <v>5.3170000000000002</v>
      </c>
      <c r="CI35">
        <v>6.4930000000000003</v>
      </c>
      <c r="CJ35">
        <v>6.0410000000000004</v>
      </c>
      <c r="CK35">
        <v>6.4580000000000002</v>
      </c>
      <c r="CL35">
        <v>5.9809999999999999</v>
      </c>
      <c r="CM35">
        <v>1.32</v>
      </c>
      <c r="CN35">
        <v>3.4009999999999998</v>
      </c>
      <c r="CO35">
        <v>2.5779999999999998</v>
      </c>
      <c r="CP35">
        <v>5.2519999999999998</v>
      </c>
      <c r="CQ35">
        <v>2.899</v>
      </c>
      <c r="CR35">
        <v>3.0710000000000002</v>
      </c>
      <c r="CS35">
        <v>1.76809614488432</v>
      </c>
      <c r="CT35">
        <v>1.3420000000000001</v>
      </c>
      <c r="CU35">
        <v>4.8929999999999998</v>
      </c>
      <c r="CV35">
        <v>6.4402449656576</v>
      </c>
      <c r="CW35">
        <v>1.52</v>
      </c>
      <c r="CX35">
        <v>5.0990000000000002</v>
      </c>
      <c r="CY35">
        <v>1.68</v>
      </c>
      <c r="CZ35">
        <v>2.73084707838199</v>
      </c>
      <c r="DA35">
        <v>3.26172264857906</v>
      </c>
      <c r="DB35">
        <v>5.6669690402861699</v>
      </c>
      <c r="DC35">
        <v>5.7799888264274202</v>
      </c>
      <c r="DD35">
        <v>2.8420000000000001</v>
      </c>
      <c r="DE35">
        <v>5.6114771350792001</v>
      </c>
      <c r="DG35">
        <v>3.7989999999999999</v>
      </c>
      <c r="DI35">
        <v>1.9</v>
      </c>
      <c r="DJ35">
        <v>3.5619999999999998</v>
      </c>
      <c r="DK35">
        <v>5.6070000000000002</v>
      </c>
      <c r="DL35">
        <v>2.2200000000000002</v>
      </c>
      <c r="DM35">
        <v>2.8</v>
      </c>
      <c r="DN35">
        <v>1.25</v>
      </c>
      <c r="DO35">
        <v>2.8260000000000001</v>
      </c>
      <c r="DP35">
        <v>4.9580000000000002</v>
      </c>
      <c r="DQ35">
        <v>1.458</v>
      </c>
      <c r="DR35">
        <v>2.2999999999999998</v>
      </c>
      <c r="DS35">
        <v>5.633</v>
      </c>
      <c r="DT35">
        <v>3.2</v>
      </c>
      <c r="DU35">
        <v>5.0519999999999996</v>
      </c>
      <c r="DV35">
        <v>4.5119999999999996</v>
      </c>
      <c r="DX35">
        <v>1.6539999999999999</v>
      </c>
      <c r="DY35">
        <v>2.641</v>
      </c>
      <c r="DZ35">
        <v>3.0763799574960999</v>
      </c>
      <c r="EA35">
        <v>5.7720000000000002</v>
      </c>
      <c r="EB35">
        <v>3.14</v>
      </c>
      <c r="EC35">
        <v>6.2690000000000001</v>
      </c>
      <c r="ED35">
        <v>4.109</v>
      </c>
      <c r="EE35">
        <v>3.1040000000000001</v>
      </c>
      <c r="EF35">
        <v>3.04888221142456</v>
      </c>
      <c r="EG35">
        <v>5.7095796791711901</v>
      </c>
      <c r="EH35">
        <v>6.3718597822099898</v>
      </c>
      <c r="EJ35">
        <v>2.3530000000000002</v>
      </c>
      <c r="EK35">
        <v>4.0105238720100003</v>
      </c>
      <c r="EL35">
        <v>3.2706642950583298</v>
      </c>
      <c r="EM35">
        <v>4.3970000000000002</v>
      </c>
      <c r="EN35">
        <v>2.0245411299340401</v>
      </c>
      <c r="EO35">
        <v>1.74</v>
      </c>
      <c r="EP35">
        <v>1.7</v>
      </c>
      <c r="EQ35">
        <v>1.51</v>
      </c>
      <c r="ER35">
        <v>1.3939999999999999</v>
      </c>
      <c r="ES35">
        <v>1.84</v>
      </c>
      <c r="ET35">
        <v>3.5950000000000002</v>
      </c>
      <c r="EV35">
        <v>2.093</v>
      </c>
      <c r="EW35">
        <v>6.0780000000000003</v>
      </c>
      <c r="EX35">
        <v>4.9690000000000003</v>
      </c>
      <c r="EY35">
        <v>4.2610097256783401</v>
      </c>
      <c r="EZ35">
        <v>3.1819999999999999</v>
      </c>
      <c r="FB35">
        <v>3.0576951288387599</v>
      </c>
      <c r="FC35">
        <v>2.085</v>
      </c>
      <c r="FD35">
        <v>7.1239999999999997</v>
      </c>
      <c r="FE35">
        <v>1.96</v>
      </c>
      <c r="FF35">
        <v>3.1640000000000001</v>
      </c>
      <c r="FG35">
        <v>4.2219276425956798</v>
      </c>
      <c r="FH35">
        <v>2.0249999999999999</v>
      </c>
      <c r="FI35">
        <v>3.18</v>
      </c>
      <c r="FK35">
        <v>6.0670000000000002</v>
      </c>
      <c r="FL35">
        <v>5.7039999999999997</v>
      </c>
      <c r="FM35">
        <v>2.21</v>
      </c>
      <c r="FN35">
        <v>6.48</v>
      </c>
      <c r="FO35">
        <v>3.4220000000000002</v>
      </c>
      <c r="FP35">
        <v>1.9868494386481601</v>
      </c>
      <c r="FQ35">
        <v>4.83</v>
      </c>
      <c r="FR35">
        <v>2.86</v>
      </c>
      <c r="FS35">
        <v>7.7430000000000003</v>
      </c>
      <c r="FT35">
        <v>6.3479999999999999</v>
      </c>
      <c r="FU35">
        <v>4.1020000000000003</v>
      </c>
      <c r="FV35">
        <v>1.57</v>
      </c>
      <c r="FW35">
        <v>1.86</v>
      </c>
      <c r="FX35">
        <v>4.9340000000000002</v>
      </c>
      <c r="FZ35">
        <v>2.0499999999999998</v>
      </c>
      <c r="GA35">
        <v>1.9219571918854901</v>
      </c>
      <c r="GB35">
        <v>6.0979999999999999</v>
      </c>
      <c r="GC35">
        <v>4.1409756055107403</v>
      </c>
      <c r="GD35">
        <v>5.9119999999999999</v>
      </c>
      <c r="GE35">
        <v>2.9089999999999998</v>
      </c>
      <c r="GF35">
        <v>3.552</v>
      </c>
      <c r="GG35">
        <v>4.1130000000000004</v>
      </c>
      <c r="GI35">
        <v>4.7</v>
      </c>
      <c r="GJ35">
        <v>1.87</v>
      </c>
      <c r="GK35">
        <v>6.4236154229148603</v>
      </c>
      <c r="GL35">
        <v>2.153</v>
      </c>
      <c r="GM35">
        <v>2.202</v>
      </c>
      <c r="GN35">
        <v>1.52</v>
      </c>
      <c r="GO35">
        <v>4.282</v>
      </c>
      <c r="GP35">
        <v>6.5149999999999997</v>
      </c>
      <c r="GQ35">
        <v>4.2143931749835701</v>
      </c>
      <c r="GR35">
        <v>1.66406047311717</v>
      </c>
      <c r="GS35">
        <v>3.0590000000000002</v>
      </c>
      <c r="GT35">
        <v>3.714</v>
      </c>
      <c r="GU35">
        <v>1.43</v>
      </c>
      <c r="GV35">
        <v>1.385</v>
      </c>
      <c r="GW35">
        <v>6.5049999999999999</v>
      </c>
      <c r="GX35">
        <v>4.0435591113514802</v>
      </c>
      <c r="GY35">
        <v>5.407</v>
      </c>
      <c r="GZ35">
        <v>5.9640000000000004</v>
      </c>
      <c r="HA35">
        <v>6.1459999999999999</v>
      </c>
      <c r="HB35">
        <v>1.74</v>
      </c>
      <c r="HC35">
        <v>5.4610000000000003</v>
      </c>
      <c r="HD35">
        <v>6.6740000000000004</v>
      </c>
      <c r="HE35">
        <v>3.74</v>
      </c>
      <c r="HG35">
        <v>7.5659999999999998</v>
      </c>
      <c r="HI35">
        <v>6.1406730678554799</v>
      </c>
      <c r="HJ35">
        <v>6.6440000000000001</v>
      </c>
      <c r="HK35">
        <v>6.1406730678554799</v>
      </c>
      <c r="HL35">
        <v>3.7964914521266802</v>
      </c>
      <c r="HM35">
        <v>5.6349999999999998</v>
      </c>
      <c r="HN35">
        <v>3.1560000000000001</v>
      </c>
      <c r="HO35">
        <v>1.87</v>
      </c>
      <c r="HP35">
        <v>1.33</v>
      </c>
      <c r="HQ35">
        <v>1.99</v>
      </c>
      <c r="HR35">
        <v>4.694</v>
      </c>
      <c r="HU35">
        <v>4.7569999999999997</v>
      </c>
      <c r="HW35">
        <v>7.399</v>
      </c>
      <c r="HX35">
        <v>2.1796650221654299</v>
      </c>
      <c r="HY35">
        <v>1.9693846519591001</v>
      </c>
      <c r="HZ35">
        <v>5.8609999999999998</v>
      </c>
      <c r="IA35">
        <v>1.956</v>
      </c>
      <c r="IB35">
        <v>4.8339999999999996</v>
      </c>
      <c r="IC35">
        <v>3.8980000000000001</v>
      </c>
      <c r="ID35">
        <v>3.0954721464131301</v>
      </c>
      <c r="IE35">
        <v>5.5970000000000004</v>
      </c>
      <c r="IF35">
        <v>4.2018578852505701</v>
      </c>
      <c r="IG35">
        <v>4.5469999999999997</v>
      </c>
      <c r="IH35">
        <v>4.0435591113514802</v>
      </c>
      <c r="II35">
        <v>6.1406730678554799</v>
      </c>
      <c r="IJ35">
        <v>2.1309999999999998</v>
      </c>
      <c r="IK35">
        <v>2.907</v>
      </c>
      <c r="IL35">
        <v>2.8679999999999999</v>
      </c>
      <c r="IN35">
        <v>6.0129999999999999</v>
      </c>
      <c r="IO35">
        <v>7.0570000000000004</v>
      </c>
      <c r="IP35">
        <v>1.5620000000000001</v>
      </c>
      <c r="IQ35">
        <v>2.15244858347942</v>
      </c>
      <c r="IR35">
        <v>2.4660000000000002</v>
      </c>
      <c r="IS35">
        <v>2.0194999999999999</v>
      </c>
      <c r="IT35">
        <v>3.8</v>
      </c>
      <c r="IU35">
        <v>2.8109999999999999</v>
      </c>
      <c r="IV35">
        <v>3.218</v>
      </c>
      <c r="IX35">
        <v>2.7120000000000002</v>
      </c>
      <c r="IY35">
        <v>3.089</v>
      </c>
      <c r="IZ35">
        <v>4.798</v>
      </c>
      <c r="JA35">
        <v>2.9876127455058801</v>
      </c>
      <c r="JB35">
        <v>4.8819999999999997</v>
      </c>
      <c r="JC35">
        <v>2.85</v>
      </c>
      <c r="JD35">
        <v>8.048</v>
      </c>
      <c r="JE35">
        <v>3.4380000000000002</v>
      </c>
      <c r="JF35">
        <v>6.2779999999999996</v>
      </c>
      <c r="JG35">
        <v>4.3460000000000001</v>
      </c>
    </row>
    <row r="36" spans="1:267" x14ac:dyDescent="0.2">
      <c r="A36">
        <v>1994</v>
      </c>
      <c r="B36">
        <v>2.1080000000000001</v>
      </c>
      <c r="C36">
        <v>5.9270706541777303</v>
      </c>
      <c r="D36">
        <v>7.5720000000000001</v>
      </c>
      <c r="E36">
        <v>6.3068236773490396</v>
      </c>
      <c r="F36">
        <v>6.99</v>
      </c>
      <c r="G36">
        <v>2.6720000000000002</v>
      </c>
      <c r="I36">
        <v>4.5991759584483498</v>
      </c>
      <c r="J36">
        <v>3.6179999999999999</v>
      </c>
      <c r="K36">
        <v>2.8279999999999998</v>
      </c>
      <c r="L36">
        <v>2.1789999999999998</v>
      </c>
      <c r="N36">
        <v>2.1280000000000001</v>
      </c>
      <c r="O36">
        <v>1.8420000000000001</v>
      </c>
      <c r="P36">
        <v>1.47</v>
      </c>
      <c r="Q36">
        <v>2.52</v>
      </c>
      <c r="R36">
        <v>7.2350000000000003</v>
      </c>
      <c r="S36">
        <v>1.56</v>
      </c>
      <c r="T36">
        <v>6.4459999999999997</v>
      </c>
      <c r="U36">
        <v>6.8819999999999997</v>
      </c>
      <c r="V36">
        <v>3.8460000000000001</v>
      </c>
      <c r="W36">
        <v>1.37</v>
      </c>
      <c r="X36">
        <v>3.2440000000000002</v>
      </c>
      <c r="Y36">
        <v>2.5680000000000001</v>
      </c>
      <c r="Z36">
        <v>1.7130000000000001</v>
      </c>
      <c r="AA36">
        <v>1.5329999999999999</v>
      </c>
      <c r="AB36">
        <v>4.2009999999999996</v>
      </c>
      <c r="AD36">
        <v>4.5529999999999999</v>
      </c>
      <c r="AE36">
        <v>2.6389999999999998</v>
      </c>
      <c r="AF36">
        <v>1.7250000000000001</v>
      </c>
      <c r="AG36">
        <v>2.8969999999999998</v>
      </c>
      <c r="AH36">
        <v>4.7039999999999997</v>
      </c>
      <c r="AI36">
        <v>3.9039999999999999</v>
      </c>
      <c r="AJ36">
        <v>5.6520000000000001</v>
      </c>
      <c r="AK36">
        <v>1.6695</v>
      </c>
      <c r="AL36">
        <v>1.5901536981940401</v>
      </c>
      <c r="AM36">
        <v>1.49</v>
      </c>
      <c r="AN36">
        <v>1.554</v>
      </c>
      <c r="AO36">
        <v>2.4319999999999999</v>
      </c>
      <c r="AP36">
        <v>1.7310000000000001</v>
      </c>
      <c r="AQ36">
        <v>6.298</v>
      </c>
      <c r="AR36">
        <v>6.0730000000000004</v>
      </c>
      <c r="AS36">
        <v>6.7770000000000001</v>
      </c>
      <c r="AT36">
        <v>4.9530000000000003</v>
      </c>
      <c r="AU36">
        <v>2.9180000000000001</v>
      </c>
      <c r="AV36">
        <v>5.9409999999999998</v>
      </c>
      <c r="AW36">
        <v>4.72</v>
      </c>
      <c r="AX36">
        <v>2.9409999999999998</v>
      </c>
      <c r="AY36">
        <v>2.6805484167228801</v>
      </c>
      <c r="AZ36">
        <v>1.5840000000000001</v>
      </c>
      <c r="BC36">
        <v>2.206</v>
      </c>
      <c r="BD36">
        <v>1.44</v>
      </c>
      <c r="BE36">
        <v>1.24</v>
      </c>
      <c r="BF36">
        <v>5.5460000000000003</v>
      </c>
      <c r="BH36">
        <v>1.81</v>
      </c>
      <c r="BI36">
        <v>3.1629999999999998</v>
      </c>
      <c r="BJ36">
        <v>3.702</v>
      </c>
      <c r="BK36">
        <v>2.0815632581230301</v>
      </c>
      <c r="BL36">
        <v>3.8198404032043398</v>
      </c>
      <c r="BM36">
        <v>2.0267853400581899</v>
      </c>
      <c r="BN36">
        <v>1.9365012735004199</v>
      </c>
      <c r="BO36">
        <v>1.6985662508106401</v>
      </c>
      <c r="BP36">
        <v>3.4609999999999999</v>
      </c>
      <c r="BQ36">
        <v>3.9670000000000001</v>
      </c>
      <c r="BR36">
        <v>1.39782984333845</v>
      </c>
      <c r="BS36">
        <v>6.1</v>
      </c>
      <c r="BT36">
        <v>1.19</v>
      </c>
      <c r="BU36">
        <v>1.42</v>
      </c>
      <c r="BV36">
        <v>7.0430000000000001</v>
      </c>
      <c r="BW36">
        <v>1.45759894477134</v>
      </c>
      <c r="BX36">
        <v>5.7528424791651096</v>
      </c>
      <c r="BY36">
        <v>1.85</v>
      </c>
      <c r="BZ36">
        <v>3.3050000000000002</v>
      </c>
      <c r="CA36">
        <v>1.73</v>
      </c>
      <c r="CB36">
        <v>2.4</v>
      </c>
      <c r="CC36">
        <v>4.7160000000000002</v>
      </c>
      <c r="CD36">
        <v>5.1130000000000004</v>
      </c>
      <c r="CE36">
        <v>1.74</v>
      </c>
      <c r="CF36">
        <v>1.946</v>
      </c>
      <c r="CG36">
        <v>5.2389999999999999</v>
      </c>
      <c r="CI36">
        <v>6.444</v>
      </c>
      <c r="CJ36">
        <v>6.0229999999999997</v>
      </c>
      <c r="CK36">
        <v>6.3810000000000002</v>
      </c>
      <c r="CL36">
        <v>5.9779999999999998</v>
      </c>
      <c r="CM36">
        <v>1.33</v>
      </c>
      <c r="CN36">
        <v>3.254</v>
      </c>
      <c r="CO36">
        <v>2.5270000000000001</v>
      </c>
      <c r="CP36">
        <v>5.1740000000000004</v>
      </c>
      <c r="CQ36">
        <v>2.8809999999999998</v>
      </c>
      <c r="CR36">
        <v>3.0739999999999998</v>
      </c>
      <c r="CS36">
        <v>1.7472465091428599</v>
      </c>
      <c r="CT36">
        <v>1.355</v>
      </c>
      <c r="CU36">
        <v>4.8259999999999996</v>
      </c>
      <c r="CV36">
        <v>6.3927331848456497</v>
      </c>
      <c r="CW36">
        <v>1.47</v>
      </c>
      <c r="CX36">
        <v>4.9909999999999997</v>
      </c>
      <c r="CY36">
        <v>1.64</v>
      </c>
      <c r="CZ36">
        <v>2.6453280693299801</v>
      </c>
      <c r="DA36">
        <v>3.1811233853919498</v>
      </c>
      <c r="DB36">
        <v>5.5848067928429197</v>
      </c>
      <c r="DC36">
        <v>5.6864529199081604</v>
      </c>
      <c r="DD36">
        <v>2.7610000000000001</v>
      </c>
      <c r="DE36">
        <v>5.5349191175524703</v>
      </c>
      <c r="DF36">
        <v>1.8</v>
      </c>
      <c r="DG36">
        <v>3.7229999999999999</v>
      </c>
      <c r="DI36">
        <v>1.85</v>
      </c>
      <c r="DJ36">
        <v>3.2309999999999999</v>
      </c>
      <c r="DK36">
        <v>5.5129999999999999</v>
      </c>
      <c r="DL36">
        <v>2.14</v>
      </c>
      <c r="DM36">
        <v>2.9</v>
      </c>
      <c r="DN36">
        <v>1.21</v>
      </c>
      <c r="DO36">
        <v>2.7970000000000002</v>
      </c>
      <c r="DP36">
        <v>4.7869999999999999</v>
      </c>
      <c r="DQ36">
        <v>1.5</v>
      </c>
      <c r="DR36">
        <v>2.2799999999999998</v>
      </c>
      <c r="DS36">
        <v>5.5350000000000001</v>
      </c>
      <c r="DT36">
        <v>2.9</v>
      </c>
      <c r="DU36">
        <v>4.867</v>
      </c>
      <c r="DV36">
        <v>4.4450000000000003</v>
      </c>
      <c r="DX36">
        <v>1.6559999999999999</v>
      </c>
      <c r="DY36">
        <v>2.66</v>
      </c>
      <c r="DZ36">
        <v>3.0117826796510201</v>
      </c>
      <c r="EA36">
        <v>5.5890000000000004</v>
      </c>
      <c r="EB36">
        <v>3.0419999999999998</v>
      </c>
      <c r="EC36">
        <v>6.21</v>
      </c>
      <c r="ED36">
        <v>3.859</v>
      </c>
      <c r="EE36">
        <v>3.0009999999999999</v>
      </c>
      <c r="EF36">
        <v>2.9852287930272698</v>
      </c>
      <c r="EG36">
        <v>5.63770169723397</v>
      </c>
      <c r="EH36">
        <v>6.3349577280715099</v>
      </c>
      <c r="EJ36">
        <v>2.3199999999999998</v>
      </c>
      <c r="EK36">
        <v>3.9144921655482601</v>
      </c>
      <c r="EL36">
        <v>3.1901264520974002</v>
      </c>
      <c r="EM36">
        <v>4.2910000000000004</v>
      </c>
      <c r="EN36">
        <v>1.9364106846734599</v>
      </c>
      <c r="EO36">
        <v>1.57</v>
      </c>
      <c r="EP36">
        <v>1.72</v>
      </c>
      <c r="EQ36">
        <v>1.39</v>
      </c>
      <c r="ER36">
        <v>1.3080000000000001</v>
      </c>
      <c r="ES36">
        <v>1.84</v>
      </c>
      <c r="ET36">
        <v>3.4449999999999998</v>
      </c>
      <c r="EV36">
        <v>1.994</v>
      </c>
      <c r="EW36">
        <v>6.0330000000000004</v>
      </c>
      <c r="EX36">
        <v>4.5999999999999996</v>
      </c>
      <c r="EY36">
        <v>4.0652655807190703</v>
      </c>
      <c r="EZ36">
        <v>3.097</v>
      </c>
      <c r="FB36">
        <v>2.9723577604656</v>
      </c>
      <c r="FC36">
        <v>2.0329999999999999</v>
      </c>
      <c r="FD36">
        <v>7.0940000000000003</v>
      </c>
      <c r="FE36">
        <v>1.84</v>
      </c>
      <c r="FF36">
        <v>3.097</v>
      </c>
      <c r="FG36">
        <v>4.0204572703327104</v>
      </c>
      <c r="FH36">
        <v>2.0019999999999998</v>
      </c>
      <c r="FI36">
        <v>2.9409999999999998</v>
      </c>
      <c r="FK36">
        <v>6.0149999999999997</v>
      </c>
      <c r="FL36">
        <v>5.6550000000000002</v>
      </c>
      <c r="FM36">
        <v>2.25</v>
      </c>
      <c r="FN36">
        <v>6.3840000000000003</v>
      </c>
      <c r="FO36">
        <v>3.3719999999999999</v>
      </c>
      <c r="FP36">
        <v>1.96762797007787</v>
      </c>
      <c r="FQ36">
        <v>4.7030000000000003</v>
      </c>
      <c r="FR36">
        <v>2.7</v>
      </c>
      <c r="FS36">
        <v>7.734</v>
      </c>
      <c r="FT36">
        <v>6.3029999999999999</v>
      </c>
      <c r="FU36">
        <v>3.9369999999999998</v>
      </c>
      <c r="FV36">
        <v>1.57</v>
      </c>
      <c r="FW36">
        <v>1.87</v>
      </c>
      <c r="FX36">
        <v>4.8390000000000004</v>
      </c>
      <c r="FZ36">
        <v>2</v>
      </c>
      <c r="GA36">
        <v>1.89777016248847</v>
      </c>
      <c r="GB36">
        <v>5.72</v>
      </c>
      <c r="GC36">
        <v>4.0662090201078298</v>
      </c>
      <c r="GD36">
        <v>5.8079999999999998</v>
      </c>
      <c r="GE36">
        <v>2.8769999999999998</v>
      </c>
      <c r="GF36">
        <v>3.4319999999999999</v>
      </c>
      <c r="GG36">
        <v>4.056</v>
      </c>
      <c r="GI36">
        <v>4.6829999999999998</v>
      </c>
      <c r="GJ36">
        <v>1.81</v>
      </c>
      <c r="GK36">
        <v>6.3758556858279496</v>
      </c>
      <c r="GL36">
        <v>2.1219999999999999</v>
      </c>
      <c r="GM36">
        <v>2.1640000000000001</v>
      </c>
      <c r="GN36">
        <v>1.45</v>
      </c>
      <c r="GO36">
        <v>4.1959999999999997</v>
      </c>
      <c r="GP36">
        <v>6.3959999999999999</v>
      </c>
      <c r="GQ36">
        <v>4.1613037667246298</v>
      </c>
      <c r="GR36">
        <v>1.6421187145613101</v>
      </c>
      <c r="GS36">
        <v>2.9460000000000002</v>
      </c>
      <c r="GT36">
        <v>3.6469999999999998</v>
      </c>
      <c r="GU36">
        <v>1.4</v>
      </c>
      <c r="GV36">
        <v>1.4</v>
      </c>
      <c r="GW36">
        <v>6.3239999999999998</v>
      </c>
      <c r="GX36">
        <v>3.9635969831386402</v>
      </c>
      <c r="GY36">
        <v>5.2</v>
      </c>
      <c r="GZ36">
        <v>5.8970000000000002</v>
      </c>
      <c r="HA36">
        <v>6.0460000000000003</v>
      </c>
      <c r="HB36">
        <v>1.71</v>
      </c>
      <c r="HC36">
        <v>5.3259999999999996</v>
      </c>
      <c r="HD36">
        <v>6.6449999999999996</v>
      </c>
      <c r="HE36">
        <v>3.6619999999999999</v>
      </c>
      <c r="HG36">
        <v>7.6150000000000002</v>
      </c>
      <c r="HI36">
        <v>6.0774550787674997</v>
      </c>
      <c r="HJ36">
        <v>6.601</v>
      </c>
      <c r="HK36">
        <v>6.0774550787674997</v>
      </c>
      <c r="HL36">
        <v>3.7334956949570599</v>
      </c>
      <c r="HM36">
        <v>5.5620000000000003</v>
      </c>
      <c r="HN36">
        <v>3.1150000000000002</v>
      </c>
      <c r="HO36">
        <v>1.67</v>
      </c>
      <c r="HP36">
        <v>1.32</v>
      </c>
      <c r="HQ36">
        <v>1.88</v>
      </c>
      <c r="HR36">
        <v>4.5629999999999997</v>
      </c>
      <c r="HU36">
        <v>4.617</v>
      </c>
      <c r="HW36">
        <v>7.4160000000000004</v>
      </c>
      <c r="HX36">
        <v>2.0804921102253102</v>
      </c>
      <c r="HY36">
        <v>1.9198962774355599</v>
      </c>
      <c r="HZ36">
        <v>5.7720000000000002</v>
      </c>
      <c r="IA36">
        <v>1.911</v>
      </c>
      <c r="IB36">
        <v>4.7050000000000001</v>
      </c>
      <c r="IC36">
        <v>3.7069999999999999</v>
      </c>
      <c r="ID36">
        <v>3.0292822797269401</v>
      </c>
      <c r="IE36">
        <v>5.6379999999999999</v>
      </c>
      <c r="IF36">
        <v>3.9994543169592101</v>
      </c>
      <c r="IG36">
        <v>4.5010000000000003</v>
      </c>
      <c r="IH36">
        <v>3.9635969831386402</v>
      </c>
      <c r="II36">
        <v>6.0774550787674997</v>
      </c>
      <c r="IJ36">
        <v>2.04</v>
      </c>
      <c r="IK36">
        <v>2.7469999999999999</v>
      </c>
      <c r="IL36">
        <v>2.8090000000000002</v>
      </c>
      <c r="IN36">
        <v>5.9459999999999997</v>
      </c>
      <c r="IO36">
        <v>7.0389999999999997</v>
      </c>
      <c r="IP36">
        <v>1.468</v>
      </c>
      <c r="IQ36">
        <v>2.0697079595236598</v>
      </c>
      <c r="IR36">
        <v>2.4359999999999999</v>
      </c>
      <c r="IS36">
        <v>2.0015000000000001</v>
      </c>
      <c r="IT36">
        <v>3.5369999999999999</v>
      </c>
      <c r="IU36">
        <v>2.76</v>
      </c>
      <c r="IV36">
        <v>3.1469999999999998</v>
      </c>
      <c r="IX36">
        <v>2.5990000000000002</v>
      </c>
      <c r="IY36">
        <v>2.9039999999999999</v>
      </c>
      <c r="IZ36">
        <v>4.7539999999999996</v>
      </c>
      <c r="JA36">
        <v>2.9218420850978402</v>
      </c>
      <c r="JB36">
        <v>4.8150000000000004</v>
      </c>
      <c r="JC36">
        <v>2.72</v>
      </c>
      <c r="JD36">
        <v>7.7949999999999999</v>
      </c>
      <c r="JE36">
        <v>3.2829999999999999</v>
      </c>
      <c r="JF36">
        <v>6.2309999999999999</v>
      </c>
      <c r="JG36">
        <v>4.2069999999999999</v>
      </c>
    </row>
    <row r="37" spans="1:267" x14ac:dyDescent="0.2">
      <c r="A37">
        <v>1995</v>
      </c>
      <c r="B37">
        <v>2.0640000000000001</v>
      </c>
      <c r="C37">
        <v>5.8619609888705098</v>
      </c>
      <c r="D37">
        <v>7.6059999999999999</v>
      </c>
      <c r="E37">
        <v>6.2569448914909902</v>
      </c>
      <c r="F37">
        <v>6.9180000000000001</v>
      </c>
      <c r="G37">
        <v>2.5910000000000002</v>
      </c>
      <c r="I37">
        <v>4.4418187103466398</v>
      </c>
      <c r="J37">
        <v>3.4180000000000001</v>
      </c>
      <c r="K37">
        <v>2.7730000000000001</v>
      </c>
      <c r="L37">
        <v>2.056</v>
      </c>
      <c r="N37">
        <v>2.15</v>
      </c>
      <c r="O37">
        <v>1.8220000000000001</v>
      </c>
      <c r="P37">
        <v>1.42</v>
      </c>
      <c r="Q37">
        <v>2.29</v>
      </c>
      <c r="R37">
        <v>7.1849999999999996</v>
      </c>
      <c r="S37">
        <v>1.56</v>
      </c>
      <c r="T37">
        <v>6.3639999999999999</v>
      </c>
      <c r="U37">
        <v>6.8440000000000003</v>
      </c>
      <c r="V37">
        <v>3.7130000000000001</v>
      </c>
      <c r="W37">
        <v>1.23</v>
      </c>
      <c r="X37">
        <v>3.1469999999999998</v>
      </c>
      <c r="Y37">
        <v>2.5150000000000001</v>
      </c>
      <c r="Z37">
        <v>1.706</v>
      </c>
      <c r="AA37">
        <v>1.4059999999999999</v>
      </c>
      <c r="AB37">
        <v>4.109</v>
      </c>
      <c r="AC37">
        <v>1.8</v>
      </c>
      <c r="AD37">
        <v>4.4660000000000002</v>
      </c>
      <c r="AE37">
        <v>2.5880000000000001</v>
      </c>
      <c r="AF37">
        <v>1.7270000000000001</v>
      </c>
      <c r="AG37">
        <v>2.7850000000000001</v>
      </c>
      <c r="AH37">
        <v>4.5</v>
      </c>
      <c r="AI37">
        <v>3.774</v>
      </c>
      <c r="AJ37">
        <v>5.6180000000000003</v>
      </c>
      <c r="AK37">
        <v>1.639</v>
      </c>
      <c r="AL37">
        <v>1.4687961696648999</v>
      </c>
      <c r="AM37">
        <v>1.48</v>
      </c>
      <c r="AN37">
        <v>1.5669999999999999</v>
      </c>
      <c r="AO37">
        <v>2.3719999999999999</v>
      </c>
      <c r="AP37">
        <v>1.66</v>
      </c>
      <c r="AQ37">
        <v>6.2249999999999996</v>
      </c>
      <c r="AR37">
        <v>5.9779999999999998</v>
      </c>
      <c r="AS37">
        <v>6.7789999999999999</v>
      </c>
      <c r="AT37">
        <v>4.93</v>
      </c>
      <c r="AU37">
        <v>2.8620000000000001</v>
      </c>
      <c r="AV37">
        <v>5.835</v>
      </c>
      <c r="AW37">
        <v>4.5049999999999999</v>
      </c>
      <c r="AX37">
        <v>2.85</v>
      </c>
      <c r="AY37">
        <v>2.6399678518443599</v>
      </c>
      <c r="AZ37">
        <v>1.58</v>
      </c>
      <c r="BC37">
        <v>2.1240000000000001</v>
      </c>
      <c r="BD37">
        <v>1.28</v>
      </c>
      <c r="BE37">
        <v>1.25</v>
      </c>
      <c r="BF37">
        <v>5.3520000000000003</v>
      </c>
      <c r="BH37">
        <v>1.8</v>
      </c>
      <c r="BI37">
        <v>3.101</v>
      </c>
      <c r="BJ37">
        <v>3.448</v>
      </c>
      <c r="BK37">
        <v>2.0108497680085402</v>
      </c>
      <c r="BL37">
        <v>3.73170635642771</v>
      </c>
      <c r="BM37">
        <v>1.95925236954097</v>
      </c>
      <c r="BN37">
        <v>1.8770914617129799</v>
      </c>
      <c r="BO37">
        <v>1.65431161261964</v>
      </c>
      <c r="BP37">
        <v>3.403</v>
      </c>
      <c r="BQ37">
        <v>3.8439999999999999</v>
      </c>
      <c r="BR37">
        <v>1.38308287415733</v>
      </c>
      <c r="BS37">
        <v>5.9649999999999999</v>
      </c>
      <c r="BT37">
        <v>1.1599999999999999</v>
      </c>
      <c r="BU37">
        <v>1.38</v>
      </c>
      <c r="BV37">
        <v>6.9909999999999997</v>
      </c>
      <c r="BW37">
        <v>1.4151637228898899</v>
      </c>
      <c r="BX37">
        <v>5.6994653051844999</v>
      </c>
      <c r="BY37">
        <v>1.81</v>
      </c>
      <c r="BZ37">
        <v>3.2759999999999998</v>
      </c>
      <c r="CA37">
        <v>1.74</v>
      </c>
      <c r="CB37">
        <v>2.5</v>
      </c>
      <c r="CC37">
        <v>4.6639999999999997</v>
      </c>
      <c r="CD37">
        <v>5.016</v>
      </c>
      <c r="CE37">
        <v>1.71</v>
      </c>
      <c r="CF37">
        <v>1.879</v>
      </c>
      <c r="CG37">
        <v>5.1680000000000001</v>
      </c>
      <c r="CI37">
        <v>6.391</v>
      </c>
      <c r="CJ37">
        <v>6.0039999999999996</v>
      </c>
      <c r="CK37">
        <v>6.2939999999999996</v>
      </c>
      <c r="CL37">
        <v>5.9710000000000001</v>
      </c>
      <c r="CM37">
        <v>1.28</v>
      </c>
      <c r="CN37">
        <v>3.1160000000000001</v>
      </c>
      <c r="CO37">
        <v>2.512</v>
      </c>
      <c r="CP37">
        <v>5.0869999999999997</v>
      </c>
      <c r="CQ37">
        <v>2.8719999999999999</v>
      </c>
      <c r="CR37">
        <v>3.0739999999999998</v>
      </c>
      <c r="CS37">
        <v>1.71237975820977</v>
      </c>
      <c r="CT37">
        <v>1.2949999999999999</v>
      </c>
      <c r="CU37">
        <v>4.7560000000000002</v>
      </c>
      <c r="CV37">
        <v>6.3453200803802501</v>
      </c>
      <c r="CW37">
        <v>1.58</v>
      </c>
      <c r="CX37">
        <v>4.8840000000000003</v>
      </c>
      <c r="CY37">
        <v>1.57</v>
      </c>
      <c r="CZ37">
        <v>2.56994457414083</v>
      </c>
      <c r="DA37">
        <v>3.1110333478784402</v>
      </c>
      <c r="DB37">
        <v>5.5149178744490603</v>
      </c>
      <c r="DC37">
        <v>5.6184229071531302</v>
      </c>
      <c r="DD37">
        <v>2.6880000000000002</v>
      </c>
      <c r="DE37">
        <v>5.4641302699769003</v>
      </c>
      <c r="DG37">
        <v>3.6509999999999998</v>
      </c>
      <c r="DI37">
        <v>1.84</v>
      </c>
      <c r="DJ37">
        <v>2.9409999999999998</v>
      </c>
      <c r="DK37">
        <v>5.4189999999999996</v>
      </c>
      <c r="DL37">
        <v>2.08</v>
      </c>
      <c r="DM37">
        <v>2.9</v>
      </c>
      <c r="DN37">
        <v>1.19</v>
      </c>
      <c r="DO37">
        <v>2.7679999999999998</v>
      </c>
      <c r="DP37">
        <v>4.63</v>
      </c>
      <c r="DQ37">
        <v>1.4219999999999999</v>
      </c>
      <c r="DR37">
        <v>2.2599999999999998</v>
      </c>
      <c r="DS37">
        <v>5.4589999999999996</v>
      </c>
      <c r="DT37">
        <v>3.1</v>
      </c>
      <c r="DU37">
        <v>4.6849999999999996</v>
      </c>
      <c r="DV37">
        <v>4.3739999999999997</v>
      </c>
      <c r="DX37">
        <v>1.6339999999999999</v>
      </c>
      <c r="DY37">
        <v>2.72</v>
      </c>
      <c r="DZ37">
        <v>2.94908955655045</v>
      </c>
      <c r="EA37">
        <v>5.3849999999999998</v>
      </c>
      <c r="EB37">
        <v>2.9359999999999999</v>
      </c>
      <c r="EC37">
        <v>6.1580000000000004</v>
      </c>
      <c r="ED37">
        <v>3.6360000000000001</v>
      </c>
      <c r="EE37">
        <v>2.8919999999999999</v>
      </c>
      <c r="EF37">
        <v>2.9232494601175798</v>
      </c>
      <c r="EG37">
        <v>5.5672763526997402</v>
      </c>
      <c r="EH37">
        <v>6.2958833663785496</v>
      </c>
      <c r="EJ37">
        <v>2.2909999999999999</v>
      </c>
      <c r="EK37">
        <v>3.8285580333795699</v>
      </c>
      <c r="EL37">
        <v>3.1210746567492502</v>
      </c>
      <c r="EM37">
        <v>4.1890000000000001</v>
      </c>
      <c r="EN37">
        <v>1.86381485866844</v>
      </c>
      <c r="EO37">
        <v>1.55</v>
      </c>
      <c r="EP37">
        <v>1.7</v>
      </c>
      <c r="EQ37">
        <v>1.25</v>
      </c>
      <c r="ER37">
        <v>1.236</v>
      </c>
      <c r="ES37">
        <v>1.84</v>
      </c>
      <c r="ET37">
        <v>3.298</v>
      </c>
      <c r="EV37">
        <v>1.901</v>
      </c>
      <c r="EW37">
        <v>5.9790000000000001</v>
      </c>
      <c r="EX37">
        <v>4.2370000000000001</v>
      </c>
      <c r="EY37">
        <v>3.8739310050144899</v>
      </c>
      <c r="EZ37">
        <v>3.0179999999999998</v>
      </c>
      <c r="FB37">
        <v>2.8994895651466601</v>
      </c>
      <c r="FC37">
        <v>1.9770000000000001</v>
      </c>
      <c r="FD37">
        <v>7.0579999999999998</v>
      </c>
      <c r="FE37">
        <v>1.77</v>
      </c>
      <c r="FF37">
        <v>3.0419999999999998</v>
      </c>
      <c r="FG37">
        <v>3.8340391093660902</v>
      </c>
      <c r="FH37">
        <v>1.9770000000000001</v>
      </c>
      <c r="FI37">
        <v>2.738</v>
      </c>
      <c r="FK37">
        <v>5.9649999999999999</v>
      </c>
      <c r="FL37">
        <v>5.6120000000000001</v>
      </c>
      <c r="FM37">
        <v>2.14</v>
      </c>
      <c r="FN37">
        <v>6.3090000000000002</v>
      </c>
      <c r="FO37">
        <v>3.3130000000000002</v>
      </c>
      <c r="FP37">
        <v>1.9434854289794199</v>
      </c>
      <c r="FQ37">
        <v>4.5739999999999998</v>
      </c>
      <c r="FR37">
        <v>2.59</v>
      </c>
      <c r="FS37">
        <v>7.7249999999999996</v>
      </c>
      <c r="FT37">
        <v>6.2619999999999996</v>
      </c>
      <c r="FU37">
        <v>3.7749999999999999</v>
      </c>
      <c r="FV37">
        <v>1.53</v>
      </c>
      <c r="FW37">
        <v>1.87</v>
      </c>
      <c r="FX37">
        <v>4.7309999999999999</v>
      </c>
      <c r="FZ37">
        <v>1.99</v>
      </c>
      <c r="GA37">
        <v>1.8595017391761399</v>
      </c>
      <c r="GB37">
        <v>5.3460000000000001</v>
      </c>
      <c r="GC37">
        <v>3.98483224062455</v>
      </c>
      <c r="GD37">
        <v>5.694</v>
      </c>
      <c r="GE37">
        <v>2.8519999999999999</v>
      </c>
      <c r="GF37">
        <v>3.3149999999999999</v>
      </c>
      <c r="GG37">
        <v>4.0049999999999999</v>
      </c>
      <c r="GH37">
        <v>2.33</v>
      </c>
      <c r="GI37">
        <v>4.6680000000000001</v>
      </c>
      <c r="GJ37">
        <v>1.62</v>
      </c>
      <c r="GK37">
        <v>6.3300759533458404</v>
      </c>
      <c r="GL37">
        <v>2.0859999999999999</v>
      </c>
      <c r="GM37">
        <v>2.1219999999999999</v>
      </c>
      <c r="GN37">
        <v>1.41</v>
      </c>
      <c r="GO37">
        <v>4.1079999999999997</v>
      </c>
      <c r="GP37">
        <v>6.2510000000000003</v>
      </c>
      <c r="GQ37">
        <v>4.1063576759412301</v>
      </c>
      <c r="GR37">
        <v>1.60955581543529</v>
      </c>
      <c r="GS37">
        <v>2.8410000000000002</v>
      </c>
      <c r="GT37">
        <v>3.5880000000000001</v>
      </c>
      <c r="GU37">
        <v>1.33</v>
      </c>
      <c r="GV37">
        <v>1.337</v>
      </c>
      <c r="GW37">
        <v>6.1719999999999997</v>
      </c>
      <c r="GX37">
        <v>3.8863088014221199</v>
      </c>
      <c r="GY37">
        <v>4.9800000000000004</v>
      </c>
      <c r="GZ37">
        <v>5.8289999999999997</v>
      </c>
      <c r="HA37">
        <v>5.9450000000000003</v>
      </c>
      <c r="HB37">
        <v>1.67</v>
      </c>
      <c r="HC37">
        <v>5.1970000000000001</v>
      </c>
      <c r="HD37">
        <v>6.6079999999999997</v>
      </c>
      <c r="HE37">
        <v>3.577</v>
      </c>
      <c r="HG37">
        <v>7.6539999999999999</v>
      </c>
      <c r="HH37">
        <v>1.7</v>
      </c>
      <c r="HI37">
        <v>6.0183169856271803</v>
      </c>
      <c r="HJ37">
        <v>6.5540000000000003</v>
      </c>
      <c r="HK37">
        <v>6.0183169856271803</v>
      </c>
      <c r="HL37">
        <v>3.6659705798700899</v>
      </c>
      <c r="HM37">
        <v>5.4870000000000001</v>
      </c>
      <c r="HN37">
        <v>3.0720000000000001</v>
      </c>
      <c r="HO37">
        <v>1.52</v>
      </c>
      <c r="HP37">
        <v>1.29</v>
      </c>
      <c r="HQ37">
        <v>1.73</v>
      </c>
      <c r="HR37">
        <v>4.4340000000000002</v>
      </c>
      <c r="HU37">
        <v>4.5010000000000003</v>
      </c>
      <c r="HW37">
        <v>7.4249999999999998</v>
      </c>
      <c r="HX37">
        <v>2.0094228012108202</v>
      </c>
      <c r="HY37">
        <v>1.8508242320739201</v>
      </c>
      <c r="HZ37">
        <v>5.6950000000000003</v>
      </c>
      <c r="IA37">
        <v>1.867</v>
      </c>
      <c r="IB37">
        <v>4.58</v>
      </c>
      <c r="IC37">
        <v>3.512</v>
      </c>
      <c r="ID37">
        <v>2.9646680827804102</v>
      </c>
      <c r="IE37">
        <v>5.6840000000000002</v>
      </c>
      <c r="IF37">
        <v>3.8124392948313202</v>
      </c>
      <c r="IG37">
        <v>4.4470000000000001</v>
      </c>
      <c r="IH37">
        <v>3.8863088014221199</v>
      </c>
      <c r="II37">
        <v>6.0183169856271803</v>
      </c>
      <c r="IJ37">
        <v>1.9610000000000001</v>
      </c>
      <c r="IK37">
        <v>2.6059999999999999</v>
      </c>
      <c r="IL37">
        <v>2.7549999999999999</v>
      </c>
      <c r="IN37">
        <v>5.883</v>
      </c>
      <c r="IO37">
        <v>7.0179999999999998</v>
      </c>
      <c r="IP37">
        <v>1.3979999999999999</v>
      </c>
      <c r="IQ37">
        <v>2.0024245737736699</v>
      </c>
      <c r="IR37">
        <v>2.4009999999999998</v>
      </c>
      <c r="IS37">
        <v>1.978</v>
      </c>
      <c r="IT37">
        <v>3.5960000000000001</v>
      </c>
      <c r="IU37">
        <v>2.7029999999999998</v>
      </c>
      <c r="IV37">
        <v>3.0819999999999999</v>
      </c>
      <c r="IX37">
        <v>2.4809999999999999</v>
      </c>
      <c r="IY37">
        <v>2.714</v>
      </c>
      <c r="IZ37">
        <v>4.7080000000000002</v>
      </c>
      <c r="JA37">
        <v>2.86256357833871</v>
      </c>
      <c r="JB37">
        <v>4.7510000000000003</v>
      </c>
      <c r="JC37">
        <v>2.72</v>
      </c>
      <c r="JD37">
        <v>7.5250000000000004</v>
      </c>
      <c r="JE37">
        <v>3.1440000000000001</v>
      </c>
      <c r="JF37">
        <v>6.1890000000000001</v>
      </c>
      <c r="JG37">
        <v>4.0880000000000001</v>
      </c>
    </row>
    <row r="38" spans="1:267" x14ac:dyDescent="0.2">
      <c r="A38">
        <v>1996</v>
      </c>
      <c r="B38">
        <v>2.0209999999999999</v>
      </c>
      <c r="C38">
        <v>5.80056304707447</v>
      </c>
      <c r="D38">
        <v>7.6289999999999996</v>
      </c>
      <c r="E38">
        <v>6.2082045517898896</v>
      </c>
      <c r="F38">
        <v>6.851</v>
      </c>
      <c r="G38">
        <v>2.5070000000000001</v>
      </c>
      <c r="I38">
        <v>4.3041888337024901</v>
      </c>
      <c r="J38">
        <v>3.2320000000000002</v>
      </c>
      <c r="K38">
        <v>2.718</v>
      </c>
      <c r="L38">
        <v>1.9379999999999999</v>
      </c>
      <c r="N38">
        <v>2.17</v>
      </c>
      <c r="O38">
        <v>1.796</v>
      </c>
      <c r="P38">
        <v>1.45</v>
      </c>
      <c r="Q38">
        <v>2.06</v>
      </c>
      <c r="R38">
        <v>7.1349999999999998</v>
      </c>
      <c r="S38">
        <v>1.59</v>
      </c>
      <c r="T38">
        <v>6.282</v>
      </c>
      <c r="U38">
        <v>6.8010000000000002</v>
      </c>
      <c r="V38">
        <v>3.5910000000000002</v>
      </c>
      <c r="W38">
        <v>1.23</v>
      </c>
      <c r="X38">
        <v>3.0619999999999998</v>
      </c>
      <c r="Y38">
        <v>2.444</v>
      </c>
      <c r="Z38">
        <v>1.69</v>
      </c>
      <c r="AA38">
        <v>1.335</v>
      </c>
      <c r="AB38">
        <v>4.01</v>
      </c>
      <c r="AD38">
        <v>4.3810000000000002</v>
      </c>
      <c r="AE38">
        <v>2.536</v>
      </c>
      <c r="AF38">
        <v>1.732</v>
      </c>
      <c r="AG38">
        <v>2.677</v>
      </c>
      <c r="AH38">
        <v>4.2969999999999997</v>
      </c>
      <c r="AI38">
        <v>3.6539999999999999</v>
      </c>
      <c r="AJ38">
        <v>5.5890000000000004</v>
      </c>
      <c r="AK38">
        <v>1.5920000000000001</v>
      </c>
      <c r="AL38">
        <v>1.4293174292324899</v>
      </c>
      <c r="AM38">
        <v>1.5</v>
      </c>
      <c r="AN38">
        <v>1.573</v>
      </c>
      <c r="AO38">
        <v>2.306</v>
      </c>
      <c r="AP38">
        <v>1.6220000000000001</v>
      </c>
      <c r="AQ38">
        <v>6.1539999999999999</v>
      </c>
      <c r="AR38">
        <v>5.8860000000000001</v>
      </c>
      <c r="AS38">
        <v>6.7770000000000001</v>
      </c>
      <c r="AT38">
        <v>4.9130000000000003</v>
      </c>
      <c r="AU38">
        <v>2.802</v>
      </c>
      <c r="AV38">
        <v>5.7359999999999998</v>
      </c>
      <c r="AW38">
        <v>4.2869999999999999</v>
      </c>
      <c r="AX38">
        <v>2.7549999999999999</v>
      </c>
      <c r="AY38">
        <v>2.6005576635715801</v>
      </c>
      <c r="AZ38">
        <v>1.585</v>
      </c>
      <c r="BC38">
        <v>2.036</v>
      </c>
      <c r="BD38">
        <v>1.18</v>
      </c>
      <c r="BE38">
        <v>1.3</v>
      </c>
      <c r="BF38">
        <v>5.1520000000000001</v>
      </c>
      <c r="BH38">
        <v>1.75</v>
      </c>
      <c r="BI38">
        <v>3.04</v>
      </c>
      <c r="BJ38">
        <v>3.2080000000000002</v>
      </c>
      <c r="BK38">
        <v>1.9638181830153201</v>
      </c>
      <c r="BL38">
        <v>3.6453241540421502</v>
      </c>
      <c r="BM38">
        <v>1.91614188961609</v>
      </c>
      <c r="BN38">
        <v>1.8025501319867201</v>
      </c>
      <c r="BO38">
        <v>1.6205587133752299</v>
      </c>
      <c r="BP38">
        <v>3.3450000000000002</v>
      </c>
      <c r="BQ38">
        <v>3.7330000000000001</v>
      </c>
      <c r="BR38">
        <v>1.3962189909235001</v>
      </c>
      <c r="BS38">
        <v>5.8250000000000002</v>
      </c>
      <c r="BT38">
        <v>1.1399999999999999</v>
      </c>
      <c r="BU38">
        <v>1.37</v>
      </c>
      <c r="BV38">
        <v>6.931</v>
      </c>
      <c r="BW38">
        <v>1.41321520440938</v>
      </c>
      <c r="BX38">
        <v>5.64371293687788</v>
      </c>
      <c r="BY38">
        <v>1.78</v>
      </c>
      <c r="BZ38">
        <v>3.2440000000000002</v>
      </c>
      <c r="CA38">
        <v>1.75</v>
      </c>
      <c r="CB38">
        <v>2.6</v>
      </c>
      <c r="CC38">
        <v>4.6079999999999997</v>
      </c>
      <c r="CD38">
        <v>4.9160000000000004</v>
      </c>
      <c r="CE38">
        <v>1.73</v>
      </c>
      <c r="CF38">
        <v>1.8120000000000001</v>
      </c>
      <c r="CG38">
        <v>5.1020000000000003</v>
      </c>
      <c r="CI38">
        <v>6.3339999999999996</v>
      </c>
      <c r="CJ38">
        <v>5.9829999999999997</v>
      </c>
      <c r="CK38">
        <v>6.2009999999999996</v>
      </c>
      <c r="CL38">
        <v>5.96</v>
      </c>
      <c r="CM38">
        <v>1.26</v>
      </c>
      <c r="CN38">
        <v>2.988</v>
      </c>
      <c r="CO38">
        <v>2.4929999999999999</v>
      </c>
      <c r="CP38">
        <v>4.9930000000000003</v>
      </c>
      <c r="CQ38">
        <v>2.87</v>
      </c>
      <c r="CR38">
        <v>3.069</v>
      </c>
      <c r="CS38">
        <v>1.70510982131116</v>
      </c>
      <c r="CT38">
        <v>1.1910000000000001</v>
      </c>
      <c r="CU38">
        <v>4.6779999999999999</v>
      </c>
      <c r="CV38">
        <v>6.2955059733695897</v>
      </c>
      <c r="CW38">
        <v>1.67</v>
      </c>
      <c r="CX38">
        <v>4.7770000000000001</v>
      </c>
      <c r="CY38">
        <v>1.46</v>
      </c>
      <c r="CZ38">
        <v>2.5118736012610801</v>
      </c>
      <c r="DA38">
        <v>3.0530495208514399</v>
      </c>
      <c r="DB38">
        <v>5.4324602963068997</v>
      </c>
      <c r="DC38">
        <v>5.5240064608443404</v>
      </c>
      <c r="DD38">
        <v>2.6269999999999998</v>
      </c>
      <c r="DE38">
        <v>5.3874647039888899</v>
      </c>
      <c r="DG38">
        <v>3.5819999999999999</v>
      </c>
      <c r="DI38">
        <v>1.88</v>
      </c>
      <c r="DJ38">
        <v>2.6960000000000002</v>
      </c>
      <c r="DK38">
        <v>5.3250000000000002</v>
      </c>
      <c r="DL38">
        <v>2.12</v>
      </c>
      <c r="DM38">
        <v>2.9</v>
      </c>
      <c r="DN38">
        <v>1.2</v>
      </c>
      <c r="DO38">
        <v>2.738</v>
      </c>
      <c r="DP38">
        <v>4.4889999999999999</v>
      </c>
      <c r="DQ38">
        <v>1.425</v>
      </c>
      <c r="DR38">
        <v>2.13</v>
      </c>
      <c r="DS38">
        <v>5.4</v>
      </c>
      <c r="DT38">
        <v>2.8</v>
      </c>
      <c r="DU38">
        <v>4.5039999999999996</v>
      </c>
      <c r="DV38">
        <v>4.3040000000000003</v>
      </c>
      <c r="DX38">
        <v>1.5740000000000001</v>
      </c>
      <c r="DY38">
        <v>2.7959999999999998</v>
      </c>
      <c r="DZ38">
        <v>2.8870570202692099</v>
      </c>
      <c r="EA38">
        <v>5.165</v>
      </c>
      <c r="EB38">
        <v>2.8260000000000001</v>
      </c>
      <c r="EC38">
        <v>6.11</v>
      </c>
      <c r="ED38">
        <v>3.4390000000000001</v>
      </c>
      <c r="EE38">
        <v>2.7719999999999998</v>
      </c>
      <c r="EF38">
        <v>2.8610661637756301</v>
      </c>
      <c r="EG38">
        <v>5.4945820257564897</v>
      </c>
      <c r="EH38">
        <v>6.2515278212115799</v>
      </c>
      <c r="EJ38">
        <v>2.2679999999999998</v>
      </c>
      <c r="EK38">
        <v>3.74349591087319</v>
      </c>
      <c r="EL38">
        <v>3.06286934056422</v>
      </c>
      <c r="EM38">
        <v>4.0940000000000003</v>
      </c>
      <c r="EN38">
        <v>1.8133604194764401</v>
      </c>
      <c r="EO38">
        <v>1.49</v>
      </c>
      <c r="EP38">
        <v>1.77</v>
      </c>
      <c r="EQ38">
        <v>1.1599999999999999</v>
      </c>
      <c r="ER38">
        <v>1.1739999999999999</v>
      </c>
      <c r="ES38">
        <v>1.84</v>
      </c>
      <c r="ET38">
        <v>3.16</v>
      </c>
      <c r="EV38">
        <v>1.8109999999999999</v>
      </c>
      <c r="EW38">
        <v>5.9119999999999999</v>
      </c>
      <c r="EX38">
        <v>3.8879999999999999</v>
      </c>
      <c r="EY38">
        <v>3.7067544794605598</v>
      </c>
      <c r="EZ38">
        <v>2.9460000000000002</v>
      </c>
      <c r="FB38">
        <v>2.8389294345331999</v>
      </c>
      <c r="FC38">
        <v>1.919</v>
      </c>
      <c r="FD38">
        <v>7.02</v>
      </c>
      <c r="FE38">
        <v>1.99</v>
      </c>
      <c r="FF38">
        <v>2.9980000000000002</v>
      </c>
      <c r="FG38">
        <v>3.6641035443058101</v>
      </c>
      <c r="FH38">
        <v>1.9510000000000001</v>
      </c>
      <c r="FI38">
        <v>2.57</v>
      </c>
      <c r="FK38">
        <v>5.9210000000000003</v>
      </c>
      <c r="FL38">
        <v>5.5720000000000001</v>
      </c>
      <c r="FM38">
        <v>2.12</v>
      </c>
      <c r="FN38">
        <v>6.2530000000000001</v>
      </c>
      <c r="FO38">
        <v>3.238</v>
      </c>
      <c r="FP38">
        <v>1.9369692142577</v>
      </c>
      <c r="FQ38">
        <v>4.4400000000000004</v>
      </c>
      <c r="FR38">
        <v>2.65</v>
      </c>
      <c r="FS38">
        <v>7.7160000000000002</v>
      </c>
      <c r="FT38">
        <v>6.2240000000000002</v>
      </c>
      <c r="FU38">
        <v>3.62</v>
      </c>
      <c r="FV38">
        <v>1.53</v>
      </c>
      <c r="FW38">
        <v>1.89</v>
      </c>
      <c r="FX38">
        <v>4.6059999999999999</v>
      </c>
      <c r="FZ38">
        <v>1.96</v>
      </c>
      <c r="GA38">
        <v>1.84857704081046</v>
      </c>
      <c r="GB38">
        <v>4.9809999999999999</v>
      </c>
      <c r="GC38">
        <v>3.9170557595552098</v>
      </c>
      <c r="GD38">
        <v>5.5709999999999997</v>
      </c>
      <c r="GE38">
        <v>2.83</v>
      </c>
      <c r="GF38">
        <v>3.2029999999999998</v>
      </c>
      <c r="GG38">
        <v>3.9609999999999999</v>
      </c>
      <c r="GI38">
        <v>4.6529999999999996</v>
      </c>
      <c r="GJ38">
        <v>1.59</v>
      </c>
      <c r="GK38">
        <v>6.2847476795421597</v>
      </c>
      <c r="GL38">
        <v>1.94</v>
      </c>
      <c r="GM38">
        <v>2.08</v>
      </c>
      <c r="GN38">
        <v>1.44</v>
      </c>
      <c r="GO38">
        <v>4.0140000000000002</v>
      </c>
      <c r="GP38">
        <v>6.085</v>
      </c>
      <c r="GQ38">
        <v>4.0545256491450301</v>
      </c>
      <c r="GR38">
        <v>1.60304191994512</v>
      </c>
      <c r="GS38">
        <v>2.7450000000000001</v>
      </c>
      <c r="GT38">
        <v>3.532</v>
      </c>
      <c r="GU38">
        <v>1.3</v>
      </c>
      <c r="GV38">
        <v>1.27</v>
      </c>
      <c r="GW38">
        <v>6.0460000000000003</v>
      </c>
      <c r="GX38">
        <v>3.8106824107369701</v>
      </c>
      <c r="GY38">
        <v>4.7539999999999996</v>
      </c>
      <c r="GZ38">
        <v>5.758</v>
      </c>
      <c r="HA38">
        <v>5.843</v>
      </c>
      <c r="HB38">
        <v>1.66</v>
      </c>
      <c r="HC38">
        <v>5.077</v>
      </c>
      <c r="HD38">
        <v>6.5640000000000001</v>
      </c>
      <c r="HE38">
        <v>3.4820000000000002</v>
      </c>
      <c r="HG38">
        <v>7.68</v>
      </c>
      <c r="HI38">
        <v>5.9619942132594099</v>
      </c>
      <c r="HJ38">
        <v>6.5030000000000001</v>
      </c>
      <c r="HK38">
        <v>5.9619942132594197</v>
      </c>
      <c r="HL38">
        <v>3.6082507286854302</v>
      </c>
      <c r="HM38">
        <v>5.4139999999999997</v>
      </c>
      <c r="HN38">
        <v>3.03</v>
      </c>
      <c r="HO38">
        <v>1.47</v>
      </c>
      <c r="HP38">
        <v>1.28</v>
      </c>
      <c r="HQ38">
        <v>1.6</v>
      </c>
      <c r="HR38">
        <v>4.3109999999999999</v>
      </c>
      <c r="HU38">
        <v>4.4020000000000001</v>
      </c>
      <c r="HW38">
        <v>7.4260000000000002</v>
      </c>
      <c r="HX38">
        <v>1.96234978229221</v>
      </c>
      <c r="HY38">
        <v>1.78174589725274</v>
      </c>
      <c r="HZ38">
        <v>5.6280000000000001</v>
      </c>
      <c r="IA38">
        <v>1.823</v>
      </c>
      <c r="IB38">
        <v>4.4560000000000004</v>
      </c>
      <c r="IC38">
        <v>3.323</v>
      </c>
      <c r="ID38">
        <v>2.9007316208118401</v>
      </c>
      <c r="IE38">
        <v>5.7460000000000004</v>
      </c>
      <c r="IF38">
        <v>3.6422642244681298</v>
      </c>
      <c r="IG38">
        <v>4.391</v>
      </c>
      <c r="IH38">
        <v>3.8106824107369701</v>
      </c>
      <c r="II38">
        <v>5.9619942132594197</v>
      </c>
      <c r="IJ38">
        <v>1.8959999999999999</v>
      </c>
      <c r="IK38">
        <v>2.4849999999999999</v>
      </c>
      <c r="IL38">
        <v>2.7050000000000001</v>
      </c>
      <c r="IN38">
        <v>5.8280000000000003</v>
      </c>
      <c r="IO38">
        <v>6.9939999999999998</v>
      </c>
      <c r="IP38">
        <v>1.335</v>
      </c>
      <c r="IQ38">
        <v>1.9560986263626301</v>
      </c>
      <c r="IR38">
        <v>2.3639999999999999</v>
      </c>
      <c r="IS38">
        <v>1.976</v>
      </c>
      <c r="IT38">
        <v>3.32</v>
      </c>
      <c r="IU38">
        <v>2.641</v>
      </c>
      <c r="IV38">
        <v>3.0219999999999998</v>
      </c>
      <c r="IX38">
        <v>2.367</v>
      </c>
      <c r="IY38">
        <v>2.5289999999999999</v>
      </c>
      <c r="IZ38">
        <v>4.6619999999999999</v>
      </c>
      <c r="JA38">
        <v>2.8169963742678998</v>
      </c>
      <c r="JB38">
        <v>4.6920000000000002</v>
      </c>
      <c r="JC38">
        <v>2.71</v>
      </c>
      <c r="JD38">
        <v>7.2510000000000003</v>
      </c>
      <c r="JE38">
        <v>3.0230000000000001</v>
      </c>
      <c r="JF38">
        <v>6.1529999999999996</v>
      </c>
      <c r="JG38">
        <v>3.9889999999999999</v>
      </c>
    </row>
    <row r="39" spans="1:267" x14ac:dyDescent="0.2">
      <c r="A39">
        <v>1997</v>
      </c>
      <c r="B39">
        <v>1.978</v>
      </c>
      <c r="C39">
        <v>5.7412032293554001</v>
      </c>
      <c r="D39">
        <v>7.6319999999999997</v>
      </c>
      <c r="E39">
        <v>6.1615306212473104</v>
      </c>
      <c r="F39">
        <v>6.7889999999999997</v>
      </c>
      <c r="G39">
        <v>2.4220000000000002</v>
      </c>
      <c r="I39">
        <v>4.1745833149666796</v>
      </c>
      <c r="J39">
        <v>3.0619999999999998</v>
      </c>
      <c r="K39">
        <v>2.6659999999999999</v>
      </c>
      <c r="L39">
        <v>1.8320000000000001</v>
      </c>
      <c r="N39">
        <v>2.1869999999999998</v>
      </c>
      <c r="O39">
        <v>1.778</v>
      </c>
      <c r="P39">
        <v>1.39</v>
      </c>
      <c r="Q39">
        <v>2.0699999999999998</v>
      </c>
      <c r="R39">
        <v>7.0830000000000002</v>
      </c>
      <c r="S39">
        <v>1.6</v>
      </c>
      <c r="T39">
        <v>6.1989999999999998</v>
      </c>
      <c r="U39">
        <v>6.7539999999999996</v>
      </c>
      <c r="V39">
        <v>3.4780000000000002</v>
      </c>
      <c r="W39">
        <v>1.0900000000000001</v>
      </c>
      <c r="X39">
        <v>2.9870000000000001</v>
      </c>
      <c r="Y39">
        <v>2.3580000000000001</v>
      </c>
      <c r="Z39">
        <v>1.6619999999999999</v>
      </c>
      <c r="AA39">
        <v>1.25</v>
      </c>
      <c r="AB39">
        <v>3.9079999999999999</v>
      </c>
      <c r="AD39">
        <v>4.2969999999999997</v>
      </c>
      <c r="AE39">
        <v>2.4830000000000001</v>
      </c>
      <c r="AF39">
        <v>1.74</v>
      </c>
      <c r="AG39">
        <v>2.5779999999999998</v>
      </c>
      <c r="AH39">
        <v>4.0949999999999998</v>
      </c>
      <c r="AI39">
        <v>3.5459999999999998</v>
      </c>
      <c r="AJ39">
        <v>5.5640000000000001</v>
      </c>
      <c r="AK39">
        <v>1.55</v>
      </c>
      <c r="AL39">
        <v>1.3816006062075901</v>
      </c>
      <c r="AM39">
        <v>1.48</v>
      </c>
      <c r="AN39">
        <v>1.5720000000000001</v>
      </c>
      <c r="AO39">
        <v>2.238</v>
      </c>
      <c r="AP39">
        <v>1.605</v>
      </c>
      <c r="AQ39">
        <v>6.0839999999999996</v>
      </c>
      <c r="AR39">
        <v>5.7990000000000004</v>
      </c>
      <c r="AS39">
        <v>6.774</v>
      </c>
      <c r="AT39">
        <v>4.9000000000000004</v>
      </c>
      <c r="AU39">
        <v>2.742</v>
      </c>
      <c r="AV39">
        <v>5.6420000000000003</v>
      </c>
      <c r="AW39">
        <v>4.0739999999999998</v>
      </c>
      <c r="AX39">
        <v>2.657</v>
      </c>
      <c r="AY39">
        <v>2.56038088218612</v>
      </c>
      <c r="AZ39">
        <v>1.593</v>
      </c>
      <c r="BC39">
        <v>1.946</v>
      </c>
      <c r="BD39">
        <v>1.17</v>
      </c>
      <c r="BE39">
        <v>1.35</v>
      </c>
      <c r="BF39">
        <v>4.9580000000000002</v>
      </c>
      <c r="BG39">
        <v>1.9</v>
      </c>
      <c r="BH39">
        <v>1.75</v>
      </c>
      <c r="BI39">
        <v>2.9830000000000001</v>
      </c>
      <c r="BJ39">
        <v>2.988</v>
      </c>
      <c r="BK39">
        <v>1.9355930631825</v>
      </c>
      <c r="BL39">
        <v>3.5638955949151798</v>
      </c>
      <c r="BM39">
        <v>1.8883449586331</v>
      </c>
      <c r="BN39">
        <v>1.73694281966785</v>
      </c>
      <c r="BO39">
        <v>1.5934103404857201</v>
      </c>
      <c r="BP39">
        <v>3.2879999999999998</v>
      </c>
      <c r="BQ39">
        <v>3.629</v>
      </c>
      <c r="BR39">
        <v>1.4167838428309201</v>
      </c>
      <c r="BS39">
        <v>5.6859999999999999</v>
      </c>
      <c r="BT39">
        <v>1.1499999999999999</v>
      </c>
      <c r="BU39">
        <v>1.32</v>
      </c>
      <c r="BV39">
        <v>6.8579999999999997</v>
      </c>
      <c r="BW39">
        <v>1.4157104667636</v>
      </c>
      <c r="BX39">
        <v>5.59266048932112</v>
      </c>
      <c r="BY39">
        <v>1.75</v>
      </c>
      <c r="BZ39">
        <v>3.2090000000000001</v>
      </c>
      <c r="CA39">
        <v>1.77</v>
      </c>
      <c r="CB39">
        <v>2.5</v>
      </c>
      <c r="CC39">
        <v>4.5439999999999996</v>
      </c>
      <c r="CD39">
        <v>4.8150000000000004</v>
      </c>
      <c r="CE39">
        <v>1.72</v>
      </c>
      <c r="CF39">
        <v>1.7490000000000001</v>
      </c>
      <c r="CG39">
        <v>5.0359999999999996</v>
      </c>
      <c r="CI39">
        <v>6.2729999999999997</v>
      </c>
      <c r="CJ39">
        <v>5.96</v>
      </c>
      <c r="CK39">
        <v>6.1050000000000004</v>
      </c>
      <c r="CL39">
        <v>5.9409999999999998</v>
      </c>
      <c r="CM39">
        <v>1.27</v>
      </c>
      <c r="CN39">
        <v>2.87</v>
      </c>
      <c r="CO39">
        <v>2.69</v>
      </c>
      <c r="CP39">
        <v>4.8949999999999996</v>
      </c>
      <c r="CQ39">
        <v>2.867</v>
      </c>
      <c r="CR39">
        <v>3.0609999999999999</v>
      </c>
      <c r="CS39">
        <v>1.6949618974754499</v>
      </c>
      <c r="CT39">
        <v>1.127</v>
      </c>
      <c r="CU39">
        <v>4.5880000000000001</v>
      </c>
      <c r="CV39">
        <v>6.2429055839645899</v>
      </c>
      <c r="CW39">
        <v>1.69</v>
      </c>
      <c r="CX39">
        <v>4.6689999999999996</v>
      </c>
      <c r="CY39">
        <v>1.37</v>
      </c>
      <c r="CZ39">
        <v>2.4626248660048602</v>
      </c>
      <c r="DA39">
        <v>3.00213265347071</v>
      </c>
      <c r="DB39">
        <v>5.3517835700526799</v>
      </c>
      <c r="DC39">
        <v>5.4329196643558504</v>
      </c>
      <c r="DD39">
        <v>2.5790000000000002</v>
      </c>
      <c r="DE39">
        <v>5.3118317743947898</v>
      </c>
      <c r="DG39">
        <v>3.5139999999999998</v>
      </c>
      <c r="DI39">
        <v>1.93</v>
      </c>
      <c r="DJ39">
        <v>2.4889999999999999</v>
      </c>
      <c r="DK39">
        <v>5.23</v>
      </c>
      <c r="DL39">
        <v>2.04</v>
      </c>
      <c r="DM39">
        <v>2.94</v>
      </c>
      <c r="DN39">
        <v>1.22</v>
      </c>
      <c r="DO39">
        <v>2.7040000000000002</v>
      </c>
      <c r="DP39">
        <v>4.367</v>
      </c>
      <c r="DQ39">
        <v>1.3879999999999999</v>
      </c>
      <c r="DR39">
        <v>2</v>
      </c>
      <c r="DS39">
        <v>5.3479999999999999</v>
      </c>
      <c r="DT39">
        <v>2.6</v>
      </c>
      <c r="DU39">
        <v>4.3250000000000002</v>
      </c>
      <c r="DV39">
        <v>4.2350000000000003</v>
      </c>
      <c r="DW39">
        <v>2.4</v>
      </c>
      <c r="DX39">
        <v>1.5369999999999999</v>
      </c>
      <c r="DY39">
        <v>2.8610000000000002</v>
      </c>
      <c r="DZ39">
        <v>2.8263686469375702</v>
      </c>
      <c r="EA39">
        <v>4.9390000000000001</v>
      </c>
      <c r="EB39">
        <v>2.714</v>
      </c>
      <c r="EC39">
        <v>6.0590000000000002</v>
      </c>
      <c r="ED39">
        <v>3.2650000000000001</v>
      </c>
      <c r="EE39">
        <v>2.641</v>
      </c>
      <c r="EF39">
        <v>2.8011060750383199</v>
      </c>
      <c r="EG39">
        <v>5.4219409855248104</v>
      </c>
      <c r="EH39">
        <v>6.2033600562936098</v>
      </c>
      <c r="EJ39">
        <v>2.2519999999999998</v>
      </c>
      <c r="EK39">
        <v>3.66377845602271</v>
      </c>
      <c r="EL39">
        <v>3.0123017728622199</v>
      </c>
      <c r="EM39">
        <v>4.0069999999999997</v>
      </c>
      <c r="EN39">
        <v>1.7785238367963501</v>
      </c>
      <c r="EO39">
        <v>1.47</v>
      </c>
      <c r="EP39">
        <v>1.71</v>
      </c>
      <c r="EQ39">
        <v>1.1100000000000001</v>
      </c>
      <c r="ER39">
        <v>1.1160000000000001</v>
      </c>
      <c r="ES39">
        <v>1.84</v>
      </c>
      <c r="ET39">
        <v>3.036</v>
      </c>
      <c r="EV39">
        <v>1.7190000000000001</v>
      </c>
      <c r="EW39">
        <v>5.835</v>
      </c>
      <c r="EX39">
        <v>3.56</v>
      </c>
      <c r="EY39">
        <v>3.55527323877021</v>
      </c>
      <c r="EZ39">
        <v>2.88</v>
      </c>
      <c r="FB39">
        <v>2.7869344724578098</v>
      </c>
      <c r="FC39">
        <v>1.8640000000000001</v>
      </c>
      <c r="FD39">
        <v>6.9829999999999997</v>
      </c>
      <c r="FE39">
        <v>1.93</v>
      </c>
      <c r="FF39">
        <v>2.9630000000000001</v>
      </c>
      <c r="FG39">
        <v>3.5111383305510602</v>
      </c>
      <c r="FH39">
        <v>1.927</v>
      </c>
      <c r="FI39">
        <v>2.4289999999999998</v>
      </c>
      <c r="FK39">
        <v>5.8860000000000001</v>
      </c>
      <c r="FL39">
        <v>5.5330000000000004</v>
      </c>
      <c r="FM39">
        <v>2.04</v>
      </c>
      <c r="FN39">
        <v>6.2089999999999996</v>
      </c>
      <c r="FO39">
        <v>3.145</v>
      </c>
      <c r="FP39">
        <v>1.92831513654136</v>
      </c>
      <c r="FQ39">
        <v>4.3</v>
      </c>
      <c r="FR39">
        <v>2.67</v>
      </c>
      <c r="FS39">
        <v>7.7069999999999999</v>
      </c>
      <c r="FT39">
        <v>6.19</v>
      </c>
      <c r="FU39">
        <v>3.4729999999999999</v>
      </c>
      <c r="FV39">
        <v>1.56</v>
      </c>
      <c r="FW39">
        <v>1.86</v>
      </c>
      <c r="FX39">
        <v>4.4640000000000004</v>
      </c>
      <c r="FZ39">
        <v>1.96</v>
      </c>
      <c r="GA39">
        <v>1.8347165690546201</v>
      </c>
      <c r="GB39">
        <v>4.63</v>
      </c>
      <c r="GC39">
        <v>3.8286807555430702</v>
      </c>
      <c r="GD39">
        <v>5.4420000000000002</v>
      </c>
      <c r="GE39">
        <v>2.81</v>
      </c>
      <c r="GF39">
        <v>3.0990000000000002</v>
      </c>
      <c r="GG39">
        <v>3.9220000000000002</v>
      </c>
      <c r="GI39">
        <v>4.6319999999999997</v>
      </c>
      <c r="GJ39">
        <v>1.51</v>
      </c>
      <c r="GK39">
        <v>6.2400214993015597</v>
      </c>
      <c r="GL39">
        <v>1.9</v>
      </c>
      <c r="GM39">
        <v>2.044</v>
      </c>
      <c r="GN39">
        <v>1.47</v>
      </c>
      <c r="GO39">
        <v>3.911</v>
      </c>
      <c r="GP39">
        <v>5.907</v>
      </c>
      <c r="GQ39">
        <v>4.0025968934255296</v>
      </c>
      <c r="GR39">
        <v>1.5930933594293699</v>
      </c>
      <c r="GS39">
        <v>2.66</v>
      </c>
      <c r="GT39">
        <v>3.4729999999999999</v>
      </c>
      <c r="GU39">
        <v>1.32</v>
      </c>
      <c r="GV39">
        <v>1.218</v>
      </c>
      <c r="GW39">
        <v>5.9359999999999999</v>
      </c>
      <c r="GX39">
        <v>3.73513061332994</v>
      </c>
      <c r="GY39">
        <v>4.5330000000000004</v>
      </c>
      <c r="GZ39">
        <v>5.6859999999999999</v>
      </c>
      <c r="HA39">
        <v>5.7409999999999997</v>
      </c>
      <c r="HB39">
        <v>1.61</v>
      </c>
      <c r="HC39">
        <v>4.968</v>
      </c>
      <c r="HD39">
        <v>6.5119999999999996</v>
      </c>
      <c r="HE39">
        <v>3.3769999999999998</v>
      </c>
      <c r="HG39">
        <v>7.6909999999999998</v>
      </c>
      <c r="HH39">
        <v>1.6</v>
      </c>
      <c r="HI39">
        <v>5.90833316651727</v>
      </c>
      <c r="HJ39">
        <v>6.444</v>
      </c>
      <c r="HK39">
        <v>5.90777597651668</v>
      </c>
      <c r="HL39">
        <v>3.5372238656541102</v>
      </c>
      <c r="HM39">
        <v>5.3449999999999998</v>
      </c>
      <c r="HN39">
        <v>2.99</v>
      </c>
      <c r="HO39">
        <v>1.43</v>
      </c>
      <c r="HP39">
        <v>1.25</v>
      </c>
      <c r="HQ39">
        <v>1.52</v>
      </c>
      <c r="HR39">
        <v>4.1950000000000003</v>
      </c>
      <c r="HT39">
        <v>2.1</v>
      </c>
      <c r="HU39">
        <v>4.3140000000000001</v>
      </c>
      <c r="HW39">
        <v>7.4189999999999996</v>
      </c>
      <c r="HX39">
        <v>1.93423572676759</v>
      </c>
      <c r="HY39">
        <v>1.7161217430870599</v>
      </c>
      <c r="HZ39">
        <v>5.569</v>
      </c>
      <c r="IA39">
        <v>1.7809999999999999</v>
      </c>
      <c r="IB39">
        <v>4.3319999999999999</v>
      </c>
      <c r="IC39">
        <v>3.1539999999999999</v>
      </c>
      <c r="ID39">
        <v>2.83819827795244</v>
      </c>
      <c r="IE39">
        <v>5.8259999999999996</v>
      </c>
      <c r="IF39">
        <v>3.48926057774099</v>
      </c>
      <c r="IG39">
        <v>4.34</v>
      </c>
      <c r="IH39">
        <v>3.73513061332994</v>
      </c>
      <c r="II39">
        <v>5.90777597651668</v>
      </c>
      <c r="IJ39">
        <v>1.843</v>
      </c>
      <c r="IK39">
        <v>2.379</v>
      </c>
      <c r="IL39">
        <v>2.657</v>
      </c>
      <c r="IN39">
        <v>5.78</v>
      </c>
      <c r="IO39">
        <v>6.9669999999999996</v>
      </c>
      <c r="IP39">
        <v>1.272</v>
      </c>
      <c r="IQ39">
        <v>1.9238315736763301</v>
      </c>
      <c r="IR39">
        <v>2.3279999999999998</v>
      </c>
      <c r="IS39">
        <v>1.9710000000000001</v>
      </c>
      <c r="IT39">
        <v>3.0819999999999999</v>
      </c>
      <c r="IU39">
        <v>2.5760000000000001</v>
      </c>
      <c r="IV39">
        <v>2.9670000000000001</v>
      </c>
      <c r="IX39">
        <v>2.266</v>
      </c>
      <c r="IY39">
        <v>2.359</v>
      </c>
      <c r="IZ39">
        <v>4.6159999999999997</v>
      </c>
      <c r="JA39">
        <v>2.7772698758296999</v>
      </c>
      <c r="JB39">
        <v>4.6369999999999996</v>
      </c>
      <c r="JC39">
        <v>2.4700000000000002</v>
      </c>
      <c r="JD39">
        <v>6.9859999999999998</v>
      </c>
      <c r="JE39">
        <v>2.919</v>
      </c>
      <c r="JF39">
        <v>6.1210000000000004</v>
      </c>
      <c r="JG39">
        <v>3.907</v>
      </c>
    </row>
    <row r="40" spans="1:267" x14ac:dyDescent="0.2">
      <c r="A40">
        <v>1998</v>
      </c>
      <c r="B40">
        <v>1.9390000000000001</v>
      </c>
      <c r="C40">
        <v>5.6840328704943097</v>
      </c>
      <c r="D40">
        <v>7.61</v>
      </c>
      <c r="E40">
        <v>6.1166020088130404</v>
      </c>
      <c r="F40">
        <v>6.7320000000000002</v>
      </c>
      <c r="G40">
        <v>2.3340000000000001</v>
      </c>
      <c r="I40">
        <v>4.0539806028046597</v>
      </c>
      <c r="J40">
        <v>2.907</v>
      </c>
      <c r="K40">
        <v>2.6179999999999999</v>
      </c>
      <c r="L40">
        <v>1.7470000000000001</v>
      </c>
      <c r="N40">
        <v>2.1989999999999998</v>
      </c>
      <c r="O40">
        <v>1.762</v>
      </c>
      <c r="P40">
        <v>1.37</v>
      </c>
      <c r="Q40">
        <v>2</v>
      </c>
      <c r="R40">
        <v>7.03</v>
      </c>
      <c r="S40">
        <v>1.6</v>
      </c>
      <c r="T40">
        <v>6.1180000000000003</v>
      </c>
      <c r="U40">
        <v>6.7039999999999997</v>
      </c>
      <c r="V40">
        <v>3.371</v>
      </c>
      <c r="W40">
        <v>1.1100000000000001</v>
      </c>
      <c r="X40">
        <v>2.919</v>
      </c>
      <c r="Y40">
        <v>2.2639999999999998</v>
      </c>
      <c r="Z40">
        <v>1.619</v>
      </c>
      <c r="AA40">
        <v>1.3</v>
      </c>
      <c r="AB40">
        <v>3.8050000000000002</v>
      </c>
      <c r="AD40">
        <v>4.2140000000000004</v>
      </c>
      <c r="AE40">
        <v>2.4260000000000002</v>
      </c>
      <c r="AF40">
        <v>1.75</v>
      </c>
      <c r="AG40">
        <v>2.4889999999999999</v>
      </c>
      <c r="AH40">
        <v>3.895</v>
      </c>
      <c r="AI40">
        <v>3.452</v>
      </c>
      <c r="AJ40">
        <v>5.5410000000000004</v>
      </c>
      <c r="AK40">
        <v>1.53</v>
      </c>
      <c r="AL40">
        <v>1.3384721974506</v>
      </c>
      <c r="AM40">
        <v>1.47</v>
      </c>
      <c r="AN40">
        <v>1.5620000000000001</v>
      </c>
      <c r="AO40">
        <v>2.1720000000000002</v>
      </c>
      <c r="AP40">
        <v>1.597</v>
      </c>
      <c r="AQ40">
        <v>6.0140000000000002</v>
      </c>
      <c r="AR40">
        <v>5.718</v>
      </c>
      <c r="AS40">
        <v>6.7679999999999998</v>
      </c>
      <c r="AT40">
        <v>4.8890000000000002</v>
      </c>
      <c r="AU40">
        <v>2.6829999999999998</v>
      </c>
      <c r="AV40">
        <v>5.5519999999999996</v>
      </c>
      <c r="AW40">
        <v>3.8759999999999999</v>
      </c>
      <c r="AX40">
        <v>2.5579999999999998</v>
      </c>
      <c r="AY40">
        <v>2.5195957576291299</v>
      </c>
      <c r="AZ40">
        <v>1.6</v>
      </c>
      <c r="BC40">
        <v>1.861</v>
      </c>
      <c r="BD40">
        <v>1.1599999999999999</v>
      </c>
      <c r="BE40">
        <v>1.36</v>
      </c>
      <c r="BF40">
        <v>4.78</v>
      </c>
      <c r="BH40">
        <v>1.72</v>
      </c>
      <c r="BI40">
        <v>2.93</v>
      </c>
      <c r="BJ40">
        <v>2.7959999999999998</v>
      </c>
      <c r="BK40">
        <v>1.9169952385301801</v>
      </c>
      <c r="BL40">
        <v>3.4856172430315402</v>
      </c>
      <c r="BM40">
        <v>1.86593515696506</v>
      </c>
      <c r="BN40">
        <v>1.70548820577222</v>
      </c>
      <c r="BO40">
        <v>1.57198525697983</v>
      </c>
      <c r="BP40">
        <v>3.2280000000000002</v>
      </c>
      <c r="BQ40">
        <v>3.5289999999999999</v>
      </c>
      <c r="BR40">
        <v>1.41767889631283</v>
      </c>
      <c r="BS40">
        <v>5.5529999999999999</v>
      </c>
      <c r="BT40">
        <v>1.1299999999999999</v>
      </c>
      <c r="BU40">
        <v>1.28</v>
      </c>
      <c r="BV40">
        <v>6.7690000000000001</v>
      </c>
      <c r="BW40">
        <v>1.4055143193223101</v>
      </c>
      <c r="BX40">
        <v>5.5401897906322999</v>
      </c>
      <c r="BY40">
        <v>1.7</v>
      </c>
      <c r="BZ40">
        <v>3.1709999999999998</v>
      </c>
      <c r="CA40">
        <v>1.78</v>
      </c>
      <c r="CB40">
        <v>2.2999999999999998</v>
      </c>
      <c r="CC40">
        <v>4.4710000000000001</v>
      </c>
      <c r="CD40">
        <v>4.7160000000000002</v>
      </c>
      <c r="CE40">
        <v>1.71</v>
      </c>
      <c r="CF40">
        <v>1.6919999999999999</v>
      </c>
      <c r="CG40">
        <v>4.9690000000000003</v>
      </c>
      <c r="CI40">
        <v>6.2110000000000003</v>
      </c>
      <c r="CJ40">
        <v>5.9349999999999996</v>
      </c>
      <c r="CK40">
        <v>6.0090000000000003</v>
      </c>
      <c r="CL40">
        <v>5.9139999999999997</v>
      </c>
      <c r="CM40">
        <v>1.24</v>
      </c>
      <c r="CN40">
        <v>2.762</v>
      </c>
      <c r="CO40">
        <v>2.4569999999999999</v>
      </c>
      <c r="CP40">
        <v>4.7969999999999997</v>
      </c>
      <c r="CQ40">
        <v>2.86</v>
      </c>
      <c r="CR40">
        <v>3.05</v>
      </c>
      <c r="CS40">
        <v>1.6819248417861901</v>
      </c>
      <c r="CT40">
        <v>1.016</v>
      </c>
      <c r="CU40">
        <v>4.484</v>
      </c>
      <c r="CV40">
        <v>6.18720823881669</v>
      </c>
      <c r="CW40">
        <v>1.45</v>
      </c>
      <c r="CX40">
        <v>4.5609999999999999</v>
      </c>
      <c r="CY40">
        <v>1.32</v>
      </c>
      <c r="CZ40">
        <v>2.4253294754285202</v>
      </c>
      <c r="DA40">
        <v>2.9633970776210301</v>
      </c>
      <c r="DB40">
        <v>5.27158278737038</v>
      </c>
      <c r="DC40">
        <v>5.3396654299483304</v>
      </c>
      <c r="DD40">
        <v>2.544</v>
      </c>
      <c r="DE40">
        <v>5.2380022913528901</v>
      </c>
      <c r="DG40">
        <v>3.4460000000000002</v>
      </c>
      <c r="DI40">
        <v>1.94</v>
      </c>
      <c r="DJ40">
        <v>2.3170000000000002</v>
      </c>
      <c r="DK40">
        <v>5.133</v>
      </c>
      <c r="DL40">
        <v>2.0499999999999998</v>
      </c>
      <c r="DM40">
        <v>2.98</v>
      </c>
      <c r="DN40">
        <v>1.22</v>
      </c>
      <c r="DO40">
        <v>2.6659999999999999</v>
      </c>
      <c r="DP40">
        <v>4.2640000000000002</v>
      </c>
      <c r="DQ40">
        <v>1.3839999999999999</v>
      </c>
      <c r="DR40">
        <v>1.8</v>
      </c>
      <c r="DS40">
        <v>5.2960000000000003</v>
      </c>
      <c r="DT40">
        <v>2.7</v>
      </c>
      <c r="DU40">
        <v>4.1459999999999999</v>
      </c>
      <c r="DV40">
        <v>4.17</v>
      </c>
      <c r="DX40">
        <v>1.464</v>
      </c>
      <c r="DY40">
        <v>2.895</v>
      </c>
      <c r="DZ40">
        <v>2.76603423665552</v>
      </c>
      <c r="EA40">
        <v>4.7169999999999996</v>
      </c>
      <c r="EB40">
        <v>2.6059999999999999</v>
      </c>
      <c r="EC40">
        <v>6.0030000000000001</v>
      </c>
      <c r="ED40">
        <v>3.109</v>
      </c>
      <c r="EE40">
        <v>2.4990000000000001</v>
      </c>
      <c r="EF40">
        <v>2.7420091111029499</v>
      </c>
      <c r="EG40">
        <v>5.3487375659724998</v>
      </c>
      <c r="EH40">
        <v>6.1510631185775297</v>
      </c>
      <c r="EJ40">
        <v>2.242</v>
      </c>
      <c r="EK40">
        <v>3.5887569608199099</v>
      </c>
      <c r="EL40">
        <v>2.9741800521674802</v>
      </c>
      <c r="EM40">
        <v>3.9279999999999999</v>
      </c>
      <c r="EN40">
        <v>1.75630047712439</v>
      </c>
      <c r="EO40">
        <v>1.46</v>
      </c>
      <c r="EP40">
        <v>1.68</v>
      </c>
      <c r="EQ40">
        <v>1.0900000000000001</v>
      </c>
      <c r="ER40">
        <v>1.0589999999999999</v>
      </c>
      <c r="ES40">
        <v>1.83</v>
      </c>
      <c r="ET40">
        <v>2.93</v>
      </c>
      <c r="EV40">
        <v>1.623</v>
      </c>
      <c r="EW40">
        <v>5.7480000000000002</v>
      </c>
      <c r="EX40">
        <v>3.2589999999999999</v>
      </c>
      <c r="EY40">
        <v>3.4190293530926201</v>
      </c>
      <c r="EZ40">
        <v>2.8210000000000002</v>
      </c>
      <c r="FB40">
        <v>2.7473486675187799</v>
      </c>
      <c r="FC40">
        <v>1.8120000000000001</v>
      </c>
      <c r="FD40">
        <v>6.95</v>
      </c>
      <c r="FE40">
        <v>1.84</v>
      </c>
      <c r="FF40">
        <v>2.9329999999999998</v>
      </c>
      <c r="FG40">
        <v>3.37475063531428</v>
      </c>
      <c r="FH40">
        <v>1.9059999999999999</v>
      </c>
      <c r="FI40">
        <v>2.31</v>
      </c>
      <c r="FK40">
        <v>5.859</v>
      </c>
      <c r="FL40">
        <v>5.4950000000000001</v>
      </c>
      <c r="FM40">
        <v>1.97</v>
      </c>
      <c r="FN40">
        <v>6.17</v>
      </c>
      <c r="FO40">
        <v>3.036</v>
      </c>
      <c r="FP40">
        <v>1.9516151594192701</v>
      </c>
      <c r="FQ40">
        <v>4.157</v>
      </c>
      <c r="FR40">
        <v>2.54</v>
      </c>
      <c r="FS40">
        <v>7.6980000000000004</v>
      </c>
      <c r="FT40">
        <v>6.1589999999999998</v>
      </c>
      <c r="FU40">
        <v>3.339</v>
      </c>
      <c r="FV40">
        <v>1.63</v>
      </c>
      <c r="FW40">
        <v>1.81</v>
      </c>
      <c r="FX40">
        <v>4.306</v>
      </c>
      <c r="FZ40">
        <v>1.89</v>
      </c>
      <c r="GA40">
        <v>1.82666654637034</v>
      </c>
      <c r="GB40">
        <v>4.2969999999999997</v>
      </c>
      <c r="GC40">
        <v>3.7542025664671099</v>
      </c>
      <c r="GD40">
        <v>5.3079999999999998</v>
      </c>
      <c r="GE40">
        <v>2.7890000000000001</v>
      </c>
      <c r="GF40">
        <v>3.0019999999999998</v>
      </c>
      <c r="GG40">
        <v>3.8860000000000001</v>
      </c>
      <c r="GI40">
        <v>4.6040000000000001</v>
      </c>
      <c r="GJ40">
        <v>1.44</v>
      </c>
      <c r="GK40">
        <v>6.1952700714755302</v>
      </c>
      <c r="GL40">
        <v>1.9</v>
      </c>
      <c r="GM40">
        <v>2.0169999999999999</v>
      </c>
      <c r="GN40">
        <v>1.47</v>
      </c>
      <c r="GO40">
        <v>3.798</v>
      </c>
      <c r="GP40">
        <v>5.7270000000000003</v>
      </c>
      <c r="GQ40">
        <v>3.9524705646713398</v>
      </c>
      <c r="GR40">
        <v>1.5903798264436999</v>
      </c>
      <c r="GS40">
        <v>2.585</v>
      </c>
      <c r="GT40">
        <v>3.407</v>
      </c>
      <c r="GU40">
        <v>1.32</v>
      </c>
      <c r="GV40">
        <v>1.232</v>
      </c>
      <c r="GW40">
        <v>5.835</v>
      </c>
      <c r="GX40">
        <v>3.6588972869138798</v>
      </c>
      <c r="GY40">
        <v>4.3250000000000002</v>
      </c>
      <c r="GZ40">
        <v>5.6139999999999999</v>
      </c>
      <c r="HA40">
        <v>5.6390000000000002</v>
      </c>
      <c r="HB40">
        <v>1.48</v>
      </c>
      <c r="HC40">
        <v>4.8719999999999999</v>
      </c>
      <c r="HD40">
        <v>6.4550000000000001</v>
      </c>
      <c r="HE40">
        <v>3.2629999999999999</v>
      </c>
      <c r="HG40">
        <v>7.6859999999999999</v>
      </c>
      <c r="HI40">
        <v>5.8562063140028302</v>
      </c>
      <c r="HJ40">
        <v>6.3769999999999998</v>
      </c>
      <c r="HK40">
        <v>5.8556445821252803</v>
      </c>
      <c r="HL40">
        <v>3.4749888652193399</v>
      </c>
      <c r="HM40">
        <v>5.282</v>
      </c>
      <c r="HN40">
        <v>2.9550000000000001</v>
      </c>
      <c r="HO40">
        <v>1.37</v>
      </c>
      <c r="HP40">
        <v>1.23</v>
      </c>
      <c r="HQ40">
        <v>1.5</v>
      </c>
      <c r="HR40">
        <v>4.09</v>
      </c>
      <c r="HT40">
        <v>2.04</v>
      </c>
      <c r="HU40">
        <v>4.2320000000000002</v>
      </c>
      <c r="HW40">
        <v>7.4050000000000002</v>
      </c>
      <c r="HX40">
        <v>1.9157491836277001</v>
      </c>
      <c r="HY40">
        <v>1.67877476689239</v>
      </c>
      <c r="HZ40">
        <v>5.5149999999999997</v>
      </c>
      <c r="IA40">
        <v>1.742</v>
      </c>
      <c r="IB40">
        <v>4.2069999999999999</v>
      </c>
      <c r="IC40">
        <v>3.0129999999999999</v>
      </c>
      <c r="ID40">
        <v>2.7763350012010699</v>
      </c>
      <c r="IE40">
        <v>5.9210000000000003</v>
      </c>
      <c r="IF40">
        <v>3.3533776986342998</v>
      </c>
      <c r="IG40">
        <v>4.3</v>
      </c>
      <c r="IH40">
        <v>3.6588972869138798</v>
      </c>
      <c r="II40">
        <v>5.8556445821252803</v>
      </c>
      <c r="IJ40">
        <v>1.8009999999999999</v>
      </c>
      <c r="IK40">
        <v>2.2869999999999999</v>
      </c>
      <c r="IL40">
        <v>2.6070000000000002</v>
      </c>
      <c r="IN40">
        <v>5.7409999999999997</v>
      </c>
      <c r="IO40">
        <v>6.9370000000000003</v>
      </c>
      <c r="IP40">
        <v>1.2110000000000001</v>
      </c>
      <c r="IQ40">
        <v>1.90445617047504</v>
      </c>
      <c r="IR40">
        <v>2.2949999999999999</v>
      </c>
      <c r="IS40">
        <v>1.9990000000000001</v>
      </c>
      <c r="IT40">
        <v>2.8149999999999999</v>
      </c>
      <c r="IU40">
        <v>2.5089999999999999</v>
      </c>
      <c r="IV40">
        <v>2.915</v>
      </c>
      <c r="IX40">
        <v>2.1850000000000001</v>
      </c>
      <c r="IY40">
        <v>2.2130000000000001</v>
      </c>
      <c r="IZ40">
        <v>4.5730000000000004</v>
      </c>
      <c r="JA40">
        <v>2.7463592414602398</v>
      </c>
      <c r="JB40">
        <v>4.5869999999999997</v>
      </c>
      <c r="JC40">
        <v>2.58</v>
      </c>
      <c r="JD40">
        <v>6.7380000000000004</v>
      </c>
      <c r="JE40">
        <v>2.8290000000000002</v>
      </c>
      <c r="JF40">
        <v>6.093</v>
      </c>
      <c r="JG40">
        <v>3.839</v>
      </c>
    </row>
    <row r="41" spans="1:267" x14ac:dyDescent="0.2">
      <c r="A41">
        <v>1999</v>
      </c>
      <c r="B41">
        <v>1.903</v>
      </c>
      <c r="C41">
        <v>5.6284090238933997</v>
      </c>
      <c r="D41">
        <v>7.5609999999999999</v>
      </c>
      <c r="E41">
        <v>6.0731277204260596</v>
      </c>
      <c r="F41">
        <v>6.6829999999999998</v>
      </c>
      <c r="G41">
        <v>2.246</v>
      </c>
      <c r="I41">
        <v>3.9436072088360898</v>
      </c>
      <c r="J41">
        <v>2.7679999999999998</v>
      </c>
      <c r="K41">
        <v>2.577</v>
      </c>
      <c r="L41">
        <v>1.6850000000000001</v>
      </c>
      <c r="N41">
        <v>2.2029999999999998</v>
      </c>
      <c r="O41">
        <v>1.7549999999999999</v>
      </c>
      <c r="P41">
        <v>1.34</v>
      </c>
      <c r="Q41">
        <v>2.0699999999999998</v>
      </c>
      <c r="R41">
        <v>6.976</v>
      </c>
      <c r="S41">
        <v>1.62</v>
      </c>
      <c r="T41">
        <v>6.0380000000000003</v>
      </c>
      <c r="U41">
        <v>6.65</v>
      </c>
      <c r="V41">
        <v>3.2690000000000001</v>
      </c>
      <c r="W41">
        <v>1.23</v>
      </c>
      <c r="X41">
        <v>2.8559999999999999</v>
      </c>
      <c r="Y41">
        <v>2.1659999999999999</v>
      </c>
      <c r="Z41">
        <v>1.5620000000000001</v>
      </c>
      <c r="AA41">
        <v>1.31</v>
      </c>
      <c r="AB41">
        <v>3.7029999999999998</v>
      </c>
      <c r="AD41">
        <v>4.133</v>
      </c>
      <c r="AE41">
        <v>2.3650000000000002</v>
      </c>
      <c r="AF41">
        <v>1.762</v>
      </c>
      <c r="AG41">
        <v>2.4129999999999998</v>
      </c>
      <c r="AH41">
        <v>3.7010000000000001</v>
      </c>
      <c r="AI41">
        <v>3.371</v>
      </c>
      <c r="AJ41">
        <v>5.52</v>
      </c>
      <c r="AK41">
        <v>1.51</v>
      </c>
      <c r="AL41">
        <v>1.30785481841866</v>
      </c>
      <c r="AM41">
        <v>1.48</v>
      </c>
      <c r="AN41">
        <v>1.546</v>
      </c>
      <c r="AO41">
        <v>2.11</v>
      </c>
      <c r="AP41">
        <v>1.595</v>
      </c>
      <c r="AQ41">
        <v>5.9429999999999996</v>
      </c>
      <c r="AR41">
        <v>5.6449999999999996</v>
      </c>
      <c r="AS41">
        <v>6.76</v>
      </c>
      <c r="AT41">
        <v>4.88</v>
      </c>
      <c r="AU41">
        <v>2.6269999999999998</v>
      </c>
      <c r="AV41">
        <v>5.4660000000000002</v>
      </c>
      <c r="AW41">
        <v>3.6970000000000001</v>
      </c>
      <c r="AX41">
        <v>2.4590000000000001</v>
      </c>
      <c r="AY41">
        <v>2.47857913950814</v>
      </c>
      <c r="AZ41">
        <v>1.603</v>
      </c>
      <c r="BC41">
        <v>1.7829999999999999</v>
      </c>
      <c r="BD41">
        <v>1.1299999999999999</v>
      </c>
      <c r="BE41">
        <v>1.36</v>
      </c>
      <c r="BF41">
        <v>4.6219999999999999</v>
      </c>
      <c r="BH41">
        <v>1.73</v>
      </c>
      <c r="BI41">
        <v>2.8820000000000001</v>
      </c>
      <c r="BJ41">
        <v>2.6349999999999998</v>
      </c>
      <c r="BK41">
        <v>1.9049306194170901</v>
      </c>
      <c r="BL41">
        <v>3.4130061113633299</v>
      </c>
      <c r="BM41">
        <v>1.85358691043591</v>
      </c>
      <c r="BN41">
        <v>1.65254387008076</v>
      </c>
      <c r="BO41">
        <v>1.5468207979717701</v>
      </c>
      <c r="BP41">
        <v>3.1659999999999999</v>
      </c>
      <c r="BQ41">
        <v>3.4319999999999999</v>
      </c>
      <c r="BR41">
        <v>1.43133893403305</v>
      </c>
      <c r="BS41">
        <v>5.43</v>
      </c>
      <c r="BT41">
        <v>1.17</v>
      </c>
      <c r="BU41">
        <v>1.3</v>
      </c>
      <c r="BV41">
        <v>6.6639999999999997</v>
      </c>
      <c r="BW41">
        <v>1.40791005387442</v>
      </c>
      <c r="BX41">
        <v>5.4909817620947097</v>
      </c>
      <c r="BY41">
        <v>1.73</v>
      </c>
      <c r="BZ41">
        <v>3.1320000000000001</v>
      </c>
      <c r="CA41">
        <v>1.81</v>
      </c>
      <c r="CB41">
        <v>2.2999999999999998</v>
      </c>
      <c r="CC41">
        <v>4.3899999999999997</v>
      </c>
      <c r="CD41">
        <v>4.62</v>
      </c>
      <c r="CE41">
        <v>1.68</v>
      </c>
      <c r="CF41">
        <v>1.643</v>
      </c>
      <c r="CG41">
        <v>4.899</v>
      </c>
      <c r="CI41">
        <v>6.1470000000000002</v>
      </c>
      <c r="CJ41">
        <v>5.9080000000000004</v>
      </c>
      <c r="CK41">
        <v>5.9130000000000003</v>
      </c>
      <c r="CL41">
        <v>5.8780000000000001</v>
      </c>
      <c r="CM41">
        <v>1.23</v>
      </c>
      <c r="CN41">
        <v>2.6659999999999999</v>
      </c>
      <c r="CO41">
        <v>2.415</v>
      </c>
      <c r="CP41">
        <v>4.6989999999999998</v>
      </c>
      <c r="CQ41">
        <v>2.8460000000000001</v>
      </c>
      <c r="CR41">
        <v>3.036</v>
      </c>
      <c r="CS41">
        <v>1.6764015151943401</v>
      </c>
      <c r="CT41">
        <v>0.98099999999999998</v>
      </c>
      <c r="CU41">
        <v>4.367</v>
      </c>
      <c r="CV41">
        <v>6.1287955713704596</v>
      </c>
      <c r="CW41">
        <v>1.38</v>
      </c>
      <c r="CX41">
        <v>4.452</v>
      </c>
      <c r="CY41">
        <v>1.28</v>
      </c>
      <c r="CZ41">
        <v>2.3881702136459801</v>
      </c>
      <c r="DA41">
        <v>2.9246707967868502</v>
      </c>
      <c r="DB41">
        <v>5.1952478692447501</v>
      </c>
      <c r="DC41">
        <v>5.2610621537357902</v>
      </c>
      <c r="DD41">
        <v>2.5230000000000001</v>
      </c>
      <c r="DE41">
        <v>5.1627445398734899</v>
      </c>
      <c r="DG41">
        <v>3.379</v>
      </c>
      <c r="DI41">
        <v>1.9</v>
      </c>
      <c r="DJ41">
        <v>2.177</v>
      </c>
      <c r="DK41">
        <v>5.0359999999999996</v>
      </c>
      <c r="DL41">
        <v>1.99</v>
      </c>
      <c r="DM41">
        <v>2.9649999999999999</v>
      </c>
      <c r="DN41">
        <v>1.23</v>
      </c>
      <c r="DO41">
        <v>2.6230000000000002</v>
      </c>
      <c r="DP41">
        <v>4.1779999999999999</v>
      </c>
      <c r="DQ41">
        <v>1.3420000000000001</v>
      </c>
      <c r="DR41">
        <v>1.8</v>
      </c>
      <c r="DS41">
        <v>5.2389999999999999</v>
      </c>
      <c r="DT41">
        <v>2.6</v>
      </c>
      <c r="DU41">
        <v>3.9710000000000001</v>
      </c>
      <c r="DV41">
        <v>4.1100000000000003</v>
      </c>
      <c r="DX41">
        <v>1.425</v>
      </c>
      <c r="DY41">
        <v>2.89</v>
      </c>
      <c r="DZ41">
        <v>2.7060403128198001</v>
      </c>
      <c r="EA41">
        <v>4.5060000000000002</v>
      </c>
      <c r="EB41">
        <v>2.5019999999999998</v>
      </c>
      <c r="EC41">
        <v>5.9390000000000001</v>
      </c>
      <c r="ED41">
        <v>2.97</v>
      </c>
      <c r="EE41">
        <v>2.35</v>
      </c>
      <c r="EF41">
        <v>2.6842802725516801</v>
      </c>
      <c r="EG41">
        <v>5.2758418560197704</v>
      </c>
      <c r="EH41">
        <v>6.0954284686054203</v>
      </c>
      <c r="EJ41">
        <v>2.2389999999999999</v>
      </c>
      <c r="EK41">
        <v>3.5199040213359201</v>
      </c>
      <c r="EL41">
        <v>2.93584086814628</v>
      </c>
      <c r="EM41">
        <v>3.8570000000000002</v>
      </c>
      <c r="EN41">
        <v>1.73344670926818</v>
      </c>
      <c r="EO41">
        <v>1.46</v>
      </c>
      <c r="EP41">
        <v>1.74</v>
      </c>
      <c r="EQ41">
        <v>1.1599999999999999</v>
      </c>
      <c r="ER41">
        <v>1.002</v>
      </c>
      <c r="ES41">
        <v>1.83</v>
      </c>
      <c r="ET41">
        <v>2.8420000000000001</v>
      </c>
      <c r="EV41">
        <v>1.5269999999999999</v>
      </c>
      <c r="EW41">
        <v>5.6529999999999996</v>
      </c>
      <c r="EX41">
        <v>2.9929999999999999</v>
      </c>
      <c r="EY41">
        <v>3.2974930967021399</v>
      </c>
      <c r="EZ41">
        <v>2.766</v>
      </c>
      <c r="FA41">
        <v>5.71</v>
      </c>
      <c r="FB41">
        <v>2.7079301555982198</v>
      </c>
      <c r="FC41">
        <v>1.7649999999999999</v>
      </c>
      <c r="FD41">
        <v>6.9210000000000003</v>
      </c>
      <c r="FE41">
        <v>1.73</v>
      </c>
      <c r="FF41">
        <v>2.9060000000000001</v>
      </c>
      <c r="FG41">
        <v>3.2551274802791199</v>
      </c>
      <c r="FH41">
        <v>1.8879999999999999</v>
      </c>
      <c r="FI41">
        <v>2.214</v>
      </c>
      <c r="FK41">
        <v>5.84</v>
      </c>
      <c r="FL41">
        <v>5.4550000000000001</v>
      </c>
      <c r="FM41">
        <v>2.0499999999999998</v>
      </c>
      <c r="FN41">
        <v>6.133</v>
      </c>
      <c r="FO41">
        <v>2.9129999999999998</v>
      </c>
      <c r="FP41">
        <v>1.9574068474875399</v>
      </c>
      <c r="FQ41">
        <v>4.0140000000000002</v>
      </c>
      <c r="FR41">
        <v>2.48</v>
      </c>
      <c r="FS41">
        <v>7.6890000000000001</v>
      </c>
      <c r="FT41">
        <v>6.1310000000000002</v>
      </c>
      <c r="FU41">
        <v>3.218</v>
      </c>
      <c r="FV41">
        <v>1.65</v>
      </c>
      <c r="FW41">
        <v>1.85</v>
      </c>
      <c r="FX41">
        <v>4.1349999999999998</v>
      </c>
      <c r="FZ41">
        <v>1.97</v>
      </c>
      <c r="GA41">
        <v>1.81529411100423</v>
      </c>
      <c r="GB41">
        <v>3.9889999999999999</v>
      </c>
      <c r="GC41">
        <v>3.6951216138818301</v>
      </c>
      <c r="GD41">
        <v>5.1719999999999997</v>
      </c>
      <c r="GE41">
        <v>2.7669999999999999</v>
      </c>
      <c r="GF41">
        <v>2.9169999999999998</v>
      </c>
      <c r="GG41">
        <v>3.85</v>
      </c>
      <c r="GI41">
        <v>4.569</v>
      </c>
      <c r="GJ41">
        <v>1.37</v>
      </c>
      <c r="GK41">
        <v>6.1506131604441796</v>
      </c>
      <c r="GL41">
        <v>2</v>
      </c>
      <c r="GM41">
        <v>1.9990000000000001</v>
      </c>
      <c r="GN41">
        <v>1.5</v>
      </c>
      <c r="GO41">
        <v>3.6779999999999999</v>
      </c>
      <c r="GP41">
        <v>5.55</v>
      </c>
      <c r="GQ41">
        <v>3.90556832631674</v>
      </c>
      <c r="GR41">
        <v>1.5848364055789099</v>
      </c>
      <c r="GS41">
        <v>2.52</v>
      </c>
      <c r="GT41">
        <v>3.3290000000000002</v>
      </c>
      <c r="GU41">
        <v>1.3</v>
      </c>
      <c r="GV41">
        <v>1.157</v>
      </c>
      <c r="GW41">
        <v>5.7370000000000001</v>
      </c>
      <c r="GX41">
        <v>3.5833581449875198</v>
      </c>
      <c r="GY41">
        <v>4.1369999999999996</v>
      </c>
      <c r="GZ41">
        <v>5.5419999999999998</v>
      </c>
      <c r="HA41">
        <v>5.5410000000000004</v>
      </c>
      <c r="HB41">
        <v>1.47</v>
      </c>
      <c r="HC41">
        <v>4.7889999999999997</v>
      </c>
      <c r="HD41">
        <v>6.39</v>
      </c>
      <c r="HE41">
        <v>3.1440000000000001</v>
      </c>
      <c r="HG41">
        <v>7.6639999999999997</v>
      </c>
      <c r="HI41">
        <v>5.8055753908214998</v>
      </c>
      <c r="HJ41">
        <v>6.3029999999999999</v>
      </c>
      <c r="HK41">
        <v>5.8050192334543604</v>
      </c>
      <c r="HL41">
        <v>3.4238429921967901</v>
      </c>
      <c r="HM41">
        <v>5.226</v>
      </c>
      <c r="HN41">
        <v>2.923</v>
      </c>
      <c r="HO41">
        <v>1.33</v>
      </c>
      <c r="HP41">
        <v>1.21</v>
      </c>
      <c r="HQ41">
        <v>1.5</v>
      </c>
      <c r="HR41">
        <v>3.9969999999999999</v>
      </c>
      <c r="HT41">
        <v>2.04</v>
      </c>
      <c r="HU41">
        <v>4.1520000000000001</v>
      </c>
      <c r="HW41">
        <v>7.3840000000000003</v>
      </c>
      <c r="HX41">
        <v>1.90376254196908</v>
      </c>
      <c r="HY41">
        <v>1.6242403261349301</v>
      </c>
      <c r="HZ41">
        <v>5.4660000000000002</v>
      </c>
      <c r="IA41">
        <v>1.7050000000000001</v>
      </c>
      <c r="IB41">
        <v>4.0839999999999996</v>
      </c>
      <c r="IC41">
        <v>2.903</v>
      </c>
      <c r="ID41">
        <v>2.7153605713215798</v>
      </c>
      <c r="IE41">
        <v>6.0229999999999997</v>
      </c>
      <c r="IF41">
        <v>3.2343391375241799</v>
      </c>
      <c r="IG41">
        <v>4.2699999999999996</v>
      </c>
      <c r="IH41">
        <v>3.5833581449875198</v>
      </c>
      <c r="II41">
        <v>5.8050192334543604</v>
      </c>
      <c r="IJ41">
        <v>1.772</v>
      </c>
      <c r="IK41">
        <v>2.2080000000000002</v>
      </c>
      <c r="IL41">
        <v>2.556</v>
      </c>
      <c r="IN41">
        <v>5.7110000000000003</v>
      </c>
      <c r="IO41">
        <v>6.9029999999999996</v>
      </c>
      <c r="IP41">
        <v>1.127</v>
      </c>
      <c r="IQ41">
        <v>1.88338668141277</v>
      </c>
      <c r="IR41">
        <v>2.2650000000000001</v>
      </c>
      <c r="IS41">
        <v>2.0074999999999998</v>
      </c>
      <c r="IT41">
        <v>2.72</v>
      </c>
      <c r="IU41">
        <v>2.4420000000000002</v>
      </c>
      <c r="IV41">
        <v>2.867</v>
      </c>
      <c r="IX41">
        <v>2.129</v>
      </c>
      <c r="IY41">
        <v>2.0960000000000001</v>
      </c>
      <c r="IZ41">
        <v>4.5309999999999997</v>
      </c>
      <c r="JA41">
        <v>2.7168320509105599</v>
      </c>
      <c r="JB41">
        <v>4.5410000000000004</v>
      </c>
      <c r="JC41">
        <v>2.89</v>
      </c>
      <c r="JD41">
        <v>6.5140000000000002</v>
      </c>
      <c r="JE41">
        <v>2.754</v>
      </c>
      <c r="JF41">
        <v>6.0650000000000004</v>
      </c>
      <c r="JG41">
        <v>3.786</v>
      </c>
    </row>
    <row r="42" spans="1:267" x14ac:dyDescent="0.2">
      <c r="A42">
        <v>2000</v>
      </c>
      <c r="B42">
        <v>1.8720000000000001</v>
      </c>
      <c r="C42">
        <v>5.5734206350659496</v>
      </c>
      <c r="D42">
        <v>7.4850000000000003</v>
      </c>
      <c r="E42">
        <v>6.0310441280884497</v>
      </c>
      <c r="F42">
        <v>6.6390000000000002</v>
      </c>
      <c r="G42">
        <v>2.157</v>
      </c>
      <c r="I42">
        <v>3.8457125098434402</v>
      </c>
      <c r="J42">
        <v>2.6440000000000001</v>
      </c>
      <c r="K42">
        <v>2.5419999999999998</v>
      </c>
      <c r="L42">
        <v>1.6479999999999999</v>
      </c>
      <c r="N42">
        <v>2.2000000000000002</v>
      </c>
      <c r="O42">
        <v>1.756</v>
      </c>
      <c r="P42">
        <v>1.36</v>
      </c>
      <c r="Q42">
        <v>2</v>
      </c>
      <c r="R42">
        <v>6.92</v>
      </c>
      <c r="S42">
        <v>1.67</v>
      </c>
      <c r="T42">
        <v>5.9619999999999997</v>
      </c>
      <c r="U42">
        <v>6.5919999999999996</v>
      </c>
      <c r="V42">
        <v>3.169</v>
      </c>
      <c r="W42">
        <v>1.26</v>
      </c>
      <c r="X42">
        <v>2.7949999999999999</v>
      </c>
      <c r="Y42">
        <v>2.073</v>
      </c>
      <c r="Z42">
        <v>1.4970000000000001</v>
      </c>
      <c r="AA42">
        <v>1.3169999999999999</v>
      </c>
      <c r="AB42">
        <v>3.601</v>
      </c>
      <c r="AC42">
        <v>1.74</v>
      </c>
      <c r="AD42">
        <v>4.0510000000000002</v>
      </c>
      <c r="AE42">
        <v>2.2999999999999998</v>
      </c>
      <c r="AF42">
        <v>1.7749999999999999</v>
      </c>
      <c r="AG42">
        <v>2.3460000000000001</v>
      </c>
      <c r="AH42">
        <v>3.5150000000000001</v>
      </c>
      <c r="AI42">
        <v>3.3039999999999998</v>
      </c>
      <c r="AJ42">
        <v>5.5</v>
      </c>
      <c r="AK42">
        <v>1.488</v>
      </c>
      <c r="AL42">
        <v>1.31774313379457</v>
      </c>
      <c r="AM42">
        <v>1.5</v>
      </c>
      <c r="AN42">
        <v>1.526</v>
      </c>
      <c r="AO42">
        <v>2.0550000000000002</v>
      </c>
      <c r="AP42">
        <v>1.5960000000000001</v>
      </c>
      <c r="AQ42">
        <v>5.87</v>
      </c>
      <c r="AR42">
        <v>5.58</v>
      </c>
      <c r="AS42">
        <v>6.7510000000000003</v>
      </c>
      <c r="AT42">
        <v>4.8710000000000004</v>
      </c>
      <c r="AU42">
        <v>2.5720000000000001</v>
      </c>
      <c r="AV42">
        <v>5.3840000000000003</v>
      </c>
      <c r="AW42">
        <v>3.5390000000000001</v>
      </c>
      <c r="AX42">
        <v>2.363</v>
      </c>
      <c r="AY42">
        <v>2.4382383014234601</v>
      </c>
      <c r="AZ42">
        <v>1.603</v>
      </c>
      <c r="BC42">
        <v>1.716</v>
      </c>
      <c r="BD42">
        <v>1.1499999999999999</v>
      </c>
      <c r="BE42">
        <v>1.38</v>
      </c>
      <c r="BF42">
        <v>4.484</v>
      </c>
      <c r="BH42">
        <v>1.77</v>
      </c>
      <c r="BI42">
        <v>2.839</v>
      </c>
      <c r="BJ42">
        <v>2.5139999999999998</v>
      </c>
      <c r="BK42">
        <v>1.8964436980888599</v>
      </c>
      <c r="BL42">
        <v>3.3427817701542502</v>
      </c>
      <c r="BM42">
        <v>1.8509090740935801</v>
      </c>
      <c r="BN42">
        <v>1.6429283529222201</v>
      </c>
      <c r="BO42">
        <v>1.55697374387636</v>
      </c>
      <c r="BP42">
        <v>3.1019999999999999</v>
      </c>
      <c r="BQ42">
        <v>3.34</v>
      </c>
      <c r="BR42">
        <v>1.4708934084343599</v>
      </c>
      <c r="BS42">
        <v>5.3209999999999997</v>
      </c>
      <c r="BT42">
        <v>1.22</v>
      </c>
      <c r="BU42">
        <v>1.36</v>
      </c>
      <c r="BV42">
        <v>6.5430000000000001</v>
      </c>
      <c r="BW42">
        <v>1.4412871379633301</v>
      </c>
      <c r="BX42">
        <v>5.4405256116766401</v>
      </c>
      <c r="BY42">
        <v>1.73</v>
      </c>
      <c r="BZ42">
        <v>3.09</v>
      </c>
      <c r="CA42">
        <v>1.89</v>
      </c>
      <c r="CB42">
        <v>2.6</v>
      </c>
      <c r="CC42">
        <v>4.3</v>
      </c>
      <c r="CD42">
        <v>4.5330000000000004</v>
      </c>
      <c r="CE42">
        <v>1.64</v>
      </c>
      <c r="CF42">
        <v>1.6080000000000001</v>
      </c>
      <c r="CG42">
        <v>4.8259999999999996</v>
      </c>
      <c r="CI42">
        <v>6.0819999999999999</v>
      </c>
      <c r="CJ42">
        <v>5.8789999999999996</v>
      </c>
      <c r="CK42">
        <v>5.82</v>
      </c>
      <c r="CL42">
        <v>5.8339999999999996</v>
      </c>
      <c r="CM42">
        <v>1.25</v>
      </c>
      <c r="CN42">
        <v>2.5819999999999999</v>
      </c>
      <c r="CO42">
        <v>2.3290000000000002</v>
      </c>
      <c r="CP42">
        <v>4.5979999999999999</v>
      </c>
      <c r="CQ42">
        <v>2.8239999999999998</v>
      </c>
      <c r="CR42">
        <v>3.0169999999999999</v>
      </c>
      <c r="CS42">
        <v>1.7064573386061599</v>
      </c>
      <c r="CT42">
        <v>1.032</v>
      </c>
      <c r="CU42">
        <v>4.2370000000000001</v>
      </c>
      <c r="CV42">
        <v>6.0680862525724404</v>
      </c>
      <c r="CW42">
        <v>1.39</v>
      </c>
      <c r="CX42">
        <v>4.3440000000000003</v>
      </c>
      <c r="CY42">
        <v>1.32</v>
      </c>
      <c r="CZ42">
        <v>2.3572150997584398</v>
      </c>
      <c r="DA42">
        <v>2.8898310500144699</v>
      </c>
      <c r="DB42">
        <v>5.1177507926254497</v>
      </c>
      <c r="DC42">
        <v>5.1799365086765103</v>
      </c>
      <c r="DD42">
        <v>2.512</v>
      </c>
      <c r="DE42">
        <v>5.0869940713991397</v>
      </c>
      <c r="DG42">
        <v>3.3109999999999999</v>
      </c>
      <c r="DI42">
        <v>1.89</v>
      </c>
      <c r="DJ42">
        <v>2.0670000000000002</v>
      </c>
      <c r="DK42">
        <v>4.9400000000000004</v>
      </c>
      <c r="DL42">
        <v>2.08</v>
      </c>
      <c r="DM42">
        <v>2.95</v>
      </c>
      <c r="DN42">
        <v>1.26</v>
      </c>
      <c r="DO42">
        <v>2.577</v>
      </c>
      <c r="DP42">
        <v>4.109</v>
      </c>
      <c r="DQ42">
        <v>1.359</v>
      </c>
      <c r="DR42">
        <v>1.8</v>
      </c>
      <c r="DS42">
        <v>5.1779999999999999</v>
      </c>
      <c r="DT42">
        <v>2.4</v>
      </c>
      <c r="DU42">
        <v>3.8050000000000002</v>
      </c>
      <c r="DV42">
        <v>4.0579999999999998</v>
      </c>
      <c r="DX42">
        <v>1.48</v>
      </c>
      <c r="DY42">
        <v>2.8450000000000002</v>
      </c>
      <c r="DZ42">
        <v>2.6464400719605199</v>
      </c>
      <c r="EA42">
        <v>4.3109999999999999</v>
      </c>
      <c r="EB42">
        <v>2.4049999999999998</v>
      </c>
      <c r="EC42">
        <v>5.8659999999999997</v>
      </c>
      <c r="ED42">
        <v>2.851</v>
      </c>
      <c r="EE42">
        <v>2.202</v>
      </c>
      <c r="EF42">
        <v>2.6268899357954298</v>
      </c>
      <c r="EG42">
        <v>5.2032470579392296</v>
      </c>
      <c r="EH42">
        <v>6.0372801579578299</v>
      </c>
      <c r="EI42">
        <v>1.57</v>
      </c>
      <c r="EJ42">
        <v>2.2400000000000002</v>
      </c>
      <c r="EK42">
        <v>3.4561153259270601</v>
      </c>
      <c r="EL42">
        <v>2.9006183910936101</v>
      </c>
      <c r="EM42">
        <v>3.7919999999999998</v>
      </c>
      <c r="EN42">
        <v>1.72137375079059</v>
      </c>
      <c r="EO42">
        <v>1.39</v>
      </c>
      <c r="EP42">
        <v>1.76</v>
      </c>
      <c r="EQ42">
        <v>1.25</v>
      </c>
      <c r="ER42">
        <v>0.95</v>
      </c>
      <c r="ES42">
        <v>1.83</v>
      </c>
      <c r="ET42">
        <v>2.7709999999999999</v>
      </c>
      <c r="EV42">
        <v>1.4350000000000001</v>
      </c>
      <c r="EW42">
        <v>5.5510000000000002</v>
      </c>
      <c r="EX42">
        <v>2.7709999999999999</v>
      </c>
      <c r="EY42">
        <v>3.1935062819968301</v>
      </c>
      <c r="EZ42">
        <v>2.7160000000000002</v>
      </c>
      <c r="FB42">
        <v>2.6722581473959002</v>
      </c>
      <c r="FC42">
        <v>1.7230000000000001</v>
      </c>
      <c r="FD42">
        <v>6.8970000000000002</v>
      </c>
      <c r="FE42">
        <v>1.68</v>
      </c>
      <c r="FF42">
        <v>2.8780000000000001</v>
      </c>
      <c r="FG42">
        <v>3.15375409376191</v>
      </c>
      <c r="FH42">
        <v>1.875</v>
      </c>
      <c r="FI42">
        <v>2.141</v>
      </c>
      <c r="FK42">
        <v>5.8259999999999996</v>
      </c>
      <c r="FL42">
        <v>5.4130000000000003</v>
      </c>
      <c r="FM42">
        <v>1.99</v>
      </c>
      <c r="FN42">
        <v>6.0979999999999999</v>
      </c>
      <c r="FO42">
        <v>2.7839999999999998</v>
      </c>
      <c r="FP42">
        <v>1.9989271442394401</v>
      </c>
      <c r="FQ42">
        <v>3.88</v>
      </c>
      <c r="FR42">
        <v>2.59</v>
      </c>
      <c r="FS42">
        <v>7.6790000000000003</v>
      </c>
      <c r="FT42">
        <v>6.1059999999999999</v>
      </c>
      <c r="FU42">
        <v>3.1110000000000002</v>
      </c>
      <c r="FV42">
        <v>1.72</v>
      </c>
      <c r="FW42">
        <v>1.85</v>
      </c>
      <c r="FX42">
        <v>3.9550000000000001</v>
      </c>
      <c r="FZ42">
        <v>1.98</v>
      </c>
      <c r="GA42">
        <v>1.83331762381801</v>
      </c>
      <c r="GB42">
        <v>3.7160000000000002</v>
      </c>
      <c r="GC42">
        <v>3.63849483742547</v>
      </c>
      <c r="GD42">
        <v>5.0369999999999999</v>
      </c>
      <c r="GE42">
        <v>2.7440000000000002</v>
      </c>
      <c r="GF42">
        <v>2.8450000000000002</v>
      </c>
      <c r="GG42">
        <v>3.8109999999999999</v>
      </c>
      <c r="GH42">
        <v>1.83</v>
      </c>
      <c r="GI42">
        <v>4.5250000000000004</v>
      </c>
      <c r="GJ42">
        <v>1.37</v>
      </c>
      <c r="GK42">
        <v>6.1063307313547996</v>
      </c>
      <c r="GL42">
        <v>2.0485000000000002</v>
      </c>
      <c r="GM42">
        <v>1.9910000000000001</v>
      </c>
      <c r="GN42">
        <v>1.55</v>
      </c>
      <c r="GO42">
        <v>3.5529999999999999</v>
      </c>
      <c r="GP42">
        <v>5.383</v>
      </c>
      <c r="GQ42">
        <v>3.8619572694020801</v>
      </c>
      <c r="GR42">
        <v>1.6156022001597401</v>
      </c>
      <c r="GS42">
        <v>2.4630000000000001</v>
      </c>
      <c r="GT42">
        <v>3.2360000000000002</v>
      </c>
      <c r="GU42">
        <v>1.31</v>
      </c>
      <c r="GV42">
        <v>1.1950000000000001</v>
      </c>
      <c r="GW42">
        <v>5.64</v>
      </c>
      <c r="GX42">
        <v>3.5072147776495601</v>
      </c>
      <c r="GY42">
        <v>3.9710000000000001</v>
      </c>
      <c r="GZ42">
        <v>5.4710000000000001</v>
      </c>
      <c r="HA42">
        <v>5.4480000000000004</v>
      </c>
      <c r="HB42">
        <v>1.6</v>
      </c>
      <c r="HC42">
        <v>4.7190000000000003</v>
      </c>
      <c r="HD42">
        <v>6.319</v>
      </c>
      <c r="HE42">
        <v>3.0219999999999998</v>
      </c>
      <c r="HG42">
        <v>7.6269999999999998</v>
      </c>
      <c r="HH42">
        <v>1.48</v>
      </c>
      <c r="HI42">
        <v>5.7558299319644197</v>
      </c>
      <c r="HJ42">
        <v>6.2229999999999999</v>
      </c>
      <c r="HK42">
        <v>5.7552930829130098</v>
      </c>
      <c r="HL42">
        <v>3.3746664885588098</v>
      </c>
      <c r="HM42">
        <v>5.1760000000000002</v>
      </c>
      <c r="HN42">
        <v>2.895</v>
      </c>
      <c r="HO42">
        <v>1.3</v>
      </c>
      <c r="HP42">
        <v>1.26</v>
      </c>
      <c r="HQ42">
        <v>1.54</v>
      </c>
      <c r="HR42">
        <v>3.915</v>
      </c>
      <c r="HT42">
        <v>2.08</v>
      </c>
      <c r="HU42">
        <v>4.0759999999999996</v>
      </c>
      <c r="HW42">
        <v>7.3540000000000001</v>
      </c>
      <c r="HX42">
        <v>1.89527342959503</v>
      </c>
      <c r="HY42">
        <v>1.6165280293080599</v>
      </c>
      <c r="HZ42">
        <v>5.4189999999999996</v>
      </c>
      <c r="IA42">
        <v>1.671</v>
      </c>
      <c r="IB42">
        <v>3.9670000000000001</v>
      </c>
      <c r="IC42">
        <v>2.8239999999999998</v>
      </c>
      <c r="ID42">
        <v>2.6553329736515399</v>
      </c>
      <c r="IE42">
        <v>6.1130000000000004</v>
      </c>
      <c r="IF42">
        <v>3.1335693514536902</v>
      </c>
      <c r="IG42">
        <v>4.25</v>
      </c>
      <c r="IH42">
        <v>3.5072147776495601</v>
      </c>
      <c r="II42">
        <v>5.7552930829130098</v>
      </c>
      <c r="IJ42">
        <v>1.7529999999999999</v>
      </c>
      <c r="IK42">
        <v>2.1419999999999999</v>
      </c>
      <c r="IL42">
        <v>2.5030000000000001</v>
      </c>
      <c r="IN42">
        <v>5.6890000000000001</v>
      </c>
      <c r="IO42">
        <v>6.8659999999999997</v>
      </c>
      <c r="IP42">
        <v>1.1160000000000001</v>
      </c>
      <c r="IQ42">
        <v>1.86946066763706</v>
      </c>
      <c r="IR42">
        <v>2.2370000000000001</v>
      </c>
      <c r="IS42">
        <v>2.056</v>
      </c>
      <c r="IT42">
        <v>2.58</v>
      </c>
      <c r="IU42">
        <v>2.379</v>
      </c>
      <c r="IV42">
        <v>2.8220000000000001</v>
      </c>
      <c r="IX42">
        <v>2.06</v>
      </c>
      <c r="IY42">
        <v>2.0099999999999998</v>
      </c>
      <c r="IZ42">
        <v>4.492</v>
      </c>
      <c r="JA42">
        <v>2.6961644198828298</v>
      </c>
      <c r="JB42">
        <v>4.5030000000000001</v>
      </c>
      <c r="JC42">
        <v>2.96</v>
      </c>
      <c r="JD42">
        <v>6.3129999999999997</v>
      </c>
      <c r="JE42">
        <v>2.694</v>
      </c>
      <c r="JF42">
        <v>6.0359999999999996</v>
      </c>
      <c r="JG42">
        <v>3.7480000000000002</v>
      </c>
    </row>
    <row r="43" spans="1:267" x14ac:dyDescent="0.2">
      <c r="A43">
        <v>2001</v>
      </c>
      <c r="B43">
        <v>1.8460000000000001</v>
      </c>
      <c r="C43">
        <v>5.5197980228448804</v>
      </c>
      <c r="D43">
        <v>7.3869999999999996</v>
      </c>
      <c r="E43">
        <v>5.9899724813947497</v>
      </c>
      <c r="F43">
        <v>6.601</v>
      </c>
      <c r="G43">
        <v>2.0680000000000001</v>
      </c>
      <c r="I43">
        <v>3.7604367111795902</v>
      </c>
      <c r="J43">
        <v>2.5329999999999999</v>
      </c>
      <c r="K43">
        <v>2.512</v>
      </c>
      <c r="L43">
        <v>1.6339999999999999</v>
      </c>
      <c r="N43">
        <v>2.1869999999999998</v>
      </c>
      <c r="O43">
        <v>1.7390000000000001</v>
      </c>
      <c r="P43">
        <v>1.33</v>
      </c>
      <c r="Q43">
        <v>1.8</v>
      </c>
      <c r="R43">
        <v>6.8620000000000001</v>
      </c>
      <c r="S43">
        <v>1.67</v>
      </c>
      <c r="T43">
        <v>5.8890000000000002</v>
      </c>
      <c r="U43">
        <v>6.5309999999999997</v>
      </c>
      <c r="V43">
        <v>3.07</v>
      </c>
      <c r="W43">
        <v>1.21</v>
      </c>
      <c r="X43">
        <v>2.7309999999999999</v>
      </c>
      <c r="Y43">
        <v>1.9930000000000001</v>
      </c>
      <c r="Z43">
        <v>1.4319999999999999</v>
      </c>
      <c r="AA43">
        <v>1.286</v>
      </c>
      <c r="AB43">
        <v>3.4969999999999999</v>
      </c>
      <c r="AC43">
        <v>1.75</v>
      </c>
      <c r="AD43">
        <v>3.9689999999999999</v>
      </c>
      <c r="AE43">
        <v>2.2320000000000002</v>
      </c>
      <c r="AF43">
        <v>1.7849999999999999</v>
      </c>
      <c r="AG43">
        <v>2.2839999999999998</v>
      </c>
      <c r="AH43">
        <v>3.3420000000000001</v>
      </c>
      <c r="AI43">
        <v>3.2480000000000002</v>
      </c>
      <c r="AJ43">
        <v>5.48</v>
      </c>
      <c r="AK43">
        <v>1.5104</v>
      </c>
      <c r="AL43">
        <v>1.2755092801049901</v>
      </c>
      <c r="AM43">
        <v>1.38</v>
      </c>
      <c r="AN43">
        <v>1.508</v>
      </c>
      <c r="AO43">
        <v>2.0089999999999999</v>
      </c>
      <c r="AP43">
        <v>1.597</v>
      </c>
      <c r="AQ43">
        <v>5.7930000000000001</v>
      </c>
      <c r="AR43">
        <v>5.524</v>
      </c>
      <c r="AS43">
        <v>6.74</v>
      </c>
      <c r="AT43">
        <v>4.8620000000000001</v>
      </c>
      <c r="AU43">
        <v>2.516</v>
      </c>
      <c r="AV43">
        <v>5.3070000000000004</v>
      </c>
      <c r="AW43">
        <v>3.399</v>
      </c>
      <c r="AX43">
        <v>2.2749999999999999</v>
      </c>
      <c r="AY43">
        <v>2.3988418597825998</v>
      </c>
      <c r="AZ43">
        <v>1.5980000000000001</v>
      </c>
      <c r="BC43">
        <v>1.66</v>
      </c>
      <c r="BD43">
        <v>1.1499999999999999</v>
      </c>
      <c r="BE43">
        <v>1.35</v>
      </c>
      <c r="BF43">
        <v>4.359</v>
      </c>
      <c r="BH43">
        <v>1.74</v>
      </c>
      <c r="BI43">
        <v>2.7989999999999999</v>
      </c>
      <c r="BJ43">
        <v>2.4380000000000002</v>
      </c>
      <c r="BK43">
        <v>1.8900018311711899</v>
      </c>
      <c r="BL43">
        <v>3.2760375815934299</v>
      </c>
      <c r="BM43">
        <v>1.83593104663925</v>
      </c>
      <c r="BN43">
        <v>1.63173893071924</v>
      </c>
      <c r="BO43">
        <v>1.5424946468102201</v>
      </c>
      <c r="BP43">
        <v>3.0369999999999999</v>
      </c>
      <c r="BQ43">
        <v>3.2530000000000001</v>
      </c>
      <c r="BR43">
        <v>1.45674273889284</v>
      </c>
      <c r="BS43">
        <v>5.2270000000000003</v>
      </c>
      <c r="BT43">
        <v>1.23</v>
      </c>
      <c r="BU43">
        <v>1.32</v>
      </c>
      <c r="BV43">
        <v>6.407</v>
      </c>
      <c r="BW43">
        <v>1.4229730903369999</v>
      </c>
      <c r="BX43">
        <v>5.3889208460886397</v>
      </c>
      <c r="BY43">
        <v>1.73</v>
      </c>
      <c r="BZ43">
        <v>3.044</v>
      </c>
      <c r="CA43">
        <v>1.9</v>
      </c>
      <c r="CB43">
        <v>2.2999999999999998</v>
      </c>
      <c r="CC43">
        <v>4.2039999999999997</v>
      </c>
      <c r="CD43">
        <v>4.4550000000000001</v>
      </c>
      <c r="CE43">
        <v>1.63</v>
      </c>
      <c r="CF43">
        <v>1.589</v>
      </c>
      <c r="CG43">
        <v>4.7530000000000001</v>
      </c>
      <c r="CI43">
        <v>6.0149999999999997</v>
      </c>
      <c r="CJ43">
        <v>5.8490000000000002</v>
      </c>
      <c r="CK43">
        <v>5.73</v>
      </c>
      <c r="CL43">
        <v>5.7850000000000001</v>
      </c>
      <c r="CM43">
        <v>1.25</v>
      </c>
      <c r="CN43">
        <v>2.512</v>
      </c>
      <c r="CO43">
        <v>2.5099999999999998</v>
      </c>
      <c r="CP43">
        <v>4.49</v>
      </c>
      <c r="CQ43">
        <v>2.794</v>
      </c>
      <c r="CR43">
        <v>2.992</v>
      </c>
      <c r="CS43">
        <v>1.66997800083283</v>
      </c>
      <c r="CT43">
        <v>0.93100000000000005</v>
      </c>
      <c r="CU43">
        <v>4.0979999999999999</v>
      </c>
      <c r="CV43">
        <v>6.0052228821657101</v>
      </c>
      <c r="CW43">
        <v>1.46</v>
      </c>
      <c r="CX43">
        <v>4.2370000000000001</v>
      </c>
      <c r="CY43">
        <v>1.31</v>
      </c>
      <c r="CZ43">
        <v>2.329151653157</v>
      </c>
      <c r="DA43">
        <v>2.8583912819817798</v>
      </c>
      <c r="DB43">
        <v>5.0423283276798401</v>
      </c>
      <c r="DC43">
        <v>5.1011912852294596</v>
      </c>
      <c r="DD43">
        <v>2.5089999999999999</v>
      </c>
      <c r="DE43">
        <v>5.0131860746766304</v>
      </c>
      <c r="DG43">
        <v>3.2440000000000002</v>
      </c>
      <c r="DI43">
        <v>1.94</v>
      </c>
      <c r="DJ43">
        <v>1.9830000000000001</v>
      </c>
      <c r="DK43">
        <v>4.8470000000000004</v>
      </c>
      <c r="DL43">
        <v>1.95</v>
      </c>
      <c r="DM43">
        <v>2.92</v>
      </c>
      <c r="DN43">
        <v>1.25</v>
      </c>
      <c r="DO43">
        <v>2.5289999999999999</v>
      </c>
      <c r="DP43">
        <v>4.056</v>
      </c>
      <c r="DQ43">
        <v>1.33</v>
      </c>
      <c r="DR43">
        <v>1.9</v>
      </c>
      <c r="DS43">
        <v>5.1120000000000001</v>
      </c>
      <c r="DT43">
        <v>2.4</v>
      </c>
      <c r="DU43">
        <v>3.6539999999999999</v>
      </c>
      <c r="DV43">
        <v>4.0149999999999997</v>
      </c>
      <c r="DX43">
        <v>1.3089999999999999</v>
      </c>
      <c r="DY43">
        <v>2.7719999999999998</v>
      </c>
      <c r="DZ43">
        <v>2.58736426622727</v>
      </c>
      <c r="EA43">
        <v>4.1369999999999996</v>
      </c>
      <c r="EB43">
        <v>2.3130000000000002</v>
      </c>
      <c r="EC43">
        <v>5.7850000000000001</v>
      </c>
      <c r="ED43">
        <v>2.7509999999999999</v>
      </c>
      <c r="EE43">
        <v>2.06</v>
      </c>
      <c r="EF43">
        <v>2.56915052641736</v>
      </c>
      <c r="EG43">
        <v>5.1309363860995196</v>
      </c>
      <c r="EH43">
        <v>5.9759914609367399</v>
      </c>
      <c r="EI43">
        <v>1.52</v>
      </c>
      <c r="EJ43">
        <v>2.246</v>
      </c>
      <c r="EK43">
        <v>3.3962357011370998</v>
      </c>
      <c r="EL43">
        <v>2.8693315475075201</v>
      </c>
      <c r="EM43">
        <v>3.7320000000000002</v>
      </c>
      <c r="EN43">
        <v>1.70976380848217</v>
      </c>
      <c r="EO43">
        <v>1.29</v>
      </c>
      <c r="EP43">
        <v>1.66</v>
      </c>
      <c r="EQ43">
        <v>1.22</v>
      </c>
      <c r="ER43">
        <v>0.90600000000000003</v>
      </c>
      <c r="ES43">
        <v>1.83</v>
      </c>
      <c r="ET43">
        <v>2.7149999999999999</v>
      </c>
      <c r="EV43">
        <v>1.3540000000000001</v>
      </c>
      <c r="EW43">
        <v>5.4470000000000001</v>
      </c>
      <c r="EX43">
        <v>2.5960000000000001</v>
      </c>
      <c r="EY43">
        <v>3.1061221922896198</v>
      </c>
      <c r="EZ43">
        <v>2.669</v>
      </c>
      <c r="FB43">
        <v>2.64035888565143</v>
      </c>
      <c r="FC43">
        <v>1.6830000000000001</v>
      </c>
      <c r="FD43">
        <v>6.8780000000000001</v>
      </c>
      <c r="FE43">
        <v>1.48</v>
      </c>
      <c r="FF43">
        <v>2.8450000000000002</v>
      </c>
      <c r="FG43">
        <v>3.0696633646714</v>
      </c>
      <c r="FH43">
        <v>1.865</v>
      </c>
      <c r="FI43">
        <v>2.0950000000000002</v>
      </c>
      <c r="FK43">
        <v>5.8129999999999997</v>
      </c>
      <c r="FL43">
        <v>5.3689999999999998</v>
      </c>
      <c r="FM43">
        <v>1.91</v>
      </c>
      <c r="FN43">
        <v>6.0650000000000004</v>
      </c>
      <c r="FO43">
        <v>2.657</v>
      </c>
      <c r="FP43">
        <v>1.97820498228172</v>
      </c>
      <c r="FQ43">
        <v>3.7629999999999999</v>
      </c>
      <c r="FR43">
        <v>2.4300000000000002</v>
      </c>
      <c r="FS43">
        <v>7.6689999999999996</v>
      </c>
      <c r="FT43">
        <v>6.0830000000000002</v>
      </c>
      <c r="FU43">
        <v>3.0190000000000001</v>
      </c>
      <c r="FV43">
        <v>1.71</v>
      </c>
      <c r="FW43">
        <v>1.78</v>
      </c>
      <c r="FX43">
        <v>3.7719999999999998</v>
      </c>
      <c r="FZ43">
        <v>1.97</v>
      </c>
      <c r="GA43">
        <v>1.80318524281408</v>
      </c>
      <c r="GB43">
        <v>3.484</v>
      </c>
      <c r="GC43">
        <v>3.5757477511551801</v>
      </c>
      <c r="GD43">
        <v>4.9039999999999999</v>
      </c>
      <c r="GE43">
        <v>2.72</v>
      </c>
      <c r="GF43">
        <v>2.7890000000000001</v>
      </c>
      <c r="GG43">
        <v>3.766</v>
      </c>
      <c r="GI43">
        <v>4.4749999999999996</v>
      </c>
      <c r="GJ43">
        <v>1.31</v>
      </c>
      <c r="GK43">
        <v>6.06269037609629</v>
      </c>
      <c r="GL43">
        <v>1.9346000000000001</v>
      </c>
      <c r="GM43">
        <v>1.988</v>
      </c>
      <c r="GN43">
        <v>1.45</v>
      </c>
      <c r="GO43">
        <v>3.431</v>
      </c>
      <c r="GP43">
        <v>5.2309999999999999</v>
      </c>
      <c r="GQ43">
        <v>3.8173324571443201</v>
      </c>
      <c r="GR43">
        <v>1.5875322165510499</v>
      </c>
      <c r="GS43">
        <v>2.415</v>
      </c>
      <c r="GT43">
        <v>3.1240000000000001</v>
      </c>
      <c r="GU43">
        <v>1.27</v>
      </c>
      <c r="GV43">
        <v>1.2230000000000001</v>
      </c>
      <c r="GW43">
        <v>5.5419999999999998</v>
      </c>
      <c r="GX43">
        <v>3.4323586104683601</v>
      </c>
      <c r="GY43">
        <v>3.83</v>
      </c>
      <c r="GZ43">
        <v>5.4020000000000001</v>
      </c>
      <c r="HA43">
        <v>5.3650000000000002</v>
      </c>
      <c r="HB43">
        <v>1.41</v>
      </c>
      <c r="HC43">
        <v>4.6589999999999998</v>
      </c>
      <c r="HD43">
        <v>6.242</v>
      </c>
      <c r="HE43">
        <v>2.903</v>
      </c>
      <c r="HG43">
        <v>7.577</v>
      </c>
      <c r="HH43">
        <v>1.58</v>
      </c>
      <c r="HI43">
        <v>5.7072187843852102</v>
      </c>
      <c r="HJ43">
        <v>6.1390000000000002</v>
      </c>
      <c r="HK43">
        <v>5.7066784880316002</v>
      </c>
      <c r="HL43">
        <v>3.3204913333673498</v>
      </c>
      <c r="HM43">
        <v>5.1310000000000002</v>
      </c>
      <c r="HN43">
        <v>2.8679999999999999</v>
      </c>
      <c r="HO43">
        <v>1.2</v>
      </c>
      <c r="HP43">
        <v>1.21</v>
      </c>
      <c r="HQ43">
        <v>1.57</v>
      </c>
      <c r="HR43">
        <v>3.8479999999999999</v>
      </c>
      <c r="HS43">
        <v>1.95</v>
      </c>
      <c r="HT43">
        <v>1.98</v>
      </c>
      <c r="HU43">
        <v>4.0069999999999997</v>
      </c>
      <c r="HW43">
        <v>7.3150000000000004</v>
      </c>
      <c r="HX43">
        <v>1.8887855710767101</v>
      </c>
      <c r="HY43">
        <v>1.60201351460034</v>
      </c>
      <c r="HZ43">
        <v>5.3719999999999999</v>
      </c>
      <c r="IA43">
        <v>1.641</v>
      </c>
      <c r="IB43">
        <v>3.8620000000000001</v>
      </c>
      <c r="IC43">
        <v>2.77</v>
      </c>
      <c r="ID43">
        <v>2.5963402448958699</v>
      </c>
      <c r="IE43">
        <v>6.1710000000000003</v>
      </c>
      <c r="IF43">
        <v>3.05003894480418</v>
      </c>
      <c r="IG43">
        <v>4.2359999999999998</v>
      </c>
      <c r="IH43">
        <v>3.4323586104683601</v>
      </c>
      <c r="II43">
        <v>5.7066784880316002</v>
      </c>
      <c r="IJ43">
        <v>1.744</v>
      </c>
      <c r="IK43">
        <v>2.0880000000000001</v>
      </c>
      <c r="IL43">
        <v>2.4510000000000001</v>
      </c>
      <c r="IN43">
        <v>5.6749999999999998</v>
      </c>
      <c r="IO43">
        <v>6.8230000000000004</v>
      </c>
      <c r="IP43">
        <v>1.0780000000000001</v>
      </c>
      <c r="IQ43">
        <v>1.85669065552413</v>
      </c>
      <c r="IR43">
        <v>2.2109999999999999</v>
      </c>
      <c r="IS43">
        <v>2.0305</v>
      </c>
      <c r="IT43">
        <v>2.46</v>
      </c>
      <c r="IU43">
        <v>2.3210000000000002</v>
      </c>
      <c r="IV43">
        <v>2.7789999999999999</v>
      </c>
      <c r="IX43">
        <v>1.9</v>
      </c>
      <c r="IY43">
        <v>1.954</v>
      </c>
      <c r="IZ43">
        <v>4.4539999999999997</v>
      </c>
      <c r="JA43">
        <v>2.66634821840589</v>
      </c>
      <c r="JB43">
        <v>4.476</v>
      </c>
      <c r="JC43">
        <v>2.81</v>
      </c>
      <c r="JD43">
        <v>6.13</v>
      </c>
      <c r="JE43">
        <v>2.6520000000000001</v>
      </c>
      <c r="JF43">
        <v>6.0030000000000001</v>
      </c>
      <c r="JG43">
        <v>3.7250000000000001</v>
      </c>
    </row>
    <row r="44" spans="1:267" x14ac:dyDescent="0.2">
      <c r="A44">
        <v>2002</v>
      </c>
      <c r="B44">
        <v>1.823</v>
      </c>
      <c r="C44">
        <v>5.4684390227609203</v>
      </c>
      <c r="D44">
        <v>7.2720000000000002</v>
      </c>
      <c r="E44">
        <v>5.9493905630958901</v>
      </c>
      <c r="F44">
        <v>6.5670000000000002</v>
      </c>
      <c r="G44">
        <v>1.9810000000000001</v>
      </c>
      <c r="I44">
        <v>3.6872806078531801</v>
      </c>
      <c r="J44">
        <v>2.4319999999999999</v>
      </c>
      <c r="K44">
        <v>2.4860000000000002</v>
      </c>
      <c r="L44">
        <v>1.635</v>
      </c>
      <c r="N44">
        <v>2.1659999999999999</v>
      </c>
      <c r="O44">
        <v>1.756</v>
      </c>
      <c r="P44">
        <v>1.39</v>
      </c>
      <c r="Q44">
        <v>1.8</v>
      </c>
      <c r="R44">
        <v>6.8010000000000002</v>
      </c>
      <c r="S44">
        <v>1.65</v>
      </c>
      <c r="T44">
        <v>5.82</v>
      </c>
      <c r="U44">
        <v>6.468</v>
      </c>
      <c r="V44">
        <v>2.9729999999999999</v>
      </c>
      <c r="W44">
        <v>1.23</v>
      </c>
      <c r="X44">
        <v>2.6629999999999998</v>
      </c>
      <c r="Y44">
        <v>1.931</v>
      </c>
      <c r="Z44">
        <v>1.3740000000000001</v>
      </c>
      <c r="AA44">
        <v>1.24</v>
      </c>
      <c r="AB44">
        <v>3.3919999999999999</v>
      </c>
      <c r="AC44">
        <v>1.77</v>
      </c>
      <c r="AD44">
        <v>3.8849999999999998</v>
      </c>
      <c r="AE44">
        <v>2.1629999999999998</v>
      </c>
      <c r="AF44">
        <v>1.7929999999999999</v>
      </c>
      <c r="AG44">
        <v>2.2200000000000002</v>
      </c>
      <c r="AH44">
        <v>3.1829999999999998</v>
      </c>
      <c r="AI44">
        <v>3.2</v>
      </c>
      <c r="AJ44">
        <v>5.4589999999999996</v>
      </c>
      <c r="AK44">
        <v>1.5014000000000001</v>
      </c>
      <c r="AL44">
        <v>1.25331273803134</v>
      </c>
      <c r="AM44">
        <v>1.39</v>
      </c>
      <c r="AN44">
        <v>1.496</v>
      </c>
      <c r="AO44">
        <v>1.972</v>
      </c>
      <c r="AP44">
        <v>1.6</v>
      </c>
      <c r="AQ44">
        <v>5.7130000000000001</v>
      </c>
      <c r="AR44">
        <v>5.4749999999999996</v>
      </c>
      <c r="AS44">
        <v>6.73</v>
      </c>
      <c r="AT44">
        <v>4.8540000000000001</v>
      </c>
      <c r="AU44">
        <v>2.4580000000000002</v>
      </c>
      <c r="AV44">
        <v>5.2350000000000003</v>
      </c>
      <c r="AW44">
        <v>3.2709999999999999</v>
      </c>
      <c r="AX44">
        <v>2.1949999999999998</v>
      </c>
      <c r="AY44">
        <v>2.3621288495505599</v>
      </c>
      <c r="AZ44">
        <v>1.59</v>
      </c>
      <c r="BC44">
        <v>1.6140000000000001</v>
      </c>
      <c r="BD44">
        <v>1.17</v>
      </c>
      <c r="BE44">
        <v>1.34</v>
      </c>
      <c r="BF44">
        <v>4.24</v>
      </c>
      <c r="BG44">
        <v>1.9</v>
      </c>
      <c r="BH44">
        <v>1.72</v>
      </c>
      <c r="BI44">
        <v>2.762</v>
      </c>
      <c r="BJ44">
        <v>2.403</v>
      </c>
      <c r="BK44">
        <v>1.8854348607796201</v>
      </c>
      <c r="BL44">
        <v>3.2135093016915302</v>
      </c>
      <c r="BM44">
        <v>1.8282200432448099</v>
      </c>
      <c r="BN44">
        <v>1.6582323578412601</v>
      </c>
      <c r="BO44">
        <v>1.55401647654993</v>
      </c>
      <c r="BP44">
        <v>2.972</v>
      </c>
      <c r="BQ44">
        <v>3.173</v>
      </c>
      <c r="BR44">
        <v>1.45944675630584</v>
      </c>
      <c r="BS44">
        <v>5.1449999999999996</v>
      </c>
      <c r="BT44">
        <v>1.25</v>
      </c>
      <c r="BU44">
        <v>1.36</v>
      </c>
      <c r="BV44">
        <v>6.2619999999999996</v>
      </c>
      <c r="BW44">
        <v>1.42115650979171</v>
      </c>
      <c r="BX44">
        <v>5.3415520825638199</v>
      </c>
      <c r="BY44">
        <v>1.72</v>
      </c>
      <c r="BZ44">
        <v>2.9950000000000001</v>
      </c>
      <c r="CA44">
        <v>1.88</v>
      </c>
      <c r="CB44">
        <v>2.6</v>
      </c>
      <c r="CC44">
        <v>4.1050000000000004</v>
      </c>
      <c r="CD44">
        <v>4.3879999999999999</v>
      </c>
      <c r="CE44">
        <v>1.63</v>
      </c>
      <c r="CF44">
        <v>1.5860000000000001</v>
      </c>
      <c r="CG44">
        <v>4.681</v>
      </c>
      <c r="CI44">
        <v>5.9470000000000001</v>
      </c>
      <c r="CJ44">
        <v>5.8179999999999996</v>
      </c>
      <c r="CK44">
        <v>5.641</v>
      </c>
      <c r="CL44">
        <v>5.7309999999999999</v>
      </c>
      <c r="CM44">
        <v>1.28</v>
      </c>
      <c r="CN44">
        <v>2.4550000000000001</v>
      </c>
      <c r="CO44">
        <v>2.5659999999999998</v>
      </c>
      <c r="CP44">
        <v>4.3719999999999999</v>
      </c>
      <c r="CQ44">
        <v>2.758</v>
      </c>
      <c r="CR44">
        <v>2.9609999999999999</v>
      </c>
      <c r="CS44">
        <v>1.6548922147726499</v>
      </c>
      <c r="CT44">
        <v>0.94099999999999995</v>
      </c>
      <c r="CU44">
        <v>3.956</v>
      </c>
      <c r="CV44">
        <v>5.9414934552515</v>
      </c>
      <c r="CW44">
        <v>1.42</v>
      </c>
      <c r="CX44">
        <v>4.1319999999999997</v>
      </c>
      <c r="CY44">
        <v>1.3</v>
      </c>
      <c r="CZ44">
        <v>2.3047851615658801</v>
      </c>
      <c r="DA44">
        <v>2.8308503578750002</v>
      </c>
      <c r="DB44">
        <v>4.9731459672448599</v>
      </c>
      <c r="DC44">
        <v>5.0381675215322401</v>
      </c>
      <c r="DD44">
        <v>2.5110000000000001</v>
      </c>
      <c r="DE44">
        <v>4.9409225258296496</v>
      </c>
      <c r="DF44">
        <v>1.65</v>
      </c>
      <c r="DG44">
        <v>3.1760000000000002</v>
      </c>
      <c r="DI44">
        <v>1.97</v>
      </c>
      <c r="DJ44">
        <v>1.9219999999999999</v>
      </c>
      <c r="DK44">
        <v>4.758</v>
      </c>
      <c r="DL44">
        <v>1.93</v>
      </c>
      <c r="DM44">
        <v>2.89</v>
      </c>
      <c r="DN44">
        <v>1.27</v>
      </c>
      <c r="DO44">
        <v>2.4820000000000002</v>
      </c>
      <c r="DP44">
        <v>4.0129999999999999</v>
      </c>
      <c r="DQ44">
        <v>1.32</v>
      </c>
      <c r="DR44">
        <v>2</v>
      </c>
      <c r="DS44">
        <v>5.0449999999999999</v>
      </c>
      <c r="DT44">
        <v>2.4</v>
      </c>
      <c r="DU44">
        <v>3.5209999999999999</v>
      </c>
      <c r="DV44">
        <v>3.9790000000000001</v>
      </c>
      <c r="DW44">
        <v>2.1070000000000002</v>
      </c>
      <c r="DX44">
        <v>1.1779999999999999</v>
      </c>
      <c r="DY44">
        <v>2.69</v>
      </c>
      <c r="DZ44">
        <v>2.5289712965744799</v>
      </c>
      <c r="EA44">
        <v>3.9830000000000001</v>
      </c>
      <c r="EB44">
        <v>2.2250000000000001</v>
      </c>
      <c r="EC44">
        <v>5.6989999999999998</v>
      </c>
      <c r="ED44">
        <v>2.6709999999999998</v>
      </c>
      <c r="EE44">
        <v>1.9330000000000001</v>
      </c>
      <c r="EF44">
        <v>2.5126471065028699</v>
      </c>
      <c r="EG44">
        <v>5.0599136609799</v>
      </c>
      <c r="EH44">
        <v>5.9130953516326299</v>
      </c>
      <c r="EI44">
        <v>1.47</v>
      </c>
      <c r="EJ44">
        <v>2.254</v>
      </c>
      <c r="EK44">
        <v>3.3426250760607799</v>
      </c>
      <c r="EL44">
        <v>2.8420344971814901</v>
      </c>
      <c r="EM44">
        <v>3.6739999999999999</v>
      </c>
      <c r="EN44">
        <v>1.7040577678676501</v>
      </c>
      <c r="EO44">
        <v>1.23</v>
      </c>
      <c r="EP44">
        <v>1.63</v>
      </c>
      <c r="EQ44">
        <v>1.26</v>
      </c>
      <c r="ER44">
        <v>0.875</v>
      </c>
      <c r="ES44">
        <v>1.83</v>
      </c>
      <c r="ET44">
        <v>2.67</v>
      </c>
      <c r="EV44">
        <v>1.29</v>
      </c>
      <c r="EW44">
        <v>5.3419999999999996</v>
      </c>
      <c r="EX44">
        <v>2.4649999999999999</v>
      </c>
      <c r="EY44">
        <v>3.03453625971254</v>
      </c>
      <c r="EZ44">
        <v>2.6230000000000002</v>
      </c>
      <c r="FB44">
        <v>2.6127459123976502</v>
      </c>
      <c r="FC44">
        <v>1.6439999999999999</v>
      </c>
      <c r="FD44">
        <v>6.8609999999999998</v>
      </c>
      <c r="FE44">
        <v>1.45</v>
      </c>
      <c r="FF44">
        <v>2.8069999999999999</v>
      </c>
      <c r="FG44">
        <v>3.0015870608494701</v>
      </c>
      <c r="FH44">
        <v>1.8580000000000001</v>
      </c>
      <c r="FI44">
        <v>2.0779999999999998</v>
      </c>
      <c r="FK44">
        <v>5.7939999999999996</v>
      </c>
      <c r="FL44">
        <v>5.3230000000000004</v>
      </c>
      <c r="FM44">
        <v>1.94</v>
      </c>
      <c r="FN44">
        <v>6.0330000000000004</v>
      </c>
      <c r="FO44">
        <v>2.5390000000000001</v>
      </c>
      <c r="FP44">
        <v>1.9682383465439399</v>
      </c>
      <c r="FQ44">
        <v>3.67</v>
      </c>
      <c r="FR44">
        <v>2.33</v>
      </c>
      <c r="FS44">
        <v>7.6580000000000004</v>
      </c>
      <c r="FT44">
        <v>6.06</v>
      </c>
      <c r="FU44">
        <v>2.9409999999999998</v>
      </c>
      <c r="FV44">
        <v>1.73</v>
      </c>
      <c r="FW44">
        <v>1.75</v>
      </c>
      <c r="FX44">
        <v>3.593</v>
      </c>
      <c r="FZ44">
        <v>1.89</v>
      </c>
      <c r="GA44">
        <v>1.7858599034364999</v>
      </c>
      <c r="GB44">
        <v>3.2930000000000001</v>
      </c>
      <c r="GC44">
        <v>3.5350502912899402</v>
      </c>
      <c r="GD44">
        <v>4.774</v>
      </c>
      <c r="GE44">
        <v>2.698</v>
      </c>
      <c r="GF44">
        <v>2.7490000000000001</v>
      </c>
      <c r="GG44">
        <v>3.7120000000000002</v>
      </c>
      <c r="GI44">
        <v>4.4219999999999997</v>
      </c>
      <c r="GJ44">
        <v>1.25</v>
      </c>
      <c r="GK44">
        <v>6.0190259123253602</v>
      </c>
      <c r="GL44">
        <v>1.8317000000000001</v>
      </c>
      <c r="GM44">
        <v>1.988</v>
      </c>
      <c r="GN44">
        <v>1.46</v>
      </c>
      <c r="GO44">
        <v>3.3149999999999999</v>
      </c>
      <c r="GP44">
        <v>5.0940000000000003</v>
      </c>
      <c r="GQ44">
        <v>3.7756080157921801</v>
      </c>
      <c r="GR44">
        <v>1.57840152926969</v>
      </c>
      <c r="GS44">
        <v>2.371</v>
      </c>
      <c r="GT44">
        <v>2.996</v>
      </c>
      <c r="GU44">
        <v>1.27</v>
      </c>
      <c r="GV44">
        <v>1.286</v>
      </c>
      <c r="GW44">
        <v>5.4429999999999996</v>
      </c>
      <c r="GX44">
        <v>3.3573920856599702</v>
      </c>
      <c r="GY44">
        <v>3.7080000000000002</v>
      </c>
      <c r="GZ44">
        <v>5.3339999999999996</v>
      </c>
      <c r="HA44">
        <v>5.2919999999999998</v>
      </c>
      <c r="HB44">
        <v>1.37</v>
      </c>
      <c r="HC44">
        <v>4.6059999999999999</v>
      </c>
      <c r="HD44">
        <v>6.1580000000000004</v>
      </c>
      <c r="HE44">
        <v>2.7919999999999998</v>
      </c>
      <c r="HG44">
        <v>7.5170000000000003</v>
      </c>
      <c r="HH44">
        <v>1.57</v>
      </c>
      <c r="HI44">
        <v>5.6601356005146997</v>
      </c>
      <c r="HJ44">
        <v>6.0540000000000003</v>
      </c>
      <c r="HK44">
        <v>5.6596027134496296</v>
      </c>
      <c r="HL44">
        <v>3.2826424835100898</v>
      </c>
      <c r="HM44">
        <v>5.09</v>
      </c>
      <c r="HN44">
        <v>2.84</v>
      </c>
      <c r="HO44">
        <v>1.19</v>
      </c>
      <c r="HP44">
        <v>1.21</v>
      </c>
      <c r="HQ44">
        <v>1.65</v>
      </c>
      <c r="HR44">
        <v>3.7919999999999998</v>
      </c>
      <c r="HT44">
        <v>2.04</v>
      </c>
      <c r="HU44">
        <v>3.948</v>
      </c>
      <c r="HW44">
        <v>7.2679999999999998</v>
      </c>
      <c r="HX44">
        <v>1.8841585565962999</v>
      </c>
      <c r="HY44">
        <v>1.62057083902275</v>
      </c>
      <c r="HZ44">
        <v>5.3259999999999996</v>
      </c>
      <c r="IA44">
        <v>1.6160000000000001</v>
      </c>
      <c r="IB44">
        <v>3.7730000000000001</v>
      </c>
      <c r="IC44">
        <v>2.73</v>
      </c>
      <c r="ID44">
        <v>2.5385954530191999</v>
      </c>
      <c r="IE44">
        <v>6.1820000000000004</v>
      </c>
      <c r="IF44">
        <v>2.9825160532809498</v>
      </c>
      <c r="IG44">
        <v>4.2210000000000001</v>
      </c>
      <c r="IH44">
        <v>3.3573920856599702</v>
      </c>
      <c r="II44">
        <v>5.6596027134496296</v>
      </c>
      <c r="IJ44">
        <v>1.744</v>
      </c>
      <c r="IK44">
        <v>2.0459999999999998</v>
      </c>
      <c r="IL44">
        <v>2.4</v>
      </c>
      <c r="IN44">
        <v>5.6660000000000004</v>
      </c>
      <c r="IO44">
        <v>6.7759999999999998</v>
      </c>
      <c r="IP44">
        <v>1.095</v>
      </c>
      <c r="IQ44">
        <v>1.8484263750961401</v>
      </c>
      <c r="IR44">
        <v>2.1840000000000002</v>
      </c>
      <c r="IS44">
        <v>2.0205000000000002</v>
      </c>
      <c r="IT44">
        <v>2.52</v>
      </c>
      <c r="IU44">
        <v>2.2709999999999999</v>
      </c>
      <c r="IV44">
        <v>2.7389999999999999</v>
      </c>
      <c r="IX44">
        <v>2.21</v>
      </c>
      <c r="IY44">
        <v>1.92</v>
      </c>
      <c r="IZ44">
        <v>4.4160000000000004</v>
      </c>
      <c r="JA44">
        <v>2.6435486718741399</v>
      </c>
      <c r="JB44">
        <v>4.46</v>
      </c>
      <c r="JC44">
        <v>2.67</v>
      </c>
      <c r="JD44">
        <v>5.9539999999999997</v>
      </c>
      <c r="JE44">
        <v>2.6240000000000001</v>
      </c>
      <c r="JF44">
        <v>5.9630000000000001</v>
      </c>
      <c r="JG44">
        <v>3.718</v>
      </c>
    </row>
    <row r="45" spans="1:267" x14ac:dyDescent="0.2">
      <c r="A45">
        <v>2003</v>
      </c>
      <c r="B45">
        <v>1.8029999999999999</v>
      </c>
      <c r="C45">
        <v>5.4180547778561001</v>
      </c>
      <c r="D45">
        <v>7.1479999999999997</v>
      </c>
      <c r="E45">
        <v>5.9086591885799002</v>
      </c>
      <c r="F45">
        <v>6.5330000000000004</v>
      </c>
      <c r="G45">
        <v>1.897</v>
      </c>
      <c r="I45">
        <v>3.6264598797368</v>
      </c>
      <c r="J45">
        <v>2.3370000000000002</v>
      </c>
      <c r="K45">
        <v>2.4609999999999999</v>
      </c>
      <c r="L45">
        <v>1.645</v>
      </c>
      <c r="N45">
        <v>2.14</v>
      </c>
      <c r="O45">
        <v>1.748</v>
      </c>
      <c r="P45">
        <v>1.38</v>
      </c>
      <c r="Q45">
        <v>1.9</v>
      </c>
      <c r="R45">
        <v>6.7359999999999998</v>
      </c>
      <c r="S45">
        <v>1.67</v>
      </c>
      <c r="T45">
        <v>5.7539999999999996</v>
      </c>
      <c r="U45">
        <v>6.4029999999999996</v>
      </c>
      <c r="V45">
        <v>2.8759999999999999</v>
      </c>
      <c r="W45">
        <v>1.26</v>
      </c>
      <c r="X45">
        <v>2.59</v>
      </c>
      <c r="Y45">
        <v>1.889</v>
      </c>
      <c r="Z45">
        <v>1.33</v>
      </c>
      <c r="AA45">
        <v>1.232</v>
      </c>
      <c r="AB45">
        <v>3.286</v>
      </c>
      <c r="AC45">
        <v>1.8</v>
      </c>
      <c r="AD45">
        <v>3.798</v>
      </c>
      <c r="AE45">
        <v>2.097</v>
      </c>
      <c r="AF45">
        <v>1.7969999999999999</v>
      </c>
      <c r="AG45">
        <v>2.1539999999999999</v>
      </c>
      <c r="AH45">
        <v>3.0369999999999999</v>
      </c>
      <c r="AI45">
        <v>3.1589999999999998</v>
      </c>
      <c r="AJ45">
        <v>5.4359999999999999</v>
      </c>
      <c r="AK45">
        <v>1.5250999999999999</v>
      </c>
      <c r="AL45">
        <v>1.25090051033461</v>
      </c>
      <c r="AM45">
        <v>1.39</v>
      </c>
      <c r="AN45">
        <v>1.492</v>
      </c>
      <c r="AO45">
        <v>1.9430000000000001</v>
      </c>
      <c r="AP45">
        <v>1.6040000000000001</v>
      </c>
      <c r="AQ45">
        <v>5.63</v>
      </c>
      <c r="AR45">
        <v>5.431</v>
      </c>
      <c r="AS45">
        <v>6.718</v>
      </c>
      <c r="AT45">
        <v>4.8460000000000001</v>
      </c>
      <c r="AU45">
        <v>2.395</v>
      </c>
      <c r="AV45">
        <v>5.1669999999999998</v>
      </c>
      <c r="AW45">
        <v>3.1509999999999998</v>
      </c>
      <c r="AX45">
        <v>2.1240000000000001</v>
      </c>
      <c r="AY45">
        <v>2.3288407238994102</v>
      </c>
      <c r="AZ45">
        <v>1.583</v>
      </c>
      <c r="BC45">
        <v>1.5760000000000001</v>
      </c>
      <c r="BD45">
        <v>1.18</v>
      </c>
      <c r="BE45">
        <v>1.34</v>
      </c>
      <c r="BF45">
        <v>4.1180000000000003</v>
      </c>
      <c r="BG45">
        <v>1.9</v>
      </c>
      <c r="BH45">
        <v>1.76</v>
      </c>
      <c r="BI45">
        <v>2.7250000000000001</v>
      </c>
      <c r="BJ45">
        <v>2.4049999999999998</v>
      </c>
      <c r="BK45">
        <v>1.88163775636524</v>
      </c>
      <c r="BL45">
        <v>3.1516572413492701</v>
      </c>
      <c r="BM45">
        <v>1.8230215926848501</v>
      </c>
      <c r="BN45">
        <v>1.6710370443839</v>
      </c>
      <c r="BO45">
        <v>1.56951738598307</v>
      </c>
      <c r="BP45">
        <v>2.911</v>
      </c>
      <c r="BQ45">
        <v>3.1059999999999999</v>
      </c>
      <c r="BR45">
        <v>1.4737679046925001</v>
      </c>
      <c r="BS45">
        <v>5.0730000000000004</v>
      </c>
      <c r="BT45">
        <v>1.3</v>
      </c>
      <c r="BU45">
        <v>1.37</v>
      </c>
      <c r="BV45">
        <v>6.1120000000000001</v>
      </c>
      <c r="BW45">
        <v>1.43243670157818</v>
      </c>
      <c r="BX45">
        <v>5.2959409892754303</v>
      </c>
      <c r="BY45">
        <v>1.76</v>
      </c>
      <c r="BZ45">
        <v>2.944</v>
      </c>
      <c r="CA45">
        <v>1.89</v>
      </c>
      <c r="CB45">
        <v>2.5</v>
      </c>
      <c r="CC45">
        <v>4.0069999999999997</v>
      </c>
      <c r="CD45">
        <v>4.3319999999999999</v>
      </c>
      <c r="CE45">
        <v>1.7</v>
      </c>
      <c r="CF45">
        <v>1.599</v>
      </c>
      <c r="CG45">
        <v>4.6120000000000001</v>
      </c>
      <c r="CI45">
        <v>5.8769999999999998</v>
      </c>
      <c r="CJ45">
        <v>5.7869999999999999</v>
      </c>
      <c r="CK45">
        <v>5.5549999999999997</v>
      </c>
      <c r="CL45">
        <v>5.6749999999999998</v>
      </c>
      <c r="CM45">
        <v>1.29</v>
      </c>
      <c r="CN45">
        <v>2.4089999999999998</v>
      </c>
      <c r="CO45">
        <v>2.3719999999999999</v>
      </c>
      <c r="CP45">
        <v>4.2450000000000001</v>
      </c>
      <c r="CQ45">
        <v>2.718</v>
      </c>
      <c r="CR45">
        <v>2.9239999999999999</v>
      </c>
      <c r="CS45">
        <v>1.6636780110946601</v>
      </c>
      <c r="CT45">
        <v>0.90100000000000002</v>
      </c>
      <c r="CU45">
        <v>3.8149999999999999</v>
      </c>
      <c r="CV45">
        <v>5.87674988760382</v>
      </c>
      <c r="CW45">
        <v>1.41</v>
      </c>
      <c r="CX45">
        <v>4.0289999999999999</v>
      </c>
      <c r="CY45">
        <v>1.27</v>
      </c>
      <c r="CZ45">
        <v>2.2821727758919801</v>
      </c>
      <c r="DA45">
        <v>2.8038374339040999</v>
      </c>
      <c r="DB45">
        <v>4.9001722088104502</v>
      </c>
      <c r="DC45">
        <v>4.9603392693430104</v>
      </c>
      <c r="DD45">
        <v>2.5129999999999999</v>
      </c>
      <c r="DE45">
        <v>4.8703252358977398</v>
      </c>
      <c r="DG45">
        <v>3.109</v>
      </c>
      <c r="DI45">
        <v>1.96</v>
      </c>
      <c r="DJ45">
        <v>1.8779999999999999</v>
      </c>
      <c r="DK45">
        <v>4.6760000000000002</v>
      </c>
      <c r="DL45">
        <v>1.99</v>
      </c>
      <c r="DM45">
        <v>2.95</v>
      </c>
      <c r="DN45">
        <v>1.29</v>
      </c>
      <c r="DO45">
        <v>2.4390000000000001</v>
      </c>
      <c r="DP45">
        <v>3.9769999999999999</v>
      </c>
      <c r="DQ45">
        <v>1.29</v>
      </c>
      <c r="DR45">
        <v>2.0299999999999998</v>
      </c>
      <c r="DS45">
        <v>4.9790000000000001</v>
      </c>
      <c r="DT45">
        <v>2.5</v>
      </c>
      <c r="DU45">
        <v>3.4060000000000001</v>
      </c>
      <c r="DV45">
        <v>3.95</v>
      </c>
      <c r="DX45">
        <v>1.1910000000000001</v>
      </c>
      <c r="DY45">
        <v>2.6139999999999999</v>
      </c>
      <c r="DZ45">
        <v>2.4727980838375299</v>
      </c>
      <c r="EA45">
        <v>3.8450000000000002</v>
      </c>
      <c r="EB45">
        <v>2.1419999999999999</v>
      </c>
      <c r="EC45">
        <v>5.61</v>
      </c>
      <c r="ED45">
        <v>2.609</v>
      </c>
      <c r="EE45">
        <v>1.8260000000000001</v>
      </c>
      <c r="EF45">
        <v>2.45864798726911</v>
      </c>
      <c r="EG45">
        <v>4.9893857788252696</v>
      </c>
      <c r="EH45">
        <v>5.848174417239</v>
      </c>
      <c r="EI45">
        <v>1.36</v>
      </c>
      <c r="EJ45">
        <v>2.2629999999999999</v>
      </c>
      <c r="EK45">
        <v>3.2910540112687001</v>
      </c>
      <c r="EL45">
        <v>2.8149586188689302</v>
      </c>
      <c r="EM45">
        <v>3.6160000000000001</v>
      </c>
      <c r="EN45">
        <v>1.6990038389778299</v>
      </c>
      <c r="EO45">
        <v>1.26</v>
      </c>
      <c r="EP45">
        <v>1.62</v>
      </c>
      <c r="EQ45">
        <v>1.32</v>
      </c>
      <c r="ER45">
        <v>0.86</v>
      </c>
      <c r="ES45">
        <v>1.83</v>
      </c>
      <c r="ET45">
        <v>2.6320000000000001</v>
      </c>
      <c r="EV45">
        <v>1.2470000000000001</v>
      </c>
      <c r="EW45">
        <v>5.24</v>
      </c>
      <c r="EX45">
        <v>2.3719999999999999</v>
      </c>
      <c r="EY45">
        <v>2.9793068464713501</v>
      </c>
      <c r="EZ45">
        <v>2.5790000000000002</v>
      </c>
      <c r="FB45">
        <v>2.5853800734686998</v>
      </c>
      <c r="FC45">
        <v>1.605</v>
      </c>
      <c r="FD45">
        <v>6.8419999999999996</v>
      </c>
      <c r="FE45">
        <v>1.48</v>
      </c>
      <c r="FF45">
        <v>2.7629999999999999</v>
      </c>
      <c r="FG45">
        <v>2.9485789474624098</v>
      </c>
      <c r="FH45">
        <v>1.8520000000000001</v>
      </c>
      <c r="FI45">
        <v>2.0870000000000002</v>
      </c>
      <c r="FK45">
        <v>5.7679999999999998</v>
      </c>
      <c r="FL45">
        <v>5.2770000000000001</v>
      </c>
      <c r="FM45">
        <v>1.87</v>
      </c>
      <c r="FN45">
        <v>6</v>
      </c>
      <c r="FO45">
        <v>2.4380000000000002</v>
      </c>
      <c r="FP45">
        <v>1.9949036450294699</v>
      </c>
      <c r="FQ45">
        <v>3.6040000000000001</v>
      </c>
      <c r="FR45">
        <v>2.27</v>
      </c>
      <c r="FS45">
        <v>7.6449999999999996</v>
      </c>
      <c r="FT45">
        <v>6.0359999999999996</v>
      </c>
      <c r="FU45">
        <v>2.8740000000000001</v>
      </c>
      <c r="FV45">
        <v>1.75</v>
      </c>
      <c r="FW45">
        <v>1.8</v>
      </c>
      <c r="FX45">
        <v>3.4220000000000002</v>
      </c>
      <c r="FZ45">
        <v>1.93</v>
      </c>
      <c r="GA45">
        <v>1.79053640650334</v>
      </c>
      <c r="GB45">
        <v>3.1419999999999999</v>
      </c>
      <c r="GC45">
        <v>3.4914038228378299</v>
      </c>
      <c r="GD45">
        <v>4.6479999999999997</v>
      </c>
      <c r="GE45">
        <v>2.6789999999999998</v>
      </c>
      <c r="GF45">
        <v>2.7229999999999999</v>
      </c>
      <c r="GG45">
        <v>3.65</v>
      </c>
      <c r="GI45">
        <v>4.3680000000000003</v>
      </c>
      <c r="GJ45">
        <v>1.22</v>
      </c>
      <c r="GK45">
        <v>5.9747533082719597</v>
      </c>
      <c r="GL45">
        <v>1.7624</v>
      </c>
      <c r="GM45">
        <v>1.986</v>
      </c>
      <c r="GN45">
        <v>1.44</v>
      </c>
      <c r="GO45">
        <v>3.21</v>
      </c>
      <c r="GP45">
        <v>4.9729999999999999</v>
      </c>
      <c r="GQ45">
        <v>3.7359936593022698</v>
      </c>
      <c r="GR45">
        <v>1.5967942496773899</v>
      </c>
      <c r="GS45">
        <v>2.331</v>
      </c>
      <c r="GT45">
        <v>2.8580000000000001</v>
      </c>
      <c r="GU45">
        <v>1.3</v>
      </c>
      <c r="GV45">
        <v>1.319</v>
      </c>
      <c r="GW45">
        <v>5.3419999999999996</v>
      </c>
      <c r="GX45">
        <v>3.2836979772031198</v>
      </c>
      <c r="GY45">
        <v>3.601</v>
      </c>
      <c r="GZ45">
        <v>5.2679999999999998</v>
      </c>
      <c r="HA45">
        <v>5.2320000000000002</v>
      </c>
      <c r="HB45">
        <v>1.27</v>
      </c>
      <c r="HC45">
        <v>4.5579999999999998</v>
      </c>
      <c r="HD45">
        <v>6.0670000000000002</v>
      </c>
      <c r="HE45">
        <v>2.6909999999999998</v>
      </c>
      <c r="HG45">
        <v>7.4509999999999996</v>
      </c>
      <c r="HH45">
        <v>1.59</v>
      </c>
      <c r="HI45">
        <v>5.6135532112789699</v>
      </c>
      <c r="HJ45">
        <v>5.9690000000000003</v>
      </c>
      <c r="HK45">
        <v>5.6130469269866996</v>
      </c>
      <c r="HL45">
        <v>3.24370379111989</v>
      </c>
      <c r="HM45">
        <v>5.0490000000000004</v>
      </c>
      <c r="HN45">
        <v>2.8109999999999999</v>
      </c>
      <c r="HO45">
        <v>1.2</v>
      </c>
      <c r="HP45">
        <v>1.2</v>
      </c>
      <c r="HQ45">
        <v>1.71</v>
      </c>
      <c r="HR45">
        <v>3.7450000000000001</v>
      </c>
      <c r="HT45">
        <v>2.06</v>
      </c>
      <c r="HU45">
        <v>3.899</v>
      </c>
      <c r="HW45">
        <v>7.2119999999999997</v>
      </c>
      <c r="HX45">
        <v>1.88033645112665</v>
      </c>
      <c r="HY45">
        <v>1.6297983539543399</v>
      </c>
      <c r="HZ45">
        <v>5.2789999999999999</v>
      </c>
      <c r="IA45">
        <v>1.595</v>
      </c>
      <c r="IB45">
        <v>3.7029999999999998</v>
      </c>
      <c r="IC45">
        <v>2.698</v>
      </c>
      <c r="ID45">
        <v>2.48330964534986</v>
      </c>
      <c r="IE45">
        <v>6.1369999999999996</v>
      </c>
      <c r="IF45">
        <v>2.9300203440003298</v>
      </c>
      <c r="IG45">
        <v>4.202</v>
      </c>
      <c r="IH45">
        <v>3.2836979772031198</v>
      </c>
      <c r="II45">
        <v>5.6130469269866996</v>
      </c>
      <c r="IJ45">
        <v>1.7490000000000001</v>
      </c>
      <c r="IK45">
        <v>2.016</v>
      </c>
      <c r="IL45">
        <v>2.3530000000000002</v>
      </c>
      <c r="IN45">
        <v>5.6589999999999998</v>
      </c>
      <c r="IO45">
        <v>6.7229999999999999</v>
      </c>
      <c r="IP45">
        <v>1.1719999999999999</v>
      </c>
      <c r="IQ45">
        <v>1.8399440974221599</v>
      </c>
      <c r="IR45">
        <v>2.1560000000000001</v>
      </c>
      <c r="IS45">
        <v>2.0474999999999999</v>
      </c>
      <c r="IT45">
        <v>2.36</v>
      </c>
      <c r="IU45">
        <v>2.2290000000000001</v>
      </c>
      <c r="IV45">
        <v>2.7010000000000001</v>
      </c>
      <c r="IX45">
        <v>2.0699999999999998</v>
      </c>
      <c r="IY45">
        <v>1.901</v>
      </c>
      <c r="IZ45">
        <v>4.3780000000000001</v>
      </c>
      <c r="JA45">
        <v>2.6248914185846202</v>
      </c>
      <c r="JB45">
        <v>4.4539999999999997</v>
      </c>
      <c r="JC45">
        <v>2.35</v>
      </c>
      <c r="JD45">
        <v>5.7779999999999996</v>
      </c>
      <c r="JE45">
        <v>2.6080000000000001</v>
      </c>
      <c r="JF45">
        <v>5.915</v>
      </c>
      <c r="JG45">
        <v>3.7250000000000001</v>
      </c>
    </row>
    <row r="46" spans="1:267" x14ac:dyDescent="0.2">
      <c r="A46">
        <v>2004</v>
      </c>
      <c r="B46">
        <v>1.7869999999999999</v>
      </c>
      <c r="C46">
        <v>5.3690673822738804</v>
      </c>
      <c r="D46">
        <v>7.016</v>
      </c>
      <c r="E46">
        <v>5.8677995124568803</v>
      </c>
      <c r="F46">
        <v>6.4989999999999997</v>
      </c>
      <c r="G46">
        <v>1.821</v>
      </c>
      <c r="I46">
        <v>3.57613557246485</v>
      </c>
      <c r="J46">
        <v>2.2469999999999999</v>
      </c>
      <c r="K46">
        <v>2.4380000000000002</v>
      </c>
      <c r="L46">
        <v>1.659</v>
      </c>
      <c r="N46">
        <v>2.109</v>
      </c>
      <c r="O46">
        <v>1.768</v>
      </c>
      <c r="P46">
        <v>1.42</v>
      </c>
      <c r="Q46">
        <v>2.0535000000000001</v>
      </c>
      <c r="R46">
        <v>6.6660000000000004</v>
      </c>
      <c r="S46">
        <v>1.72</v>
      </c>
      <c r="T46">
        <v>5.6909999999999998</v>
      </c>
      <c r="U46">
        <v>6.335</v>
      </c>
      <c r="V46">
        <v>2.782</v>
      </c>
      <c r="W46">
        <v>1.33</v>
      </c>
      <c r="X46">
        <v>2.5139999999999998</v>
      </c>
      <c r="Y46">
        <v>1.867</v>
      </c>
      <c r="Z46">
        <v>1.3009999999999999</v>
      </c>
      <c r="AA46">
        <v>1.2330000000000001</v>
      </c>
      <c r="AB46">
        <v>3.18</v>
      </c>
      <c r="AC46">
        <v>1.78</v>
      </c>
      <c r="AD46">
        <v>3.71</v>
      </c>
      <c r="AE46">
        <v>2.0329999999999999</v>
      </c>
      <c r="AF46">
        <v>1.7949999999999999</v>
      </c>
      <c r="AG46">
        <v>2.0859999999999999</v>
      </c>
      <c r="AH46">
        <v>2.9060000000000001</v>
      </c>
      <c r="AI46">
        <v>3.1219999999999999</v>
      </c>
      <c r="AJ46">
        <v>5.4109999999999996</v>
      </c>
      <c r="AK46">
        <v>1.5258</v>
      </c>
      <c r="AL46">
        <v>1.2763230192432999</v>
      </c>
      <c r="AM46">
        <v>1.42</v>
      </c>
      <c r="AN46">
        <v>1.496</v>
      </c>
      <c r="AO46">
        <v>1.923</v>
      </c>
      <c r="AP46">
        <v>1.6080000000000001</v>
      </c>
      <c r="AQ46">
        <v>5.5449999999999999</v>
      </c>
      <c r="AR46">
        <v>5.39</v>
      </c>
      <c r="AS46">
        <v>6.7050000000000001</v>
      </c>
      <c r="AT46">
        <v>4.8380000000000001</v>
      </c>
      <c r="AU46">
        <v>2.33</v>
      </c>
      <c r="AV46">
        <v>5.1029999999999998</v>
      </c>
      <c r="AW46">
        <v>3.0379999999999998</v>
      </c>
      <c r="AX46">
        <v>2.0649999999999999</v>
      </c>
      <c r="AY46">
        <v>2.29837034498606</v>
      </c>
      <c r="AZ46">
        <v>1.5760000000000001</v>
      </c>
      <c r="BC46">
        <v>1.5449999999999999</v>
      </c>
      <c r="BD46">
        <v>1.23</v>
      </c>
      <c r="BE46">
        <v>1.36</v>
      </c>
      <c r="BF46">
        <v>3.9940000000000002</v>
      </c>
      <c r="BH46">
        <v>1.78</v>
      </c>
      <c r="BI46">
        <v>2.6890000000000001</v>
      </c>
      <c r="BJ46">
        <v>2.4380000000000002</v>
      </c>
      <c r="BK46">
        <v>1.8785440780392</v>
      </c>
      <c r="BL46">
        <v>3.0942150368189698</v>
      </c>
      <c r="BM46">
        <v>1.8201827907001999</v>
      </c>
      <c r="BN46">
        <v>1.7031144939384999</v>
      </c>
      <c r="BO46">
        <v>1.5986408916083401</v>
      </c>
      <c r="BP46">
        <v>2.8530000000000002</v>
      </c>
      <c r="BQ46">
        <v>3.052</v>
      </c>
      <c r="BR46">
        <v>1.49632003603557</v>
      </c>
      <c r="BS46">
        <v>5.0069999999999997</v>
      </c>
      <c r="BT46">
        <v>1.31</v>
      </c>
      <c r="BU46">
        <v>1.47</v>
      </c>
      <c r="BV46">
        <v>5.9610000000000003</v>
      </c>
      <c r="BW46">
        <v>1.45596899534955</v>
      </c>
      <c r="BX46">
        <v>5.2508193381945496</v>
      </c>
      <c r="BY46">
        <v>1.8</v>
      </c>
      <c r="BZ46">
        <v>2.8929999999999998</v>
      </c>
      <c r="CA46">
        <v>1.92</v>
      </c>
      <c r="CB46">
        <v>2.6</v>
      </c>
      <c r="CC46">
        <v>3.9119999999999999</v>
      </c>
      <c r="CD46">
        <v>4.2859999999999996</v>
      </c>
      <c r="CE46">
        <v>1.75</v>
      </c>
      <c r="CF46">
        <v>1.625</v>
      </c>
      <c r="CG46">
        <v>4.548</v>
      </c>
      <c r="CI46">
        <v>5.8040000000000003</v>
      </c>
      <c r="CJ46">
        <v>5.7560000000000002</v>
      </c>
      <c r="CK46">
        <v>5.47</v>
      </c>
      <c r="CL46">
        <v>5.6180000000000003</v>
      </c>
      <c r="CM46">
        <v>1.31</v>
      </c>
      <c r="CN46">
        <v>2.3730000000000002</v>
      </c>
      <c r="CO46">
        <v>2.415</v>
      </c>
      <c r="CP46">
        <v>4.1100000000000003</v>
      </c>
      <c r="CQ46">
        <v>2.677</v>
      </c>
      <c r="CR46">
        <v>2.883</v>
      </c>
      <c r="CS46">
        <v>1.67322269567838</v>
      </c>
      <c r="CT46">
        <v>0.92200000000000004</v>
      </c>
      <c r="CU46">
        <v>3.677</v>
      </c>
      <c r="CV46">
        <v>5.8108679087635799</v>
      </c>
      <c r="CW46">
        <v>1.43</v>
      </c>
      <c r="CX46">
        <v>3.931</v>
      </c>
      <c r="CY46">
        <v>1.28</v>
      </c>
      <c r="CZ46">
        <v>2.2614197282828199</v>
      </c>
      <c r="DA46">
        <v>2.78022552556518</v>
      </c>
      <c r="DB46">
        <v>4.8354654461610398</v>
      </c>
      <c r="DC46">
        <v>4.9047349684944397</v>
      </c>
      <c r="DD46">
        <v>2.5150000000000001</v>
      </c>
      <c r="DE46">
        <v>4.8010726460951503</v>
      </c>
      <c r="DG46">
        <v>3.0409999999999999</v>
      </c>
      <c r="DI46">
        <v>1.93</v>
      </c>
      <c r="DJ46">
        <v>1.8460000000000001</v>
      </c>
      <c r="DK46">
        <v>4.5999999999999996</v>
      </c>
      <c r="DL46">
        <v>2.04</v>
      </c>
      <c r="DM46">
        <v>2.9</v>
      </c>
      <c r="DN46">
        <v>1.34</v>
      </c>
      <c r="DO46">
        <v>2.3980000000000001</v>
      </c>
      <c r="DP46">
        <v>3.9430000000000001</v>
      </c>
      <c r="DQ46">
        <v>1.29</v>
      </c>
      <c r="DR46">
        <v>2.21</v>
      </c>
      <c r="DS46">
        <v>4.9130000000000003</v>
      </c>
      <c r="DT46">
        <v>2.6</v>
      </c>
      <c r="DU46">
        <v>3.3090000000000002</v>
      </c>
      <c r="DV46">
        <v>3.927</v>
      </c>
      <c r="DX46">
        <v>1.1639999999999999</v>
      </c>
      <c r="DY46">
        <v>2.548</v>
      </c>
      <c r="DZ46">
        <v>2.4186459370866999</v>
      </c>
      <c r="EA46">
        <v>3.7240000000000002</v>
      </c>
      <c r="EB46">
        <v>2.0659999999999998</v>
      </c>
      <c r="EC46">
        <v>5.52</v>
      </c>
      <c r="ED46">
        <v>2.5630000000000002</v>
      </c>
      <c r="EE46">
        <v>1.74</v>
      </c>
      <c r="EF46">
        <v>2.4074167963608</v>
      </c>
      <c r="EG46">
        <v>4.9198201008211404</v>
      </c>
      <c r="EH46">
        <v>5.7812279606088604</v>
      </c>
      <c r="EI46">
        <v>1.44</v>
      </c>
      <c r="EJ46">
        <v>2.2709999999999999</v>
      </c>
      <c r="EK46">
        <v>3.24350203070912</v>
      </c>
      <c r="EL46">
        <v>2.7909825982076502</v>
      </c>
      <c r="EM46">
        <v>3.5579999999999998</v>
      </c>
      <c r="EN46">
        <v>1.6968630515010501</v>
      </c>
      <c r="EO46">
        <v>1.27</v>
      </c>
      <c r="EP46">
        <v>1.66</v>
      </c>
      <c r="EQ46">
        <v>1.29</v>
      </c>
      <c r="ER46">
        <v>0.86199999999999999</v>
      </c>
      <c r="ES46">
        <v>1.83</v>
      </c>
      <c r="ET46">
        <v>2.5979999999999999</v>
      </c>
      <c r="EV46">
        <v>1.224</v>
      </c>
      <c r="EW46">
        <v>5.141</v>
      </c>
      <c r="EX46">
        <v>2.3130000000000002</v>
      </c>
      <c r="EY46">
        <v>2.9340631317600998</v>
      </c>
      <c r="EZ46">
        <v>2.536</v>
      </c>
      <c r="FB46">
        <v>2.5612172414882401</v>
      </c>
      <c r="FC46">
        <v>1.5660000000000001</v>
      </c>
      <c r="FD46">
        <v>6.8209999999999997</v>
      </c>
      <c r="FE46">
        <v>1.4</v>
      </c>
      <c r="FF46">
        <v>2.7130000000000001</v>
      </c>
      <c r="FG46">
        <v>2.9082785530987301</v>
      </c>
      <c r="FH46">
        <v>1.847</v>
      </c>
      <c r="FI46">
        <v>2.121</v>
      </c>
      <c r="FK46">
        <v>5.7329999999999997</v>
      </c>
      <c r="FL46">
        <v>5.23</v>
      </c>
      <c r="FM46">
        <v>1.92</v>
      </c>
      <c r="FN46">
        <v>5.9630000000000001</v>
      </c>
      <c r="FO46">
        <v>2.355</v>
      </c>
      <c r="FP46">
        <v>1.99860722590142</v>
      </c>
      <c r="FQ46">
        <v>3.5649999999999999</v>
      </c>
      <c r="FR46">
        <v>2.1800000000000002</v>
      </c>
      <c r="FS46">
        <v>7.63</v>
      </c>
      <c r="FT46">
        <v>6.0110000000000001</v>
      </c>
      <c r="FU46">
        <v>2.8159999999999998</v>
      </c>
      <c r="FV46">
        <v>1.72</v>
      </c>
      <c r="FW46">
        <v>1.83</v>
      </c>
      <c r="FX46">
        <v>3.2629999999999999</v>
      </c>
      <c r="FZ46">
        <v>1.98</v>
      </c>
      <c r="GA46">
        <v>1.7935640114915601</v>
      </c>
      <c r="GB46">
        <v>3.0289999999999999</v>
      </c>
      <c r="GC46">
        <v>3.4601698095228501</v>
      </c>
      <c r="GD46">
        <v>4.5279999999999996</v>
      </c>
      <c r="GE46">
        <v>2.6629999999999998</v>
      </c>
      <c r="GF46">
        <v>2.706</v>
      </c>
      <c r="GG46">
        <v>3.5790000000000002</v>
      </c>
      <c r="GI46">
        <v>4.3150000000000004</v>
      </c>
      <c r="GJ46">
        <v>1.23</v>
      </c>
      <c r="GK46">
        <v>5.9292337142932903</v>
      </c>
      <c r="GL46">
        <v>1.7822</v>
      </c>
      <c r="GM46">
        <v>1.982</v>
      </c>
      <c r="GN46">
        <v>1.4</v>
      </c>
      <c r="GO46">
        <v>3.1190000000000002</v>
      </c>
      <c r="GP46">
        <v>4.867</v>
      </c>
      <c r="GQ46">
        <v>3.6979120767179299</v>
      </c>
      <c r="GR46">
        <v>1.6119619854819101</v>
      </c>
      <c r="GS46">
        <v>2.2909999999999999</v>
      </c>
      <c r="GT46">
        <v>2.7130000000000001</v>
      </c>
      <c r="GU46">
        <v>1.33</v>
      </c>
      <c r="GV46">
        <v>1.3440000000000001</v>
      </c>
      <c r="GW46">
        <v>5.2389999999999999</v>
      </c>
      <c r="GX46">
        <v>3.2100259740514998</v>
      </c>
      <c r="GY46">
        <v>3.5049999999999999</v>
      </c>
      <c r="GZ46">
        <v>5.2039999999999997</v>
      </c>
      <c r="HA46">
        <v>5.1849999999999996</v>
      </c>
      <c r="HB46">
        <v>1.26</v>
      </c>
      <c r="HC46">
        <v>4.5129999999999999</v>
      </c>
      <c r="HD46">
        <v>5.9690000000000003</v>
      </c>
      <c r="HE46">
        <v>2.6040000000000001</v>
      </c>
      <c r="HG46">
        <v>7.3810000000000002</v>
      </c>
      <c r="HH46">
        <v>1.57</v>
      </c>
      <c r="HI46">
        <v>5.5677879523771896</v>
      </c>
      <c r="HJ46">
        <v>5.8849999999999998</v>
      </c>
      <c r="HK46">
        <v>5.5672955847633601</v>
      </c>
      <c r="HL46">
        <v>3.2146172548070302</v>
      </c>
      <c r="HM46">
        <v>5.0069999999999997</v>
      </c>
      <c r="HN46">
        <v>2.7810000000000001</v>
      </c>
      <c r="HO46">
        <v>1.25</v>
      </c>
      <c r="HP46">
        <v>1.25</v>
      </c>
      <c r="HQ46">
        <v>1.75</v>
      </c>
      <c r="HR46">
        <v>3.7040000000000002</v>
      </c>
      <c r="HT46">
        <v>2.0099999999999998</v>
      </c>
      <c r="HU46">
        <v>3.8570000000000002</v>
      </c>
      <c r="HW46">
        <v>7.1470000000000002</v>
      </c>
      <c r="HX46">
        <v>1.8772523502588701</v>
      </c>
      <c r="HY46">
        <v>1.66023333672434</v>
      </c>
      <c r="HZ46">
        <v>5.2309999999999999</v>
      </c>
      <c r="IA46">
        <v>1.58</v>
      </c>
      <c r="IB46">
        <v>3.6520000000000001</v>
      </c>
      <c r="IC46">
        <v>2.6709999999999998</v>
      </c>
      <c r="ID46">
        <v>2.43023303391859</v>
      </c>
      <c r="IE46">
        <v>6.0330000000000004</v>
      </c>
      <c r="IF46">
        <v>2.8901682311341501</v>
      </c>
      <c r="IG46">
        <v>4.1769999999999996</v>
      </c>
      <c r="IH46">
        <v>3.2100259740514998</v>
      </c>
      <c r="II46">
        <v>5.5672955847633601</v>
      </c>
      <c r="IJ46">
        <v>1.758</v>
      </c>
      <c r="IK46">
        <v>1.9970000000000001</v>
      </c>
      <c r="IL46">
        <v>2.31</v>
      </c>
      <c r="IN46">
        <v>5.6509999999999998</v>
      </c>
      <c r="IO46">
        <v>6.6619999999999999</v>
      </c>
      <c r="IP46">
        <v>1.218</v>
      </c>
      <c r="IQ46">
        <v>1.8336276406543801</v>
      </c>
      <c r="IR46">
        <v>2.1259999999999999</v>
      </c>
      <c r="IS46">
        <v>2.0514999999999999</v>
      </c>
      <c r="IT46">
        <v>2.46</v>
      </c>
      <c r="IU46">
        <v>2.1960000000000002</v>
      </c>
      <c r="IV46">
        <v>2.6640000000000001</v>
      </c>
      <c r="IX46">
        <v>2.17</v>
      </c>
      <c r="IY46">
        <v>1.8939999999999999</v>
      </c>
      <c r="IZ46">
        <v>4.34</v>
      </c>
      <c r="JA46">
        <v>2.6086255551590098</v>
      </c>
      <c r="JB46">
        <v>4.4560000000000004</v>
      </c>
      <c r="JC46">
        <v>2.54</v>
      </c>
      <c r="JD46">
        <v>5.601</v>
      </c>
      <c r="JE46">
        <v>2.6030000000000002</v>
      </c>
      <c r="JF46">
        <v>5.859</v>
      </c>
      <c r="JG46">
        <v>3.7440000000000002</v>
      </c>
    </row>
    <row r="47" spans="1:267" x14ac:dyDescent="0.2">
      <c r="A47">
        <v>2005</v>
      </c>
      <c r="B47">
        <v>1.774</v>
      </c>
      <c r="C47">
        <v>5.3193198739755001</v>
      </c>
      <c r="D47">
        <v>6.875</v>
      </c>
      <c r="E47">
        <v>5.8266744821690404</v>
      </c>
      <c r="F47">
        <v>6.4610000000000003</v>
      </c>
      <c r="G47">
        <v>1.7549999999999999</v>
      </c>
      <c r="I47">
        <v>3.5375758673029098</v>
      </c>
      <c r="J47">
        <v>2.161</v>
      </c>
      <c r="K47">
        <v>2.4159999999999999</v>
      </c>
      <c r="L47">
        <v>1.675</v>
      </c>
      <c r="N47">
        <v>2.077</v>
      </c>
      <c r="O47">
        <v>1.8069999999999999</v>
      </c>
      <c r="P47">
        <v>1.41</v>
      </c>
      <c r="Q47">
        <v>2</v>
      </c>
      <c r="R47">
        <v>6.593</v>
      </c>
      <c r="S47">
        <v>1.76</v>
      </c>
      <c r="T47">
        <v>5.6319999999999997</v>
      </c>
      <c r="U47">
        <v>6.2649999999999997</v>
      </c>
      <c r="V47">
        <v>2.6909999999999998</v>
      </c>
      <c r="W47">
        <v>1.37</v>
      </c>
      <c r="X47">
        <v>2.4359999999999999</v>
      </c>
      <c r="Y47">
        <v>1.863</v>
      </c>
      <c r="Z47">
        <v>1.288</v>
      </c>
      <c r="AA47">
        <v>1.252</v>
      </c>
      <c r="AB47">
        <v>3.077</v>
      </c>
      <c r="AC47">
        <v>1.76</v>
      </c>
      <c r="AD47">
        <v>3.621</v>
      </c>
      <c r="AE47">
        <v>1.976</v>
      </c>
      <c r="AF47">
        <v>1.788</v>
      </c>
      <c r="AG47">
        <v>2.0219999999999998</v>
      </c>
      <c r="AH47">
        <v>2.7879999999999998</v>
      </c>
      <c r="AI47">
        <v>3.0910000000000002</v>
      </c>
      <c r="AJ47">
        <v>5.383</v>
      </c>
      <c r="AK47">
        <v>1.5434000000000001</v>
      </c>
      <c r="AL47">
        <v>1.31249857619763</v>
      </c>
      <c r="AM47">
        <v>1.42</v>
      </c>
      <c r="AN47">
        <v>1.5089999999999999</v>
      </c>
      <c r="AO47">
        <v>1.909</v>
      </c>
      <c r="AP47">
        <v>1.6120000000000001</v>
      </c>
      <c r="AQ47">
        <v>5.46</v>
      </c>
      <c r="AR47">
        <v>5.35</v>
      </c>
      <c r="AS47">
        <v>6.69</v>
      </c>
      <c r="AT47">
        <v>4.8289999999999997</v>
      </c>
      <c r="AU47">
        <v>2.2629999999999999</v>
      </c>
      <c r="AV47">
        <v>5.0419999999999998</v>
      </c>
      <c r="AW47">
        <v>2.9329999999999998</v>
      </c>
      <c r="AX47">
        <v>2.016</v>
      </c>
      <c r="AY47">
        <v>2.2714231223584802</v>
      </c>
      <c r="AZ47">
        <v>1.573</v>
      </c>
      <c r="BC47">
        <v>1.52</v>
      </c>
      <c r="BD47">
        <v>1.29</v>
      </c>
      <c r="BE47">
        <v>1.34</v>
      </c>
      <c r="BF47">
        <v>3.867</v>
      </c>
      <c r="BH47">
        <v>1.8</v>
      </c>
      <c r="BI47">
        <v>2.653</v>
      </c>
      <c r="BJ47">
        <v>2.496</v>
      </c>
      <c r="BK47">
        <v>1.8759950770481499</v>
      </c>
      <c r="BL47">
        <v>3.03674744705723</v>
      </c>
      <c r="BM47">
        <v>1.81517280773724</v>
      </c>
      <c r="BN47">
        <v>1.67569863196164</v>
      </c>
      <c r="BO47">
        <v>1.5901591815993601</v>
      </c>
      <c r="BP47">
        <v>2.8</v>
      </c>
      <c r="BQ47">
        <v>3.0190000000000001</v>
      </c>
      <c r="BR47">
        <v>1.5003414143909299</v>
      </c>
      <c r="BS47">
        <v>4.9450000000000003</v>
      </c>
      <c r="BT47">
        <v>1.33</v>
      </c>
      <c r="BU47">
        <v>1.52</v>
      </c>
      <c r="BV47">
        <v>5.8120000000000003</v>
      </c>
      <c r="BW47">
        <v>1.4679126739087001</v>
      </c>
      <c r="BX47">
        <v>5.20170310617792</v>
      </c>
      <c r="BY47">
        <v>1.8</v>
      </c>
      <c r="BZ47">
        <v>2.8460000000000001</v>
      </c>
      <c r="CA47">
        <v>1.94</v>
      </c>
      <c r="CB47">
        <v>2.6</v>
      </c>
      <c r="CC47">
        <v>3.823</v>
      </c>
      <c r="CD47">
        <v>4.2510000000000003</v>
      </c>
      <c r="CE47">
        <v>1.76</v>
      </c>
      <c r="CF47">
        <v>1.6639999999999999</v>
      </c>
      <c r="CG47">
        <v>4.49</v>
      </c>
      <c r="CI47">
        <v>5.7290000000000001</v>
      </c>
      <c r="CJ47">
        <v>5.7249999999999996</v>
      </c>
      <c r="CK47">
        <v>5.3890000000000002</v>
      </c>
      <c r="CL47">
        <v>5.5590000000000002</v>
      </c>
      <c r="CM47">
        <v>1.34</v>
      </c>
      <c r="CN47">
        <v>2.3439999999999999</v>
      </c>
      <c r="CO47">
        <v>2.3769999999999998</v>
      </c>
      <c r="CP47">
        <v>3.9710000000000001</v>
      </c>
      <c r="CQ47">
        <v>2.6360000000000001</v>
      </c>
      <c r="CR47">
        <v>2.84</v>
      </c>
      <c r="CS47">
        <v>1.67085089873576</v>
      </c>
      <c r="CT47">
        <v>0.95899999999999996</v>
      </c>
      <c r="CU47">
        <v>3.5449999999999999</v>
      </c>
      <c r="CV47">
        <v>5.7434041328878198</v>
      </c>
      <c r="CW47">
        <v>1.5</v>
      </c>
      <c r="CX47">
        <v>3.8359999999999999</v>
      </c>
      <c r="CY47">
        <v>1.31</v>
      </c>
      <c r="CZ47">
        <v>2.2382200826892098</v>
      </c>
      <c r="DA47">
        <v>2.75416628505578</v>
      </c>
      <c r="DB47">
        <v>4.7662227465255</v>
      </c>
      <c r="DC47">
        <v>4.8367630575403799</v>
      </c>
      <c r="DD47">
        <v>2.5139999999999998</v>
      </c>
      <c r="DE47">
        <v>4.7311747248170697</v>
      </c>
      <c r="DG47">
        <v>2.972</v>
      </c>
      <c r="DI47">
        <v>1.86</v>
      </c>
      <c r="DJ47">
        <v>1.825</v>
      </c>
      <c r="DK47">
        <v>4.5339999999999998</v>
      </c>
      <c r="DL47">
        <v>2.0499999999999998</v>
      </c>
      <c r="DM47">
        <v>2.84</v>
      </c>
      <c r="DN47">
        <v>1.34</v>
      </c>
      <c r="DO47">
        <v>2.3610000000000002</v>
      </c>
      <c r="DP47">
        <v>3.907</v>
      </c>
      <c r="DQ47">
        <v>1.26</v>
      </c>
      <c r="DR47">
        <v>2.2200000000000002</v>
      </c>
      <c r="DS47">
        <v>4.843</v>
      </c>
      <c r="DT47">
        <v>2.5</v>
      </c>
      <c r="DU47">
        <v>3.2269999999999999</v>
      </c>
      <c r="DV47">
        <v>3.9089999999999998</v>
      </c>
      <c r="DX47">
        <v>1.085</v>
      </c>
      <c r="DY47">
        <v>2.4940000000000002</v>
      </c>
      <c r="DZ47">
        <v>2.3686408076835401</v>
      </c>
      <c r="EA47">
        <v>3.6150000000000002</v>
      </c>
      <c r="EB47">
        <v>2.0019999999999998</v>
      </c>
      <c r="EC47">
        <v>5.4290000000000003</v>
      </c>
      <c r="ED47">
        <v>2.5299999999999998</v>
      </c>
      <c r="EE47">
        <v>1.675</v>
      </c>
      <c r="EF47">
        <v>2.3599826012312</v>
      </c>
      <c r="EG47">
        <v>4.8505945622732103</v>
      </c>
      <c r="EH47">
        <v>5.7118642221873399</v>
      </c>
      <c r="EI47">
        <v>1.49</v>
      </c>
      <c r="EJ47">
        <v>2.2759999999999998</v>
      </c>
      <c r="EK47">
        <v>3.1941328682397301</v>
      </c>
      <c r="EL47">
        <v>2.7645033589208001</v>
      </c>
      <c r="EM47">
        <v>3.5019999999999998</v>
      </c>
      <c r="EN47">
        <v>1.68866503543182</v>
      </c>
      <c r="EO47">
        <v>1.29</v>
      </c>
      <c r="EP47">
        <v>1.63</v>
      </c>
      <c r="EQ47">
        <v>1.39</v>
      </c>
      <c r="ER47">
        <v>0.879</v>
      </c>
      <c r="ES47">
        <v>1.83</v>
      </c>
      <c r="ET47">
        <v>2.5710000000000002</v>
      </c>
      <c r="EV47">
        <v>1.2190000000000001</v>
      </c>
      <c r="EW47">
        <v>5.0469999999999997</v>
      </c>
      <c r="EX47">
        <v>2.2789999999999999</v>
      </c>
      <c r="EY47">
        <v>2.90193661346167</v>
      </c>
      <c r="EZ47">
        <v>2.4950000000000001</v>
      </c>
      <c r="FA47">
        <v>4.5</v>
      </c>
      <c r="FB47">
        <v>2.5342154922145799</v>
      </c>
      <c r="FC47">
        <v>1.5309999999999999</v>
      </c>
      <c r="FD47">
        <v>6.7939999999999996</v>
      </c>
      <c r="FE47">
        <v>1.38</v>
      </c>
      <c r="FF47">
        <v>2.657</v>
      </c>
      <c r="FG47">
        <v>2.8820748415761899</v>
      </c>
      <c r="FH47">
        <v>1.84</v>
      </c>
      <c r="FI47">
        <v>2.177</v>
      </c>
      <c r="FK47">
        <v>5.6879999999999997</v>
      </c>
      <c r="FL47">
        <v>5.1840000000000002</v>
      </c>
      <c r="FM47">
        <v>1.88</v>
      </c>
      <c r="FN47">
        <v>5.9139999999999997</v>
      </c>
      <c r="FO47">
        <v>2.2930000000000001</v>
      </c>
      <c r="FP47">
        <v>2.0053807868062101</v>
      </c>
      <c r="FQ47">
        <v>3.552</v>
      </c>
      <c r="FR47">
        <v>2.2000000000000002</v>
      </c>
      <c r="FS47">
        <v>7.6120000000000001</v>
      </c>
      <c r="FT47">
        <v>5.9850000000000003</v>
      </c>
      <c r="FU47">
        <v>2.7669999999999999</v>
      </c>
      <c r="FV47">
        <v>1.71</v>
      </c>
      <c r="FW47">
        <v>1.84</v>
      </c>
      <c r="FX47">
        <v>3.1179999999999999</v>
      </c>
      <c r="FZ47">
        <v>1.97</v>
      </c>
      <c r="GA47">
        <v>1.7861206985911</v>
      </c>
      <c r="GB47">
        <v>2.9510000000000001</v>
      </c>
      <c r="GC47">
        <v>3.4235559590963001</v>
      </c>
      <c r="GD47">
        <v>4.4160000000000004</v>
      </c>
      <c r="GE47">
        <v>2.6509999999999998</v>
      </c>
      <c r="GF47">
        <v>2.6949999999999998</v>
      </c>
      <c r="GG47">
        <v>3.504</v>
      </c>
      <c r="GH47">
        <v>2.02</v>
      </c>
      <c r="GI47">
        <v>4.2629999999999999</v>
      </c>
      <c r="GJ47">
        <v>1.24</v>
      </c>
      <c r="GK47">
        <v>5.8816498287399099</v>
      </c>
      <c r="GL47">
        <v>1.7702</v>
      </c>
      <c r="GM47">
        <v>1.9750000000000001</v>
      </c>
      <c r="GN47">
        <v>1.41</v>
      </c>
      <c r="GO47">
        <v>3.04</v>
      </c>
      <c r="GP47">
        <v>4.7759999999999998</v>
      </c>
      <c r="GQ47">
        <v>3.66271996643925</v>
      </c>
      <c r="GR47">
        <v>1.61225338561506</v>
      </c>
      <c r="GS47">
        <v>2.254</v>
      </c>
      <c r="GT47">
        <v>2.569</v>
      </c>
      <c r="GU47">
        <v>1.4</v>
      </c>
      <c r="GV47">
        <v>1.294</v>
      </c>
      <c r="GW47">
        <v>5.1310000000000002</v>
      </c>
      <c r="GX47">
        <v>3.13643657473424</v>
      </c>
      <c r="GY47">
        <v>3.4169999999999998</v>
      </c>
      <c r="GZ47">
        <v>5.1429999999999998</v>
      </c>
      <c r="HA47">
        <v>5.149</v>
      </c>
      <c r="HB47">
        <v>1.26</v>
      </c>
      <c r="HC47">
        <v>4.4729999999999999</v>
      </c>
      <c r="HD47">
        <v>5.8630000000000004</v>
      </c>
      <c r="HE47">
        <v>2.5289999999999999</v>
      </c>
      <c r="HG47">
        <v>7.306</v>
      </c>
      <c r="HH47">
        <v>1.45</v>
      </c>
      <c r="HI47">
        <v>5.5214506733533497</v>
      </c>
      <c r="HJ47">
        <v>5.8029999999999999</v>
      </c>
      <c r="HK47">
        <v>5.5210015526435097</v>
      </c>
      <c r="HL47">
        <v>3.1830119366357699</v>
      </c>
      <c r="HM47">
        <v>4.9640000000000004</v>
      </c>
      <c r="HN47">
        <v>2.7490000000000001</v>
      </c>
      <c r="HO47">
        <v>1.27</v>
      </c>
      <c r="HP47">
        <v>1.26</v>
      </c>
      <c r="HQ47">
        <v>1.77</v>
      </c>
      <c r="HR47">
        <v>3.6629999999999998</v>
      </c>
      <c r="HT47">
        <v>2.2000000000000002</v>
      </c>
      <c r="HU47">
        <v>3.8140000000000001</v>
      </c>
      <c r="HW47">
        <v>7.0739999999999998</v>
      </c>
      <c r="HX47">
        <v>1.87475868462796</v>
      </c>
      <c r="HY47">
        <v>1.6371848562370701</v>
      </c>
      <c r="HZ47">
        <v>5.1790000000000003</v>
      </c>
      <c r="IA47">
        <v>1.5680000000000001</v>
      </c>
      <c r="IB47">
        <v>3.6190000000000002</v>
      </c>
      <c r="IC47">
        <v>2.6539999999999999</v>
      </c>
      <c r="ID47">
        <v>2.3812125965451001</v>
      </c>
      <c r="IE47">
        <v>5.8760000000000003</v>
      </c>
      <c r="IF47">
        <v>2.86436822517999</v>
      </c>
      <c r="IG47">
        <v>4.1440000000000001</v>
      </c>
      <c r="IH47">
        <v>3.13643657473424</v>
      </c>
      <c r="II47">
        <v>5.5210015526435097</v>
      </c>
      <c r="IJ47">
        <v>1.7689999999999999</v>
      </c>
      <c r="IK47">
        <v>1.9910000000000001</v>
      </c>
      <c r="IL47">
        <v>2.2730000000000001</v>
      </c>
      <c r="IN47">
        <v>5.6379999999999999</v>
      </c>
      <c r="IO47">
        <v>6.5940000000000003</v>
      </c>
      <c r="IP47">
        <v>1.2130000000000001</v>
      </c>
      <c r="IQ47">
        <v>1.8225790060701299</v>
      </c>
      <c r="IR47">
        <v>2.097</v>
      </c>
      <c r="IS47">
        <v>2.0569999999999999</v>
      </c>
      <c r="IT47">
        <v>2.36</v>
      </c>
      <c r="IU47">
        <v>2.17</v>
      </c>
      <c r="IV47">
        <v>2.629</v>
      </c>
      <c r="IX47">
        <v>2.2400000000000002</v>
      </c>
      <c r="IY47">
        <v>1.8939999999999999</v>
      </c>
      <c r="IZ47">
        <v>4.3010000000000002</v>
      </c>
      <c r="JA47">
        <v>2.58805426677351</v>
      </c>
      <c r="JB47">
        <v>4.46</v>
      </c>
      <c r="JC47">
        <v>2.65</v>
      </c>
      <c r="JD47">
        <v>5.4249999999999998</v>
      </c>
      <c r="JE47">
        <v>2.6030000000000002</v>
      </c>
      <c r="JF47">
        <v>5.7939999999999996</v>
      </c>
      <c r="JG47">
        <v>3.7749999999999999</v>
      </c>
    </row>
    <row r="48" spans="1:267" x14ac:dyDescent="0.2">
      <c r="A48">
        <v>2006</v>
      </c>
      <c r="B48">
        <v>1.7649999999999999</v>
      </c>
      <c r="C48">
        <v>5.2673237834246098</v>
      </c>
      <c r="D48">
        <v>6.7220000000000004</v>
      </c>
      <c r="E48">
        <v>5.7844520186055401</v>
      </c>
      <c r="F48">
        <v>6.4189999999999996</v>
      </c>
      <c r="G48">
        <v>1.704</v>
      </c>
      <c r="H48">
        <v>1.24</v>
      </c>
      <c r="I48">
        <v>3.5089481974169199</v>
      </c>
      <c r="J48">
        <v>2.081</v>
      </c>
      <c r="K48">
        <v>2.3969999999999998</v>
      </c>
      <c r="L48">
        <v>1.69</v>
      </c>
      <c r="N48">
        <v>2.048</v>
      </c>
      <c r="O48">
        <v>1.9079999999999999</v>
      </c>
      <c r="P48">
        <v>1.41</v>
      </c>
      <c r="Q48">
        <v>1.97</v>
      </c>
      <c r="R48">
        <v>6.5149999999999997</v>
      </c>
      <c r="S48">
        <v>1.8</v>
      </c>
      <c r="T48">
        <v>5.5759999999999996</v>
      </c>
      <c r="U48">
        <v>6.1920000000000002</v>
      </c>
      <c r="V48">
        <v>2.6040000000000001</v>
      </c>
      <c r="W48">
        <v>1.44</v>
      </c>
      <c r="X48">
        <v>2.363</v>
      </c>
      <c r="Y48">
        <v>1.869</v>
      </c>
      <c r="Z48">
        <v>1.288</v>
      </c>
      <c r="AA48">
        <v>1.335</v>
      </c>
      <c r="AB48">
        <v>2.98</v>
      </c>
      <c r="AC48">
        <v>1.76</v>
      </c>
      <c r="AD48">
        <v>3.5329999999999999</v>
      </c>
      <c r="AE48">
        <v>1.925</v>
      </c>
      <c r="AF48">
        <v>1.7749999999999999</v>
      </c>
      <c r="AG48">
        <v>1.9690000000000001</v>
      </c>
      <c r="AH48">
        <v>2.6789999999999998</v>
      </c>
      <c r="AI48">
        <v>3.0659999999999998</v>
      </c>
      <c r="AJ48">
        <v>5.3529999999999998</v>
      </c>
      <c r="AK48">
        <v>1.5862000000000001</v>
      </c>
      <c r="AL48">
        <v>1.3418360625452701</v>
      </c>
      <c r="AM48">
        <v>1.44</v>
      </c>
      <c r="AN48">
        <v>1.5269999999999999</v>
      </c>
      <c r="AO48">
        <v>1.901</v>
      </c>
      <c r="AP48">
        <v>1.615</v>
      </c>
      <c r="AQ48">
        <v>5.3760000000000003</v>
      </c>
      <c r="AR48">
        <v>5.3090000000000002</v>
      </c>
      <c r="AS48">
        <v>6.6710000000000003</v>
      </c>
      <c r="AT48">
        <v>4.82</v>
      </c>
      <c r="AU48">
        <v>2.198</v>
      </c>
      <c r="AV48">
        <v>4.984</v>
      </c>
      <c r="AW48">
        <v>2.839</v>
      </c>
      <c r="AX48">
        <v>1.978</v>
      </c>
      <c r="AY48">
        <v>2.2471840275716901</v>
      </c>
      <c r="AZ48">
        <v>1.5760000000000001</v>
      </c>
      <c r="BA48">
        <v>2.1</v>
      </c>
      <c r="BC48">
        <v>1.498</v>
      </c>
      <c r="BD48">
        <v>1.34</v>
      </c>
      <c r="BE48">
        <v>1.33</v>
      </c>
      <c r="BF48">
        <v>3.7389999999999999</v>
      </c>
      <c r="BH48">
        <v>1.85</v>
      </c>
      <c r="BI48">
        <v>2.6190000000000002</v>
      </c>
      <c r="BJ48">
        <v>2.569</v>
      </c>
      <c r="BK48">
        <v>1.87351791061722</v>
      </c>
      <c r="BL48">
        <v>2.9815801793488999</v>
      </c>
      <c r="BM48">
        <v>1.8185556094842701</v>
      </c>
      <c r="BN48">
        <v>1.7048903055660001</v>
      </c>
      <c r="BO48">
        <v>1.6202503020385099</v>
      </c>
      <c r="BP48">
        <v>2.7530000000000001</v>
      </c>
      <c r="BQ48">
        <v>3.0129999999999999</v>
      </c>
      <c r="BR48">
        <v>1.5236654597224399</v>
      </c>
      <c r="BS48">
        <v>4.8810000000000002</v>
      </c>
      <c r="BT48">
        <v>1.36</v>
      </c>
      <c r="BU48">
        <v>1.58</v>
      </c>
      <c r="BV48">
        <v>5.6669999999999998</v>
      </c>
      <c r="BW48">
        <v>1.4944612858206501</v>
      </c>
      <c r="BX48">
        <v>5.1506629811355698</v>
      </c>
      <c r="BY48">
        <v>1.84</v>
      </c>
      <c r="BZ48">
        <v>2.8069999999999999</v>
      </c>
      <c r="CA48">
        <v>2</v>
      </c>
      <c r="CB48">
        <v>2.5</v>
      </c>
      <c r="CC48">
        <v>3.7389999999999999</v>
      </c>
      <c r="CD48">
        <v>4.2229999999999999</v>
      </c>
      <c r="CE48">
        <v>1.82</v>
      </c>
      <c r="CF48">
        <v>1.7110000000000001</v>
      </c>
      <c r="CG48">
        <v>4.4379999999999997</v>
      </c>
      <c r="CI48">
        <v>5.6529999999999996</v>
      </c>
      <c r="CJ48">
        <v>5.6959999999999997</v>
      </c>
      <c r="CK48">
        <v>5.3120000000000003</v>
      </c>
      <c r="CL48">
        <v>5.4980000000000002</v>
      </c>
      <c r="CM48">
        <v>1.4</v>
      </c>
      <c r="CN48">
        <v>2.3210000000000002</v>
      </c>
      <c r="CO48">
        <v>2.2559999999999998</v>
      </c>
      <c r="CP48">
        <v>3.8330000000000002</v>
      </c>
      <c r="CQ48">
        <v>2.5979999999999999</v>
      </c>
      <c r="CR48">
        <v>2.7970000000000002</v>
      </c>
      <c r="CS48">
        <v>1.70988601997016</v>
      </c>
      <c r="CT48">
        <v>0.98399999999999999</v>
      </c>
      <c r="CU48">
        <v>3.419</v>
      </c>
      <c r="CV48">
        <v>5.6725329433961997</v>
      </c>
      <c r="CW48">
        <v>1.47</v>
      </c>
      <c r="CX48">
        <v>3.746</v>
      </c>
      <c r="CY48">
        <v>1.34</v>
      </c>
      <c r="CZ48">
        <v>2.2193693162441601</v>
      </c>
      <c r="DA48">
        <v>2.73212681564898</v>
      </c>
      <c r="DB48">
        <v>4.7009518825721797</v>
      </c>
      <c r="DC48">
        <v>4.7792731340322696</v>
      </c>
      <c r="DD48">
        <v>2.5099999999999998</v>
      </c>
      <c r="DE48">
        <v>4.6620104154246196</v>
      </c>
      <c r="DG48">
        <v>2.899</v>
      </c>
      <c r="DI48">
        <v>1.91</v>
      </c>
      <c r="DJ48">
        <v>1.8120000000000001</v>
      </c>
      <c r="DK48">
        <v>4.4800000000000004</v>
      </c>
      <c r="DL48">
        <v>2.08</v>
      </c>
      <c r="DM48">
        <v>2.88</v>
      </c>
      <c r="DN48">
        <v>1.37</v>
      </c>
      <c r="DO48">
        <v>2.3250000000000002</v>
      </c>
      <c r="DP48">
        <v>3.8660000000000001</v>
      </c>
      <c r="DQ48">
        <v>1.32</v>
      </c>
      <c r="DR48">
        <v>2.36</v>
      </c>
      <c r="DS48">
        <v>4.7670000000000003</v>
      </c>
      <c r="DT48">
        <v>2.7</v>
      </c>
      <c r="DU48">
        <v>3.1549999999999998</v>
      </c>
      <c r="DV48">
        <v>3.895</v>
      </c>
      <c r="DX48">
        <v>1.1319999999999999</v>
      </c>
      <c r="DY48">
        <v>2.4470000000000001</v>
      </c>
      <c r="DZ48">
        <v>2.3225885786740501</v>
      </c>
      <c r="EA48">
        <v>3.516</v>
      </c>
      <c r="EB48">
        <v>1.956</v>
      </c>
      <c r="EC48">
        <v>5.3380000000000001</v>
      </c>
      <c r="ED48">
        <v>2.5089999999999999</v>
      </c>
      <c r="EE48">
        <v>1.63</v>
      </c>
      <c r="EF48">
        <v>2.3159368952824502</v>
      </c>
      <c r="EG48">
        <v>4.7797389326854098</v>
      </c>
      <c r="EH48">
        <v>5.6369785894004201</v>
      </c>
      <c r="EI48">
        <v>1.43</v>
      </c>
      <c r="EJ48">
        <v>2.278</v>
      </c>
      <c r="EK48">
        <v>3.1483380212648702</v>
      </c>
      <c r="EL48">
        <v>2.7420343677397301</v>
      </c>
      <c r="EM48">
        <v>3.4489999999999998</v>
      </c>
      <c r="EN48">
        <v>1.6874469777040999</v>
      </c>
      <c r="EO48">
        <v>1.33</v>
      </c>
      <c r="EP48">
        <v>1.65</v>
      </c>
      <c r="EQ48">
        <v>1.46</v>
      </c>
      <c r="ER48">
        <v>0.91100000000000003</v>
      </c>
      <c r="ES48">
        <v>1.82</v>
      </c>
      <c r="ET48">
        <v>2.5529999999999999</v>
      </c>
      <c r="EV48">
        <v>1.2270000000000001</v>
      </c>
      <c r="EW48">
        <v>4.9560000000000004</v>
      </c>
      <c r="EX48">
        <v>2.262</v>
      </c>
      <c r="EY48">
        <v>2.8840493514114098</v>
      </c>
      <c r="EZ48">
        <v>2.456</v>
      </c>
      <c r="FA48">
        <v>4.5</v>
      </c>
      <c r="FB48">
        <v>2.5120848922813401</v>
      </c>
      <c r="FC48">
        <v>1.5009999999999999</v>
      </c>
      <c r="FD48">
        <v>6.76</v>
      </c>
      <c r="FE48">
        <v>1.36</v>
      </c>
      <c r="FF48">
        <v>2.5960000000000001</v>
      </c>
      <c r="FG48">
        <v>2.8697329721082099</v>
      </c>
      <c r="FH48">
        <v>1.83</v>
      </c>
      <c r="FI48">
        <v>2.2530000000000001</v>
      </c>
      <c r="FK48">
        <v>5.6340000000000003</v>
      </c>
      <c r="FL48">
        <v>5.14</v>
      </c>
      <c r="FM48">
        <v>1.77</v>
      </c>
      <c r="FN48">
        <v>5.8440000000000003</v>
      </c>
      <c r="FO48">
        <v>2.2490000000000001</v>
      </c>
      <c r="FP48">
        <v>2.05542821417915</v>
      </c>
      <c r="FQ48">
        <v>3.56</v>
      </c>
      <c r="FR48">
        <v>2.29</v>
      </c>
      <c r="FS48">
        <v>7.5919999999999996</v>
      </c>
      <c r="FT48">
        <v>5.9580000000000002</v>
      </c>
      <c r="FU48">
        <v>2.7250000000000001</v>
      </c>
      <c r="FV48">
        <v>1.72</v>
      </c>
      <c r="FW48">
        <v>1.9</v>
      </c>
      <c r="FX48">
        <v>2.9860000000000002</v>
      </c>
      <c r="FZ48">
        <v>2.0099999999999998</v>
      </c>
      <c r="GA48">
        <v>1.81428366209833</v>
      </c>
      <c r="GB48">
        <v>2.9039999999999999</v>
      </c>
      <c r="GC48">
        <v>3.3822352872508699</v>
      </c>
      <c r="GD48">
        <v>4.3099999999999996</v>
      </c>
      <c r="GE48">
        <v>2.6429999999999998</v>
      </c>
      <c r="GF48">
        <v>2.6819999999999999</v>
      </c>
      <c r="GG48">
        <v>3.4289999999999998</v>
      </c>
      <c r="GI48">
        <v>4.21</v>
      </c>
      <c r="GJ48">
        <v>1.27</v>
      </c>
      <c r="GK48">
        <v>5.8306809943022699</v>
      </c>
      <c r="GL48">
        <v>1.7122999999999999</v>
      </c>
      <c r="GM48">
        <v>1.966</v>
      </c>
      <c r="GN48">
        <v>1.37</v>
      </c>
      <c r="GO48">
        <v>2.97</v>
      </c>
      <c r="GP48">
        <v>4.6989999999999998</v>
      </c>
      <c r="GQ48">
        <v>3.6348924078331701</v>
      </c>
      <c r="GR48">
        <v>1.65889876711658</v>
      </c>
      <c r="GS48">
        <v>2.2170000000000001</v>
      </c>
      <c r="GT48">
        <v>2.4329999999999998</v>
      </c>
      <c r="GU48">
        <v>1.42</v>
      </c>
      <c r="GV48">
        <v>1.3049999999999999</v>
      </c>
      <c r="GW48">
        <v>5.0149999999999997</v>
      </c>
      <c r="GX48">
        <v>3.06007522847628</v>
      </c>
      <c r="GY48">
        <v>3.331</v>
      </c>
      <c r="GZ48">
        <v>5.085</v>
      </c>
      <c r="HA48">
        <v>5.1239999999999997</v>
      </c>
      <c r="HB48">
        <v>1.28</v>
      </c>
      <c r="HC48">
        <v>4.4400000000000004</v>
      </c>
      <c r="HD48">
        <v>5.7469999999999999</v>
      </c>
      <c r="HE48">
        <v>2.4649999999999999</v>
      </c>
      <c r="HG48">
        <v>7.2279999999999998</v>
      </c>
      <c r="HH48">
        <v>1.43</v>
      </c>
      <c r="HI48">
        <v>5.4732722414626496</v>
      </c>
      <c r="HJ48">
        <v>5.7210000000000001</v>
      </c>
      <c r="HK48">
        <v>5.4728275605129904</v>
      </c>
      <c r="HL48">
        <v>3.1487834190951101</v>
      </c>
      <c r="HM48">
        <v>4.9189999999999996</v>
      </c>
      <c r="HN48">
        <v>2.7170000000000001</v>
      </c>
      <c r="HO48">
        <v>1.25</v>
      </c>
      <c r="HP48">
        <v>1.31</v>
      </c>
      <c r="HQ48">
        <v>1.85</v>
      </c>
      <c r="HR48">
        <v>3.617</v>
      </c>
      <c r="HT48">
        <v>2.11</v>
      </c>
      <c r="HU48">
        <v>3.762</v>
      </c>
      <c r="HW48">
        <v>6.992</v>
      </c>
      <c r="HX48">
        <v>1.8723663597498901</v>
      </c>
      <c r="HY48">
        <v>1.6661720737333501</v>
      </c>
      <c r="HZ48">
        <v>5.1230000000000002</v>
      </c>
      <c r="IA48">
        <v>1.56</v>
      </c>
      <c r="IB48">
        <v>3.6019999999999999</v>
      </c>
      <c r="IC48">
        <v>2.653</v>
      </c>
      <c r="ID48">
        <v>2.3359693872869598</v>
      </c>
      <c r="IE48">
        <v>5.6749999999999998</v>
      </c>
      <c r="IF48">
        <v>2.8523750961165</v>
      </c>
      <c r="IG48">
        <v>4.1040000000000001</v>
      </c>
      <c r="IH48">
        <v>3.06007522847628</v>
      </c>
      <c r="II48">
        <v>5.4728275605129904</v>
      </c>
      <c r="IJ48">
        <v>1.78</v>
      </c>
      <c r="IK48">
        <v>1.9990000000000001</v>
      </c>
      <c r="IL48">
        <v>2.2400000000000002</v>
      </c>
      <c r="IN48">
        <v>5.6159999999999997</v>
      </c>
      <c r="IO48">
        <v>6.516</v>
      </c>
      <c r="IP48">
        <v>1.31</v>
      </c>
      <c r="IQ48">
        <v>1.8175887082811299</v>
      </c>
      <c r="IR48">
        <v>2.0699999999999998</v>
      </c>
      <c r="IS48">
        <v>2.1080000000000001</v>
      </c>
      <c r="IT48">
        <v>2.39</v>
      </c>
      <c r="IU48">
        <v>2.149</v>
      </c>
      <c r="IV48">
        <v>2.5950000000000002</v>
      </c>
      <c r="IX48">
        <v>2.0299999999999998</v>
      </c>
      <c r="IY48">
        <v>1.899</v>
      </c>
      <c r="IZ48">
        <v>4.2610000000000001</v>
      </c>
      <c r="JA48">
        <v>2.5771672415147502</v>
      </c>
      <c r="JB48">
        <v>4.46</v>
      </c>
      <c r="JC48">
        <v>2.4300000000000002</v>
      </c>
      <c r="JD48">
        <v>5.2530000000000001</v>
      </c>
      <c r="JE48">
        <v>2.6070000000000002</v>
      </c>
      <c r="JF48">
        <v>5.7240000000000002</v>
      </c>
      <c r="JG48">
        <v>3.819</v>
      </c>
    </row>
    <row r="49" spans="1:267" x14ac:dyDescent="0.2">
      <c r="A49">
        <v>2007</v>
      </c>
      <c r="B49">
        <v>1.76</v>
      </c>
      <c r="C49">
        <v>5.2131812542168099</v>
      </c>
      <c r="D49">
        <v>6.5549999999999997</v>
      </c>
      <c r="E49">
        <v>5.74184743463658</v>
      </c>
      <c r="F49">
        <v>6.3719999999999999</v>
      </c>
      <c r="G49">
        <v>1.671</v>
      </c>
      <c r="H49">
        <v>1.18</v>
      </c>
      <c r="I49">
        <v>3.4910936325856401</v>
      </c>
      <c r="J49">
        <v>2.0059999999999998</v>
      </c>
      <c r="K49">
        <v>2.38</v>
      </c>
      <c r="L49">
        <v>1.702</v>
      </c>
      <c r="N49">
        <v>2.0230000000000001</v>
      </c>
      <c r="O49">
        <v>1.9590000000000001</v>
      </c>
      <c r="P49">
        <v>1.38</v>
      </c>
      <c r="Q49">
        <v>1.97</v>
      </c>
      <c r="R49">
        <v>6.4349999999999996</v>
      </c>
      <c r="S49">
        <v>1.82</v>
      </c>
      <c r="T49">
        <v>5.5220000000000002</v>
      </c>
      <c r="U49">
        <v>6.1159999999999997</v>
      </c>
      <c r="V49">
        <v>2.5230000000000001</v>
      </c>
      <c r="W49">
        <v>1.49</v>
      </c>
      <c r="X49">
        <v>2.2970000000000002</v>
      </c>
      <c r="Y49">
        <v>1.877</v>
      </c>
      <c r="Z49">
        <v>1.2949999999999999</v>
      </c>
      <c r="AA49">
        <v>1.429</v>
      </c>
      <c r="AB49">
        <v>2.8929999999999998</v>
      </c>
      <c r="AC49">
        <v>1.76</v>
      </c>
      <c r="AD49">
        <v>3.4470000000000001</v>
      </c>
      <c r="AE49">
        <v>1.8819999999999999</v>
      </c>
      <c r="AF49">
        <v>1.7569999999999999</v>
      </c>
      <c r="AG49">
        <v>1.9330000000000001</v>
      </c>
      <c r="AH49">
        <v>2.577</v>
      </c>
      <c r="AI49">
        <v>3.0470000000000002</v>
      </c>
      <c r="AJ49">
        <v>5.3220000000000001</v>
      </c>
      <c r="AK49">
        <v>1.6589</v>
      </c>
      <c r="AL49">
        <v>1.3811091198273999</v>
      </c>
      <c r="AM49">
        <v>1.46</v>
      </c>
      <c r="AN49">
        <v>1.5469999999999999</v>
      </c>
      <c r="AO49">
        <v>1.8979999999999999</v>
      </c>
      <c r="AP49">
        <v>1.617</v>
      </c>
      <c r="AQ49">
        <v>5.2960000000000003</v>
      </c>
      <c r="AR49">
        <v>5.266</v>
      </c>
      <c r="AS49">
        <v>6.649</v>
      </c>
      <c r="AT49">
        <v>4.8099999999999996</v>
      </c>
      <c r="AU49">
        <v>2.137</v>
      </c>
      <c r="AV49">
        <v>4.9269999999999996</v>
      </c>
      <c r="AW49">
        <v>2.7570000000000001</v>
      </c>
      <c r="AX49">
        <v>1.948</v>
      </c>
      <c r="AY49">
        <v>2.2239608284629</v>
      </c>
      <c r="AZ49">
        <v>1.5860000000000001</v>
      </c>
      <c r="BA49">
        <v>2</v>
      </c>
      <c r="BC49">
        <v>1.4790000000000001</v>
      </c>
      <c r="BD49">
        <v>1.45</v>
      </c>
      <c r="BE49">
        <v>1.37</v>
      </c>
      <c r="BF49">
        <v>3.617</v>
      </c>
      <c r="BH49">
        <v>1.84</v>
      </c>
      <c r="BI49">
        <v>2.5859999999999999</v>
      </c>
      <c r="BJ49">
        <v>2.649</v>
      </c>
      <c r="BK49">
        <v>1.8710547261863899</v>
      </c>
      <c r="BL49">
        <v>2.92935453331964</v>
      </c>
      <c r="BM49">
        <v>1.8213346463152</v>
      </c>
      <c r="BN49">
        <v>1.77187577596872</v>
      </c>
      <c r="BO49">
        <v>1.66439912486317</v>
      </c>
      <c r="BP49">
        <v>2.7109999999999999</v>
      </c>
      <c r="BQ49">
        <v>3.0369999999999999</v>
      </c>
      <c r="BR49">
        <v>1.5407241994684</v>
      </c>
      <c r="BS49">
        <v>4.8120000000000003</v>
      </c>
      <c r="BT49">
        <v>1.38</v>
      </c>
      <c r="BU49">
        <v>1.69</v>
      </c>
      <c r="BV49">
        <v>5.5259999999999998</v>
      </c>
      <c r="BW49">
        <v>1.51647248623072</v>
      </c>
      <c r="BX49">
        <v>5.1000244807486501</v>
      </c>
      <c r="BY49">
        <v>1.83</v>
      </c>
      <c r="BZ49">
        <v>2.7770000000000001</v>
      </c>
      <c r="CA49">
        <v>1.98</v>
      </c>
      <c r="CB49">
        <v>2.6</v>
      </c>
      <c r="CC49">
        <v>3.661</v>
      </c>
      <c r="CD49">
        <v>4.2009999999999996</v>
      </c>
      <c r="CE49">
        <v>1.86</v>
      </c>
      <c r="CF49">
        <v>1.7629999999999999</v>
      </c>
      <c r="CG49">
        <v>4.3920000000000003</v>
      </c>
      <c r="CI49">
        <v>5.5750000000000002</v>
      </c>
      <c r="CJ49">
        <v>5.6680000000000001</v>
      </c>
      <c r="CK49">
        <v>5.2409999999999997</v>
      </c>
      <c r="CL49">
        <v>5.4329999999999998</v>
      </c>
      <c r="CM49">
        <v>1.41</v>
      </c>
      <c r="CN49">
        <v>2.3010000000000002</v>
      </c>
      <c r="CO49">
        <v>2.2989999999999999</v>
      </c>
      <c r="CP49">
        <v>3.7010000000000001</v>
      </c>
      <c r="CQ49">
        <v>2.5640000000000001</v>
      </c>
      <c r="CR49">
        <v>2.7549999999999999</v>
      </c>
      <c r="CS49">
        <v>1.73514886648156</v>
      </c>
      <c r="CT49">
        <v>1.028</v>
      </c>
      <c r="CU49">
        <v>3.2959999999999998</v>
      </c>
      <c r="CV49">
        <v>5.5995101705142796</v>
      </c>
      <c r="CW49">
        <v>1.48</v>
      </c>
      <c r="CX49">
        <v>3.66</v>
      </c>
      <c r="CY49">
        <v>1.32</v>
      </c>
      <c r="CZ49">
        <v>2.2041695397429399</v>
      </c>
      <c r="DA49">
        <v>2.7141139315124798</v>
      </c>
      <c r="DB49">
        <v>4.6392029956627496</v>
      </c>
      <c r="DC49">
        <v>4.7335844278167603</v>
      </c>
      <c r="DD49">
        <v>2.5049999999999999</v>
      </c>
      <c r="DE49">
        <v>4.5922450267066903</v>
      </c>
      <c r="DG49">
        <v>2.823</v>
      </c>
      <c r="DI49">
        <v>2.0099999999999998</v>
      </c>
      <c r="DJ49">
        <v>1.8069999999999999</v>
      </c>
      <c r="DK49">
        <v>4.4370000000000003</v>
      </c>
      <c r="DL49">
        <v>2.09</v>
      </c>
      <c r="DM49">
        <v>2.9</v>
      </c>
      <c r="DN49">
        <v>1.4</v>
      </c>
      <c r="DO49">
        <v>2.2890000000000001</v>
      </c>
      <c r="DP49">
        <v>3.8210000000000002</v>
      </c>
      <c r="DQ49">
        <v>1.34</v>
      </c>
      <c r="DR49">
        <v>2.4700000000000002</v>
      </c>
      <c r="DS49">
        <v>4.6820000000000004</v>
      </c>
      <c r="DT49">
        <v>2.7</v>
      </c>
      <c r="DU49">
        <v>3.0859999999999999</v>
      </c>
      <c r="DV49">
        <v>3.883</v>
      </c>
      <c r="DX49">
        <v>1.2589999999999999</v>
      </c>
      <c r="DY49">
        <v>2.399</v>
      </c>
      <c r="DZ49">
        <v>2.2815175191517998</v>
      </c>
      <c r="EA49">
        <v>3.4209999999999998</v>
      </c>
      <c r="EB49">
        <v>1.93</v>
      </c>
      <c r="EC49">
        <v>5.2460000000000004</v>
      </c>
      <c r="ED49">
        <v>2.4969999999999999</v>
      </c>
      <c r="EE49">
        <v>1.5980000000000001</v>
      </c>
      <c r="EF49">
        <v>2.2767360149705702</v>
      </c>
      <c r="EG49">
        <v>4.7095810683280499</v>
      </c>
      <c r="EH49">
        <v>5.5592982059950797</v>
      </c>
      <c r="EI49">
        <v>1.42</v>
      </c>
      <c r="EJ49">
        <v>2.2749999999999999</v>
      </c>
      <c r="EK49">
        <v>3.1036551624666502</v>
      </c>
      <c r="EL49">
        <v>2.7235509992473799</v>
      </c>
      <c r="EM49">
        <v>3.4020000000000001</v>
      </c>
      <c r="EN49">
        <v>1.69348250238715</v>
      </c>
      <c r="EO49">
        <v>1.36</v>
      </c>
      <c r="EP49">
        <v>1.61</v>
      </c>
      <c r="EQ49">
        <v>1.54</v>
      </c>
      <c r="ER49">
        <v>0.95299999999999996</v>
      </c>
      <c r="ES49">
        <v>1.82</v>
      </c>
      <c r="ET49">
        <v>2.5449999999999999</v>
      </c>
      <c r="EV49">
        <v>1.2410000000000001</v>
      </c>
      <c r="EW49">
        <v>4.8659999999999997</v>
      </c>
      <c r="EX49">
        <v>2.254</v>
      </c>
      <c r="EY49">
        <v>2.8771057174488401</v>
      </c>
      <c r="EZ49">
        <v>2.4209999999999998</v>
      </c>
      <c r="FA49">
        <v>4.5</v>
      </c>
      <c r="FB49">
        <v>2.4941885051645398</v>
      </c>
      <c r="FC49">
        <v>1.48</v>
      </c>
      <c r="FD49">
        <v>6.7190000000000003</v>
      </c>
      <c r="FE49">
        <v>1.35</v>
      </c>
      <c r="FF49">
        <v>2.5329999999999999</v>
      </c>
      <c r="FG49">
        <v>2.8702552664285501</v>
      </c>
      <c r="FH49">
        <v>1.8169999999999999</v>
      </c>
      <c r="FI49">
        <v>2.343</v>
      </c>
      <c r="FK49">
        <v>5.5759999999999996</v>
      </c>
      <c r="FL49">
        <v>5.0979999999999999</v>
      </c>
      <c r="FM49">
        <v>1.74</v>
      </c>
      <c r="FN49">
        <v>5.7510000000000003</v>
      </c>
      <c r="FO49">
        <v>2.2170000000000001</v>
      </c>
      <c r="FP49">
        <v>2.0734740661690099</v>
      </c>
      <c r="FQ49">
        <v>3.5790000000000002</v>
      </c>
      <c r="FR49">
        <v>2.2000000000000002</v>
      </c>
      <c r="FS49">
        <v>7.569</v>
      </c>
      <c r="FT49">
        <v>5.93</v>
      </c>
      <c r="FU49">
        <v>2.6890000000000001</v>
      </c>
      <c r="FV49">
        <v>1.72</v>
      </c>
      <c r="FW49">
        <v>1.9</v>
      </c>
      <c r="FX49">
        <v>2.8650000000000002</v>
      </c>
      <c r="FZ49">
        <v>2.1800000000000002</v>
      </c>
      <c r="GA49">
        <v>1.83120433113465</v>
      </c>
      <c r="GB49">
        <v>2.879</v>
      </c>
      <c r="GC49">
        <v>3.3511618077107301</v>
      </c>
      <c r="GD49">
        <v>4.2110000000000003</v>
      </c>
      <c r="GE49">
        <v>2.637</v>
      </c>
      <c r="GF49">
        <v>2.6619999999999999</v>
      </c>
      <c r="GG49">
        <v>3.359</v>
      </c>
      <c r="GI49">
        <v>4.1559999999999997</v>
      </c>
      <c r="GJ49">
        <v>1.31</v>
      </c>
      <c r="GK49">
        <v>5.7766940191901996</v>
      </c>
      <c r="GL49">
        <v>1.6505000000000001</v>
      </c>
      <c r="GM49">
        <v>1.9570000000000001</v>
      </c>
      <c r="GN49">
        <v>1.35</v>
      </c>
      <c r="GO49">
        <v>2.907</v>
      </c>
      <c r="GP49">
        <v>4.6310000000000002</v>
      </c>
      <c r="GQ49">
        <v>3.6109652198015598</v>
      </c>
      <c r="GR49">
        <v>1.68763517789982</v>
      </c>
      <c r="GS49">
        <v>2.1829999999999998</v>
      </c>
      <c r="GT49">
        <v>2.3119999999999998</v>
      </c>
      <c r="GU49">
        <v>1.45</v>
      </c>
      <c r="GV49">
        <v>1.4159999999999999</v>
      </c>
      <c r="GW49">
        <v>4.8929999999999998</v>
      </c>
      <c r="GX49">
        <v>2.9823481229372</v>
      </c>
      <c r="GY49">
        <v>3.246</v>
      </c>
      <c r="GZ49">
        <v>5.03</v>
      </c>
      <c r="HA49">
        <v>5.1070000000000002</v>
      </c>
      <c r="HB49">
        <v>1.29</v>
      </c>
      <c r="HC49">
        <v>4.4169999999999998</v>
      </c>
      <c r="HD49">
        <v>5.6210000000000004</v>
      </c>
      <c r="HE49">
        <v>2.41</v>
      </c>
      <c r="HG49">
        <v>7.1440000000000001</v>
      </c>
      <c r="HH49">
        <v>1.38</v>
      </c>
      <c r="HI49">
        <v>5.4236503600202202</v>
      </c>
      <c r="HJ49">
        <v>5.6379999999999999</v>
      </c>
      <c r="HK49">
        <v>5.4232453648492402</v>
      </c>
      <c r="HL49">
        <v>3.1225924710968398</v>
      </c>
      <c r="HM49">
        <v>4.8719999999999999</v>
      </c>
      <c r="HN49">
        <v>2.6869999999999998</v>
      </c>
      <c r="HO49">
        <v>1.27</v>
      </c>
      <c r="HP49">
        <v>1.38</v>
      </c>
      <c r="HQ49">
        <v>1.88</v>
      </c>
      <c r="HR49">
        <v>3.5609999999999999</v>
      </c>
      <c r="HS49">
        <v>1.5</v>
      </c>
      <c r="HT49">
        <v>2.2400000000000002</v>
      </c>
      <c r="HU49">
        <v>3.6960000000000002</v>
      </c>
      <c r="HW49">
        <v>6.9009999999999998</v>
      </c>
      <c r="HX49">
        <v>1.8699885665843501</v>
      </c>
      <c r="HY49">
        <v>1.73066588075609</v>
      </c>
      <c r="HZ49">
        <v>5.0640000000000001</v>
      </c>
      <c r="IA49">
        <v>1.554</v>
      </c>
      <c r="IB49">
        <v>3.5950000000000002</v>
      </c>
      <c r="IC49">
        <v>2.6720000000000002</v>
      </c>
      <c r="ID49">
        <v>2.2954443431731102</v>
      </c>
      <c r="IE49">
        <v>5.4509999999999996</v>
      </c>
      <c r="IF49">
        <v>2.8532729169526001</v>
      </c>
      <c r="IG49">
        <v>4.0590000000000002</v>
      </c>
      <c r="IH49">
        <v>2.9823481229372</v>
      </c>
      <c r="II49">
        <v>5.4232453648492402</v>
      </c>
      <c r="IJ49">
        <v>1.79</v>
      </c>
      <c r="IK49">
        <v>2.02</v>
      </c>
      <c r="IL49">
        <v>2.2130000000000001</v>
      </c>
      <c r="IN49">
        <v>5.5839999999999996</v>
      </c>
      <c r="IO49">
        <v>6.4290000000000003</v>
      </c>
      <c r="IP49">
        <v>1.345</v>
      </c>
      <c r="IQ49">
        <v>1.81984888748985</v>
      </c>
      <c r="IR49">
        <v>2.048</v>
      </c>
      <c r="IS49">
        <v>2.12</v>
      </c>
      <c r="IT49">
        <v>2.5539999999999998</v>
      </c>
      <c r="IU49">
        <v>2.1309999999999998</v>
      </c>
      <c r="IV49">
        <v>2.5619999999999998</v>
      </c>
      <c r="IX49">
        <v>2.5099999999999998</v>
      </c>
      <c r="IY49">
        <v>1.907</v>
      </c>
      <c r="IZ49">
        <v>4.2210000000000001</v>
      </c>
      <c r="JA49">
        <v>2.5670854886929901</v>
      </c>
      <c r="JB49">
        <v>4.45</v>
      </c>
      <c r="JC49">
        <v>2.4300000000000002</v>
      </c>
      <c r="JD49">
        <v>5.09</v>
      </c>
      <c r="JE49">
        <v>2.61</v>
      </c>
      <c r="JF49">
        <v>5.65</v>
      </c>
      <c r="JG49">
        <v>3.8730000000000002</v>
      </c>
    </row>
    <row r="50" spans="1:267" x14ac:dyDescent="0.2">
      <c r="A50">
        <v>2008</v>
      </c>
      <c r="B50">
        <v>1.7589999999999999</v>
      </c>
      <c r="C50">
        <v>5.1554929426287197</v>
      </c>
      <c r="D50">
        <v>6.3730000000000002</v>
      </c>
      <c r="E50">
        <v>5.6988420588814197</v>
      </c>
      <c r="F50">
        <v>6.32</v>
      </c>
      <c r="G50">
        <v>1.6539999999999999</v>
      </c>
      <c r="H50">
        <v>1.25</v>
      </c>
      <c r="I50">
        <v>3.4807006299469498</v>
      </c>
      <c r="J50">
        <v>1.9390000000000001</v>
      </c>
      <c r="K50">
        <v>2.3660000000000001</v>
      </c>
      <c r="L50">
        <v>1.712</v>
      </c>
      <c r="N50">
        <v>2.0049999999999999</v>
      </c>
      <c r="O50">
        <v>1.984</v>
      </c>
      <c r="P50">
        <v>1.42</v>
      </c>
      <c r="Q50">
        <v>1.9</v>
      </c>
      <c r="R50">
        <v>6.3520000000000003</v>
      </c>
      <c r="S50">
        <v>1.85</v>
      </c>
      <c r="T50">
        <v>5.4690000000000003</v>
      </c>
      <c r="U50">
        <v>6.0359999999999996</v>
      </c>
      <c r="V50">
        <v>2.4489999999999998</v>
      </c>
      <c r="W50">
        <v>1.56</v>
      </c>
      <c r="X50">
        <v>2.2410000000000001</v>
      </c>
      <c r="Y50">
        <v>1.881</v>
      </c>
      <c r="Z50">
        <v>1.3029999999999999</v>
      </c>
      <c r="AA50">
        <v>1.488</v>
      </c>
      <c r="AB50">
        <v>2.8159999999999998</v>
      </c>
      <c r="AC50">
        <v>1.77</v>
      </c>
      <c r="AD50">
        <v>3.3639999999999999</v>
      </c>
      <c r="AE50">
        <v>1.847</v>
      </c>
      <c r="AF50">
        <v>1.7350000000000001</v>
      </c>
      <c r="AG50">
        <v>1.9179999999999999</v>
      </c>
      <c r="AH50">
        <v>2.48</v>
      </c>
      <c r="AI50">
        <v>3.0339999999999998</v>
      </c>
      <c r="AJ50">
        <v>5.2889999999999997</v>
      </c>
      <c r="AK50">
        <v>1.6808000000000001</v>
      </c>
      <c r="AL50">
        <v>1.46321712517353</v>
      </c>
      <c r="AM50">
        <v>1.48</v>
      </c>
      <c r="AN50">
        <v>1.5640000000000001</v>
      </c>
      <c r="AO50">
        <v>1.895</v>
      </c>
      <c r="AP50">
        <v>1.62</v>
      </c>
      <c r="AQ50">
        <v>5.2210000000000001</v>
      </c>
      <c r="AR50">
        <v>5.2190000000000003</v>
      </c>
      <c r="AS50">
        <v>6.6210000000000004</v>
      </c>
      <c r="AT50">
        <v>4.798</v>
      </c>
      <c r="AU50">
        <v>2.081</v>
      </c>
      <c r="AV50">
        <v>4.87</v>
      </c>
      <c r="AW50">
        <v>2.6869999999999998</v>
      </c>
      <c r="AX50">
        <v>1.923</v>
      </c>
      <c r="AY50">
        <v>2.2008269847342601</v>
      </c>
      <c r="AZ50">
        <v>1.6020000000000001</v>
      </c>
      <c r="BA50">
        <v>2.2000000000000002</v>
      </c>
      <c r="BC50">
        <v>1.4610000000000001</v>
      </c>
      <c r="BD50">
        <v>1.51</v>
      </c>
      <c r="BE50">
        <v>1.38</v>
      </c>
      <c r="BF50">
        <v>3.5019999999999998</v>
      </c>
      <c r="BH50">
        <v>1.89</v>
      </c>
      <c r="BI50">
        <v>2.556</v>
      </c>
      <c r="BJ50">
        <v>2.7280000000000002</v>
      </c>
      <c r="BK50">
        <v>1.86989284790812</v>
      </c>
      <c r="BL50">
        <v>2.8771081761046702</v>
      </c>
      <c r="BM50">
        <v>1.82031011748834</v>
      </c>
      <c r="BN50">
        <v>1.8440839658023001</v>
      </c>
      <c r="BO50">
        <v>1.72231298953444</v>
      </c>
      <c r="BP50">
        <v>2.6749999999999998</v>
      </c>
      <c r="BQ50">
        <v>3.085</v>
      </c>
      <c r="BR50">
        <v>1.58115435611485</v>
      </c>
      <c r="BS50">
        <v>4.7370000000000001</v>
      </c>
      <c r="BT50">
        <v>1.45</v>
      </c>
      <c r="BU50">
        <v>1.72</v>
      </c>
      <c r="BV50">
        <v>5.39</v>
      </c>
      <c r="BW50">
        <v>1.56631555405696</v>
      </c>
      <c r="BX50">
        <v>5.0476782782642804</v>
      </c>
      <c r="BY50">
        <v>1.85</v>
      </c>
      <c r="BZ50">
        <v>2.758</v>
      </c>
      <c r="CA50">
        <v>2.0099999999999998</v>
      </c>
      <c r="CB50">
        <v>2.6</v>
      </c>
      <c r="CC50">
        <v>3.589</v>
      </c>
      <c r="CD50">
        <v>4.1820000000000004</v>
      </c>
      <c r="CE50">
        <v>1.91</v>
      </c>
      <c r="CF50">
        <v>1.8160000000000001</v>
      </c>
      <c r="CG50">
        <v>4.3499999999999996</v>
      </c>
      <c r="CI50">
        <v>5.4960000000000004</v>
      </c>
      <c r="CJ50">
        <v>5.64</v>
      </c>
      <c r="CK50">
        <v>5.1740000000000004</v>
      </c>
      <c r="CL50">
        <v>5.3630000000000004</v>
      </c>
      <c r="CM50">
        <v>1.5</v>
      </c>
      <c r="CN50">
        <v>2.282</v>
      </c>
      <c r="CO50">
        <v>2.2469999999999999</v>
      </c>
      <c r="CP50">
        <v>3.58</v>
      </c>
      <c r="CQ50">
        <v>2.5339999999999998</v>
      </c>
      <c r="CR50">
        <v>2.718</v>
      </c>
      <c r="CS50">
        <v>1.7416678187082399</v>
      </c>
      <c r="CT50">
        <v>1.0640000000000001</v>
      </c>
      <c r="CU50">
        <v>3.177</v>
      </c>
      <c r="CV50">
        <v>5.5240358104604299</v>
      </c>
      <c r="CW50">
        <v>1.47</v>
      </c>
      <c r="CX50">
        <v>3.5790000000000002</v>
      </c>
      <c r="CY50">
        <v>1.35</v>
      </c>
      <c r="CZ50">
        <v>2.1907637540994398</v>
      </c>
      <c r="DA50">
        <v>2.69763949872489</v>
      </c>
      <c r="DB50">
        <v>4.5769766413566897</v>
      </c>
      <c r="DC50">
        <v>4.6832306491599196</v>
      </c>
      <c r="DD50">
        <v>2.4990000000000001</v>
      </c>
      <c r="DE50">
        <v>4.5240741831137496</v>
      </c>
      <c r="DG50">
        <v>2.7429999999999999</v>
      </c>
      <c r="DI50">
        <v>2.06</v>
      </c>
      <c r="DJ50">
        <v>1.8109999999999999</v>
      </c>
      <c r="DK50">
        <v>4.4029999999999996</v>
      </c>
      <c r="DL50">
        <v>2.15</v>
      </c>
      <c r="DM50">
        <v>2.96</v>
      </c>
      <c r="DN50">
        <v>1.45</v>
      </c>
      <c r="DO50">
        <v>2.2509999999999999</v>
      </c>
      <c r="DP50">
        <v>3.7679999999999998</v>
      </c>
      <c r="DQ50">
        <v>1.37</v>
      </c>
      <c r="DR50">
        <v>2.68</v>
      </c>
      <c r="DS50">
        <v>4.5869999999999997</v>
      </c>
      <c r="DT50">
        <v>2.8</v>
      </c>
      <c r="DU50">
        <v>3.0179999999999998</v>
      </c>
      <c r="DV50">
        <v>3.8719999999999999</v>
      </c>
      <c r="DX50">
        <v>1.1919999999999999</v>
      </c>
      <c r="DY50">
        <v>2.347</v>
      </c>
      <c r="DZ50">
        <v>2.2456479772000599</v>
      </c>
      <c r="EA50">
        <v>3.327</v>
      </c>
      <c r="EB50">
        <v>1.925</v>
      </c>
      <c r="EC50">
        <v>5.1539999999999999</v>
      </c>
      <c r="ED50">
        <v>2.4900000000000002</v>
      </c>
      <c r="EE50">
        <v>1.5740000000000001</v>
      </c>
      <c r="EF50">
        <v>2.2426646416147298</v>
      </c>
      <c r="EG50">
        <v>4.64016825346628</v>
      </c>
      <c r="EH50">
        <v>5.4789666873857197</v>
      </c>
      <c r="EI50">
        <v>1.43</v>
      </c>
      <c r="EJ50">
        <v>2.2690000000000001</v>
      </c>
      <c r="EK50">
        <v>3.06015802476665</v>
      </c>
      <c r="EL50">
        <v>2.70641874202123</v>
      </c>
      <c r="EM50">
        <v>3.3610000000000002</v>
      </c>
      <c r="EN50">
        <v>1.70228066711262</v>
      </c>
      <c r="EO50">
        <v>1.45</v>
      </c>
      <c r="EP50">
        <v>1.61</v>
      </c>
      <c r="EQ50">
        <v>1.58</v>
      </c>
      <c r="ER50">
        <v>0.999</v>
      </c>
      <c r="ES50">
        <v>1.82</v>
      </c>
      <c r="ET50">
        <v>2.5470000000000002</v>
      </c>
      <c r="EV50">
        <v>1.256</v>
      </c>
      <c r="EW50">
        <v>4.7770000000000001</v>
      </c>
      <c r="EX50">
        <v>2.2450000000000001</v>
      </c>
      <c r="EY50">
        <v>2.8795444870666298</v>
      </c>
      <c r="EZ50">
        <v>2.391</v>
      </c>
      <c r="FB50">
        <v>2.4778049592062601</v>
      </c>
      <c r="FC50">
        <v>1.468</v>
      </c>
      <c r="FD50">
        <v>6.67</v>
      </c>
      <c r="FE50">
        <v>1.43</v>
      </c>
      <c r="FF50">
        <v>2.4710000000000001</v>
      </c>
      <c r="FG50">
        <v>2.8809243117138199</v>
      </c>
      <c r="FH50">
        <v>1.8</v>
      </c>
      <c r="FI50">
        <v>2.4409999999999998</v>
      </c>
      <c r="FK50">
        <v>5.5149999999999997</v>
      </c>
      <c r="FL50">
        <v>5.0570000000000004</v>
      </c>
      <c r="FM50">
        <v>1.67</v>
      </c>
      <c r="FN50">
        <v>5.6319999999999997</v>
      </c>
      <c r="FO50">
        <v>2.1909999999999998</v>
      </c>
      <c r="FP50">
        <v>2.0324517244572098</v>
      </c>
      <c r="FQ50">
        <v>3.601</v>
      </c>
      <c r="FR50">
        <v>2.2000000000000002</v>
      </c>
      <c r="FS50">
        <v>7.5419999999999998</v>
      </c>
      <c r="FT50">
        <v>5.9020000000000001</v>
      </c>
      <c r="FU50">
        <v>2.657</v>
      </c>
      <c r="FV50">
        <v>1.77</v>
      </c>
      <c r="FW50">
        <v>1.96</v>
      </c>
      <c r="FX50">
        <v>2.7509999999999999</v>
      </c>
      <c r="FZ50">
        <v>2.19</v>
      </c>
      <c r="GA50">
        <v>1.8332298436938199</v>
      </c>
      <c r="GB50">
        <v>2.8690000000000002</v>
      </c>
      <c r="GC50">
        <v>3.31754111639211</v>
      </c>
      <c r="GD50">
        <v>4.1180000000000003</v>
      </c>
      <c r="GE50">
        <v>2.6320000000000001</v>
      </c>
      <c r="GF50">
        <v>2.633</v>
      </c>
      <c r="GG50">
        <v>3.294</v>
      </c>
      <c r="GI50">
        <v>4.101</v>
      </c>
      <c r="GJ50">
        <v>1.39</v>
      </c>
      <c r="GK50">
        <v>5.7191604540949896</v>
      </c>
      <c r="GL50">
        <v>1.6516</v>
      </c>
      <c r="GM50">
        <v>1.9490000000000001</v>
      </c>
      <c r="GN50">
        <v>1.39</v>
      </c>
      <c r="GO50">
        <v>2.8460000000000001</v>
      </c>
      <c r="GP50">
        <v>4.5670000000000002</v>
      </c>
      <c r="GQ50">
        <v>3.5917906206191001</v>
      </c>
      <c r="GR50">
        <v>1.6990973097345501</v>
      </c>
      <c r="GS50">
        <v>2.1509999999999998</v>
      </c>
      <c r="GT50">
        <v>2.2109999999999999</v>
      </c>
      <c r="GU50">
        <v>1.6</v>
      </c>
      <c r="GV50">
        <v>1.502</v>
      </c>
      <c r="GW50">
        <v>4.7670000000000003</v>
      </c>
      <c r="GX50">
        <v>2.9026311719137299</v>
      </c>
      <c r="GY50">
        <v>3.1579999999999999</v>
      </c>
      <c r="GZ50">
        <v>4.9770000000000003</v>
      </c>
      <c r="HA50">
        <v>5.0940000000000003</v>
      </c>
      <c r="HB50">
        <v>1.28</v>
      </c>
      <c r="HC50">
        <v>4.4029999999999996</v>
      </c>
      <c r="HD50">
        <v>5.4870000000000001</v>
      </c>
      <c r="HE50">
        <v>2.3580000000000001</v>
      </c>
      <c r="HG50">
        <v>7.0549999999999997</v>
      </c>
      <c r="HH50">
        <v>1.4</v>
      </c>
      <c r="HI50">
        <v>5.3717542348623004</v>
      </c>
      <c r="HJ50">
        <v>5.5519999999999996</v>
      </c>
      <c r="HK50">
        <v>5.3713754446963504</v>
      </c>
      <c r="HL50">
        <v>3.0949623553773402</v>
      </c>
      <c r="HM50">
        <v>4.8250000000000002</v>
      </c>
      <c r="HN50">
        <v>2.6589999999999998</v>
      </c>
      <c r="HO50">
        <v>1.34</v>
      </c>
      <c r="HP50">
        <v>1.53</v>
      </c>
      <c r="HQ50">
        <v>1.91</v>
      </c>
      <c r="HR50">
        <v>3.496</v>
      </c>
      <c r="HS50">
        <v>1.7</v>
      </c>
      <c r="HT50">
        <v>2.33</v>
      </c>
      <c r="HU50">
        <v>3.613</v>
      </c>
      <c r="HW50">
        <v>6.8029999999999999</v>
      </c>
      <c r="HX50">
        <v>1.86891504532655</v>
      </c>
      <c r="HY50">
        <v>1.8031004192275599</v>
      </c>
      <c r="HZ50">
        <v>5.0010000000000003</v>
      </c>
      <c r="IA50">
        <v>1.5489999999999999</v>
      </c>
      <c r="IB50">
        <v>3.5939999999999999</v>
      </c>
      <c r="IC50">
        <v>2.7120000000000002</v>
      </c>
      <c r="ID50">
        <v>2.2597251778483298</v>
      </c>
      <c r="IE50">
        <v>5.2229999999999999</v>
      </c>
      <c r="IF50">
        <v>2.8643436620693601</v>
      </c>
      <c r="IG50">
        <v>4.0119999999999996</v>
      </c>
      <c r="IH50">
        <v>2.9026311719137299</v>
      </c>
      <c r="II50">
        <v>5.3713754446963504</v>
      </c>
      <c r="IJ50">
        <v>1.7989999999999999</v>
      </c>
      <c r="IK50">
        <v>2.0539999999999998</v>
      </c>
      <c r="IL50">
        <v>2.1890000000000001</v>
      </c>
      <c r="IN50">
        <v>5.5419999999999998</v>
      </c>
      <c r="IO50">
        <v>6.3330000000000002</v>
      </c>
      <c r="IP50">
        <v>1.458</v>
      </c>
      <c r="IQ50">
        <v>1.82405785928869</v>
      </c>
      <c r="IR50">
        <v>2.0299999999999998</v>
      </c>
      <c r="IS50">
        <v>2.0720000000000001</v>
      </c>
      <c r="IT50">
        <v>2.637</v>
      </c>
      <c r="IU50">
        <v>2.1120000000000001</v>
      </c>
      <c r="IV50">
        <v>2.5299999999999998</v>
      </c>
      <c r="IX50">
        <v>2.44</v>
      </c>
      <c r="IY50">
        <v>1.9179999999999999</v>
      </c>
      <c r="IZ50">
        <v>4.18</v>
      </c>
      <c r="JA50">
        <v>2.5549312125238202</v>
      </c>
      <c r="JB50">
        <v>4.4260000000000002</v>
      </c>
      <c r="JC50">
        <v>2.38</v>
      </c>
      <c r="JD50">
        <v>4.9400000000000004</v>
      </c>
      <c r="JE50">
        <v>2.6110000000000002</v>
      </c>
      <c r="JF50">
        <v>5.5739999999999998</v>
      </c>
      <c r="JG50">
        <v>3.931</v>
      </c>
    </row>
    <row r="51" spans="1:267" x14ac:dyDescent="0.2">
      <c r="A51">
        <v>2009</v>
      </c>
      <c r="B51">
        <v>1.7609999999999999</v>
      </c>
      <c r="C51">
        <v>5.0938410844377904</v>
      </c>
      <c r="D51">
        <v>6.18</v>
      </c>
      <c r="E51">
        <v>5.6543983459676896</v>
      </c>
      <c r="F51">
        <v>6.26</v>
      </c>
      <c r="G51">
        <v>1.6519999999999999</v>
      </c>
      <c r="H51">
        <v>1.19</v>
      </c>
      <c r="I51">
        <v>3.47502444929669</v>
      </c>
      <c r="J51">
        <v>1.877</v>
      </c>
      <c r="K51">
        <v>2.355</v>
      </c>
      <c r="L51">
        <v>1.7190000000000001</v>
      </c>
      <c r="N51">
        <v>1.9930000000000001</v>
      </c>
      <c r="O51">
        <v>1.9710000000000001</v>
      </c>
      <c r="P51">
        <v>1.39</v>
      </c>
      <c r="Q51">
        <v>1.82</v>
      </c>
      <c r="R51">
        <v>6.2670000000000003</v>
      </c>
      <c r="S51">
        <v>1.84</v>
      </c>
      <c r="T51">
        <v>5.4160000000000004</v>
      </c>
      <c r="U51">
        <v>5.9530000000000003</v>
      </c>
      <c r="V51">
        <v>2.3820000000000001</v>
      </c>
      <c r="W51">
        <v>1.66</v>
      </c>
      <c r="X51">
        <v>2.1970000000000001</v>
      </c>
      <c r="Y51">
        <v>1.877</v>
      </c>
      <c r="Z51">
        <v>1.3109999999999999</v>
      </c>
      <c r="AA51">
        <v>1.5089999999999999</v>
      </c>
      <c r="AB51">
        <v>2.7490000000000001</v>
      </c>
      <c r="AC51">
        <v>1.76</v>
      </c>
      <c r="AD51">
        <v>3.2869999999999999</v>
      </c>
      <c r="AE51">
        <v>1.8180000000000001</v>
      </c>
      <c r="AF51">
        <v>1.7110000000000001</v>
      </c>
      <c r="AG51">
        <v>1.921</v>
      </c>
      <c r="AH51">
        <v>2.387</v>
      </c>
      <c r="AI51">
        <v>3.0259999999999998</v>
      </c>
      <c r="AJ51">
        <v>5.2539999999999996</v>
      </c>
      <c r="AK51">
        <v>1.6679999999999999</v>
      </c>
      <c r="AL51">
        <v>1.4873735341071801</v>
      </c>
      <c r="AM51">
        <v>1.5</v>
      </c>
      <c r="AN51">
        <v>1.5780000000000001</v>
      </c>
      <c r="AO51">
        <v>1.8919999999999999</v>
      </c>
      <c r="AP51">
        <v>1.623</v>
      </c>
      <c r="AQ51">
        <v>5.1520000000000001</v>
      </c>
      <c r="AR51">
        <v>5.1669999999999998</v>
      </c>
      <c r="AS51">
        <v>6.5869999999999997</v>
      </c>
      <c r="AT51">
        <v>4.7839999999999998</v>
      </c>
      <c r="AU51">
        <v>2.0329999999999999</v>
      </c>
      <c r="AV51">
        <v>4.8129999999999997</v>
      </c>
      <c r="AW51">
        <v>2.629</v>
      </c>
      <c r="AX51">
        <v>1.903</v>
      </c>
      <c r="AY51">
        <v>2.1770010496080801</v>
      </c>
      <c r="AZ51">
        <v>1.6240000000000001</v>
      </c>
      <c r="BA51">
        <v>2.1</v>
      </c>
      <c r="BC51">
        <v>1.4430000000000001</v>
      </c>
      <c r="BD51">
        <v>1.51</v>
      </c>
      <c r="BE51">
        <v>1.36</v>
      </c>
      <c r="BF51">
        <v>3.3969999999999998</v>
      </c>
      <c r="BH51">
        <v>1.84</v>
      </c>
      <c r="BI51">
        <v>2.528</v>
      </c>
      <c r="BJ51">
        <v>2.7989999999999999</v>
      </c>
      <c r="BK51">
        <v>1.8690928011808601</v>
      </c>
      <c r="BL51">
        <v>2.8238126688374501</v>
      </c>
      <c r="BM51">
        <v>1.81840106059257</v>
      </c>
      <c r="BN51">
        <v>1.8551864345001501</v>
      </c>
      <c r="BO51">
        <v>1.7211595032927001</v>
      </c>
      <c r="BP51">
        <v>2.6429999999999998</v>
      </c>
      <c r="BQ51">
        <v>3.1539999999999999</v>
      </c>
      <c r="BR51">
        <v>1.5644501911212301</v>
      </c>
      <c r="BS51">
        <v>4.6559999999999997</v>
      </c>
      <c r="BT51">
        <v>1.38</v>
      </c>
      <c r="BU51">
        <v>1.7</v>
      </c>
      <c r="BV51">
        <v>5.26</v>
      </c>
      <c r="BW51">
        <v>1.5588667634344899</v>
      </c>
      <c r="BX51">
        <v>4.9948926399034299</v>
      </c>
      <c r="BY51">
        <v>1.86</v>
      </c>
      <c r="BZ51">
        <v>2.75</v>
      </c>
      <c r="CA51">
        <v>2</v>
      </c>
      <c r="CB51">
        <v>2.4</v>
      </c>
      <c r="CC51">
        <v>3.5219999999999998</v>
      </c>
      <c r="CD51">
        <v>4.1639999999999997</v>
      </c>
      <c r="CE51">
        <v>1.89</v>
      </c>
      <c r="CF51">
        <v>1.8660000000000001</v>
      </c>
      <c r="CG51">
        <v>4.3109999999999999</v>
      </c>
      <c r="CI51">
        <v>5.4169999999999998</v>
      </c>
      <c r="CJ51">
        <v>5.6120000000000001</v>
      </c>
      <c r="CK51">
        <v>5.1100000000000003</v>
      </c>
      <c r="CL51">
        <v>5.2880000000000003</v>
      </c>
      <c r="CM51">
        <v>1.5</v>
      </c>
      <c r="CN51">
        <v>2.262</v>
      </c>
      <c r="CO51">
        <v>2.359</v>
      </c>
      <c r="CP51">
        <v>3.4710000000000001</v>
      </c>
      <c r="CQ51">
        <v>2.5089999999999999</v>
      </c>
      <c r="CR51">
        <v>2.6840000000000002</v>
      </c>
      <c r="CS51">
        <v>1.7135815077907499</v>
      </c>
      <c r="CT51">
        <v>1.0549999999999999</v>
      </c>
      <c r="CU51">
        <v>3.0630000000000002</v>
      </c>
      <c r="CV51">
        <v>5.44662367251766</v>
      </c>
      <c r="CW51">
        <v>1.5</v>
      </c>
      <c r="CX51">
        <v>3.5009999999999999</v>
      </c>
      <c r="CY51">
        <v>1.32</v>
      </c>
      <c r="CZ51">
        <v>2.1728592720662099</v>
      </c>
      <c r="DA51">
        <v>2.6768793960864699</v>
      </c>
      <c r="DB51">
        <v>4.5111361354272104</v>
      </c>
      <c r="DC51">
        <v>4.6195634830105998</v>
      </c>
      <c r="DD51">
        <v>2.492</v>
      </c>
      <c r="DE51">
        <v>4.4571091903235898</v>
      </c>
      <c r="DG51">
        <v>2.661</v>
      </c>
      <c r="DI51">
        <v>2.06</v>
      </c>
      <c r="DJ51">
        <v>1.821</v>
      </c>
      <c r="DK51">
        <v>4.3739999999999997</v>
      </c>
      <c r="DL51">
        <v>2.23</v>
      </c>
      <c r="DM51">
        <v>2.96</v>
      </c>
      <c r="DN51">
        <v>1.45</v>
      </c>
      <c r="DO51">
        <v>2.2120000000000002</v>
      </c>
      <c r="DP51">
        <v>3.706</v>
      </c>
      <c r="DQ51">
        <v>1.37</v>
      </c>
      <c r="DR51">
        <v>2.5499999999999998</v>
      </c>
      <c r="DS51">
        <v>4.4820000000000002</v>
      </c>
      <c r="DT51">
        <v>2.9</v>
      </c>
      <c r="DU51">
        <v>2.9470000000000001</v>
      </c>
      <c r="DV51">
        <v>3.859</v>
      </c>
      <c r="DX51">
        <v>1.149</v>
      </c>
      <c r="DY51">
        <v>2.2909999999999999</v>
      </c>
      <c r="DZ51">
        <v>2.2139098958093002</v>
      </c>
      <c r="EA51">
        <v>3.234</v>
      </c>
      <c r="EB51">
        <v>1.9379999999999999</v>
      </c>
      <c r="EC51">
        <v>5.0620000000000003</v>
      </c>
      <c r="ED51">
        <v>2.4849999999999999</v>
      </c>
      <c r="EE51">
        <v>1.5549999999999999</v>
      </c>
      <c r="EF51">
        <v>2.21237021128242</v>
      </c>
      <c r="EG51">
        <v>4.5716883439303198</v>
      </c>
      <c r="EH51">
        <v>5.3971257652878304</v>
      </c>
      <c r="EI51">
        <v>1.71</v>
      </c>
      <c r="EJ51">
        <v>2.2589999999999999</v>
      </c>
      <c r="EK51">
        <v>3.01372564997948</v>
      </c>
      <c r="EL51">
        <v>2.6854319047825399</v>
      </c>
      <c r="EM51">
        <v>3.3279999999999998</v>
      </c>
      <c r="EN51">
        <v>1.7041896723269201</v>
      </c>
      <c r="EO51">
        <v>1.5</v>
      </c>
      <c r="EP51">
        <v>1.59</v>
      </c>
      <c r="EQ51">
        <v>1.46</v>
      </c>
      <c r="ER51">
        <v>1.048</v>
      </c>
      <c r="ES51">
        <v>1.82</v>
      </c>
      <c r="ET51">
        <v>2.556</v>
      </c>
      <c r="EV51">
        <v>1.268</v>
      </c>
      <c r="EW51">
        <v>4.6890000000000001</v>
      </c>
      <c r="EX51">
        <v>2.2309999999999999</v>
      </c>
      <c r="EY51">
        <v>2.8860976455713998</v>
      </c>
      <c r="EZ51">
        <v>2.3639999999999999</v>
      </c>
      <c r="FB51">
        <v>2.4573276012361198</v>
      </c>
      <c r="FC51">
        <v>1.464</v>
      </c>
      <c r="FD51">
        <v>6.6120000000000001</v>
      </c>
      <c r="FE51">
        <v>1.42</v>
      </c>
      <c r="FF51">
        <v>2.4119999999999999</v>
      </c>
      <c r="FG51">
        <v>2.8981260532665698</v>
      </c>
      <c r="FH51">
        <v>1.78</v>
      </c>
      <c r="FI51">
        <v>2.5409999999999999</v>
      </c>
      <c r="FK51">
        <v>5.4539999999999997</v>
      </c>
      <c r="FL51">
        <v>5.0190000000000001</v>
      </c>
      <c r="FM51">
        <v>1.59</v>
      </c>
      <c r="FN51">
        <v>5.4909999999999997</v>
      </c>
      <c r="FO51">
        <v>2.169</v>
      </c>
      <c r="FP51">
        <v>1.96814987595254</v>
      </c>
      <c r="FQ51">
        <v>3.62</v>
      </c>
      <c r="FR51">
        <v>2.2000000000000002</v>
      </c>
      <c r="FS51">
        <v>7.5110000000000001</v>
      </c>
      <c r="FT51">
        <v>5.8719999999999999</v>
      </c>
      <c r="FU51">
        <v>2.6280000000000001</v>
      </c>
      <c r="FV51">
        <v>1.79</v>
      </c>
      <c r="FW51">
        <v>1.98</v>
      </c>
      <c r="FX51">
        <v>2.6440000000000001</v>
      </c>
      <c r="FZ51">
        <v>2.13</v>
      </c>
      <c r="GA51">
        <v>1.8057621563722701</v>
      </c>
      <c r="GB51">
        <v>2.8679999999999999</v>
      </c>
      <c r="GC51">
        <v>3.28282582723938</v>
      </c>
      <c r="GD51">
        <v>4.0309999999999997</v>
      </c>
      <c r="GE51">
        <v>2.6280000000000001</v>
      </c>
      <c r="GF51">
        <v>2.5939999999999999</v>
      </c>
      <c r="GG51">
        <v>3.2360000000000002</v>
      </c>
      <c r="GI51">
        <v>4.0430000000000001</v>
      </c>
      <c r="GJ51">
        <v>1.4</v>
      </c>
      <c r="GK51">
        <v>5.6574344324603603</v>
      </c>
      <c r="GL51">
        <v>1.6528</v>
      </c>
      <c r="GM51">
        <v>1.9430000000000001</v>
      </c>
      <c r="GN51">
        <v>1.34</v>
      </c>
      <c r="GO51">
        <v>2.7869999999999999</v>
      </c>
      <c r="GP51">
        <v>4.5039999999999996</v>
      </c>
      <c r="GQ51">
        <v>3.5785971578171401</v>
      </c>
      <c r="GR51">
        <v>1.67173800374927</v>
      </c>
      <c r="GS51">
        <v>2.121</v>
      </c>
      <c r="GT51">
        <v>2.13</v>
      </c>
      <c r="GU51">
        <v>1.66</v>
      </c>
      <c r="GV51">
        <v>1.542</v>
      </c>
      <c r="GW51">
        <v>4.641</v>
      </c>
      <c r="GX51">
        <v>2.8226706903260199</v>
      </c>
      <c r="GY51">
        <v>3.0659999999999998</v>
      </c>
      <c r="GZ51">
        <v>4.9260000000000002</v>
      </c>
      <c r="HA51">
        <v>5.0810000000000004</v>
      </c>
      <c r="HB51">
        <v>1.22</v>
      </c>
      <c r="HC51">
        <v>4.399</v>
      </c>
      <c r="HD51">
        <v>5.3460000000000001</v>
      </c>
      <c r="HE51">
        <v>2.31</v>
      </c>
      <c r="HG51">
        <v>6.9610000000000003</v>
      </c>
      <c r="HH51">
        <v>1.44</v>
      </c>
      <c r="HI51">
        <v>5.3168665740430203</v>
      </c>
      <c r="HJ51">
        <v>5.4649999999999999</v>
      </c>
      <c r="HK51">
        <v>5.3165149719875302</v>
      </c>
      <c r="HL51">
        <v>3.06663136536985</v>
      </c>
      <c r="HM51">
        <v>4.7759999999999998</v>
      </c>
      <c r="HN51">
        <v>2.633</v>
      </c>
      <c r="HO51">
        <v>1.44</v>
      </c>
      <c r="HP51">
        <v>1.53</v>
      </c>
      <c r="HQ51">
        <v>1.94</v>
      </c>
      <c r="HR51">
        <v>3.4209999999999998</v>
      </c>
      <c r="HS51">
        <v>1.7</v>
      </c>
      <c r="HT51">
        <v>2.38</v>
      </c>
      <c r="HU51">
        <v>3.5139999999999998</v>
      </c>
      <c r="HW51">
        <v>6.6989999999999998</v>
      </c>
      <c r="HX51">
        <v>1.8681811823737799</v>
      </c>
      <c r="HY51">
        <v>1.81455171146756</v>
      </c>
      <c r="HZ51">
        <v>4.9359999999999999</v>
      </c>
      <c r="IA51">
        <v>1.5449999999999999</v>
      </c>
      <c r="IB51">
        <v>3.5960000000000001</v>
      </c>
      <c r="IC51">
        <v>2.7690000000000001</v>
      </c>
      <c r="ID51">
        <v>2.2278859907517199</v>
      </c>
      <c r="IE51">
        <v>5.0039999999999996</v>
      </c>
      <c r="IF51">
        <v>2.8820279233823598</v>
      </c>
      <c r="IG51">
        <v>3.9630000000000001</v>
      </c>
      <c r="IH51">
        <v>2.8226706903260199</v>
      </c>
      <c r="II51">
        <v>5.3165149719875302</v>
      </c>
      <c r="IJ51">
        <v>1.804</v>
      </c>
      <c r="IK51">
        <v>2.0950000000000002</v>
      </c>
      <c r="IL51">
        <v>2.1680000000000001</v>
      </c>
      <c r="IN51">
        <v>5.4889999999999999</v>
      </c>
      <c r="IO51">
        <v>6.2270000000000003</v>
      </c>
      <c r="IP51">
        <v>1.4730000000000001</v>
      </c>
      <c r="IQ51">
        <v>1.8233317316189801</v>
      </c>
      <c r="IR51">
        <v>2.0179999999999998</v>
      </c>
      <c r="IS51">
        <v>2.0019999999999998</v>
      </c>
      <c r="IT51">
        <v>2.5299999999999998</v>
      </c>
      <c r="IU51">
        <v>2.0920000000000001</v>
      </c>
      <c r="IV51">
        <v>2.5</v>
      </c>
      <c r="IX51">
        <v>2.37</v>
      </c>
      <c r="IY51">
        <v>1.9279999999999999</v>
      </c>
      <c r="IZ51">
        <v>4.1399999999999997</v>
      </c>
      <c r="JA51">
        <v>2.5342043846313298</v>
      </c>
      <c r="JB51">
        <v>4.3879999999999999</v>
      </c>
      <c r="JC51">
        <v>2.33</v>
      </c>
      <c r="JD51">
        <v>4.8010000000000002</v>
      </c>
      <c r="JE51">
        <v>2.6080000000000001</v>
      </c>
      <c r="JF51">
        <v>5.4960000000000004</v>
      </c>
      <c r="JG51">
        <v>3.988</v>
      </c>
    </row>
    <row r="52" spans="1:267" x14ac:dyDescent="0.2">
      <c r="A52">
        <v>2010</v>
      </c>
      <c r="B52">
        <v>1.768</v>
      </c>
      <c r="C52">
        <v>5.0276975394519896</v>
      </c>
      <c r="D52">
        <v>5.9770000000000003</v>
      </c>
      <c r="E52">
        <v>5.60767210212504</v>
      </c>
      <c r="F52">
        <v>6.194</v>
      </c>
      <c r="G52">
        <v>1.66</v>
      </c>
      <c r="H52">
        <v>1.27</v>
      </c>
      <c r="I52">
        <v>3.4703838806036602</v>
      </c>
      <c r="J52">
        <v>1.819</v>
      </c>
      <c r="K52">
        <v>2.3460000000000001</v>
      </c>
      <c r="L52">
        <v>1.722</v>
      </c>
      <c r="N52">
        <v>1.988</v>
      </c>
      <c r="O52">
        <v>1.9279999999999999</v>
      </c>
      <c r="P52">
        <v>1.44</v>
      </c>
      <c r="Q52">
        <v>1.92</v>
      </c>
      <c r="R52">
        <v>6.1790000000000003</v>
      </c>
      <c r="S52">
        <v>1.86</v>
      </c>
      <c r="T52">
        <v>5.3620000000000001</v>
      </c>
      <c r="U52">
        <v>5.867</v>
      </c>
      <c r="V52">
        <v>2.3239999999999998</v>
      </c>
      <c r="W52">
        <v>1.57</v>
      </c>
      <c r="X52">
        <v>2.1640000000000001</v>
      </c>
      <c r="Y52">
        <v>1.865</v>
      </c>
      <c r="Z52">
        <v>1.3149999999999999</v>
      </c>
      <c r="AA52">
        <v>1.494</v>
      </c>
      <c r="AB52">
        <v>2.69</v>
      </c>
      <c r="AC52">
        <v>1.76</v>
      </c>
      <c r="AD52">
        <v>3.2130000000000001</v>
      </c>
      <c r="AE52">
        <v>1.796</v>
      </c>
      <c r="AF52">
        <v>1.6870000000000001</v>
      </c>
      <c r="AG52">
        <v>1.9370000000000001</v>
      </c>
      <c r="AH52">
        <v>2.3010000000000002</v>
      </c>
      <c r="AI52">
        <v>3.0219999999999998</v>
      </c>
      <c r="AJ52">
        <v>5.2149999999999999</v>
      </c>
      <c r="AK52">
        <v>1.6269</v>
      </c>
      <c r="AL52">
        <v>1.4617368850621499</v>
      </c>
      <c r="AM52">
        <v>1.52</v>
      </c>
      <c r="AN52">
        <v>1.585</v>
      </c>
      <c r="AO52">
        <v>1.8839999999999999</v>
      </c>
      <c r="AP52">
        <v>1.627</v>
      </c>
      <c r="AQ52">
        <v>5.0880000000000001</v>
      </c>
      <c r="AR52">
        <v>5.1109999999999998</v>
      </c>
      <c r="AS52">
        <v>6.5439999999999996</v>
      </c>
      <c r="AT52">
        <v>4.7649999999999997</v>
      </c>
      <c r="AU52">
        <v>1.992</v>
      </c>
      <c r="AV52">
        <v>4.7539999999999996</v>
      </c>
      <c r="AW52">
        <v>2.581</v>
      </c>
      <c r="AX52">
        <v>1.885</v>
      </c>
      <c r="AY52">
        <v>2.1531827893388198</v>
      </c>
      <c r="AZ52">
        <v>1.647</v>
      </c>
      <c r="BA52">
        <v>2.2000000000000002</v>
      </c>
      <c r="BC52">
        <v>1.4239999999999999</v>
      </c>
      <c r="BD52">
        <v>1.51</v>
      </c>
      <c r="BE52">
        <v>1.39</v>
      </c>
      <c r="BF52">
        <v>3.3</v>
      </c>
      <c r="BH52">
        <v>1.87</v>
      </c>
      <c r="BI52">
        <v>2.5030000000000001</v>
      </c>
      <c r="BJ52">
        <v>2.86</v>
      </c>
      <c r="BK52">
        <v>1.86901990380153</v>
      </c>
      <c r="BL52">
        <v>2.77205702584543</v>
      </c>
      <c r="BM52">
        <v>1.81964914455952</v>
      </c>
      <c r="BN52">
        <v>1.85199315329226</v>
      </c>
      <c r="BO52">
        <v>1.7279251763619501</v>
      </c>
      <c r="BP52">
        <v>2.6150000000000002</v>
      </c>
      <c r="BQ52">
        <v>3.2330000000000001</v>
      </c>
      <c r="BR52">
        <v>1.5803676616067199</v>
      </c>
      <c r="BS52">
        <v>4.5709999999999997</v>
      </c>
      <c r="BT52">
        <v>1.37</v>
      </c>
      <c r="BU52">
        <v>1.72</v>
      </c>
      <c r="BV52">
        <v>5.1360000000000001</v>
      </c>
      <c r="BW52">
        <v>1.56645792474406</v>
      </c>
      <c r="BX52">
        <v>4.9445098532913496</v>
      </c>
      <c r="BY52">
        <v>1.87</v>
      </c>
      <c r="BZ52">
        <v>2.7519999999999998</v>
      </c>
      <c r="CA52">
        <v>2.0299999999999998</v>
      </c>
      <c r="CB52">
        <v>2.5</v>
      </c>
      <c r="CC52">
        <v>3.46</v>
      </c>
      <c r="CD52">
        <v>4.1459999999999999</v>
      </c>
      <c r="CE52">
        <v>1.92</v>
      </c>
      <c r="CF52">
        <v>1.911</v>
      </c>
      <c r="CG52">
        <v>4.2729999999999997</v>
      </c>
      <c r="CI52">
        <v>5.3360000000000003</v>
      </c>
      <c r="CJ52">
        <v>5.5830000000000002</v>
      </c>
      <c r="CK52">
        <v>5.0490000000000004</v>
      </c>
      <c r="CL52">
        <v>5.2089999999999996</v>
      </c>
      <c r="CM52">
        <v>1.48</v>
      </c>
      <c r="CN52">
        <v>2.2400000000000002</v>
      </c>
      <c r="CO52">
        <v>2.1949999999999998</v>
      </c>
      <c r="CP52">
        <v>3.375</v>
      </c>
      <c r="CQ52">
        <v>2.488</v>
      </c>
      <c r="CR52">
        <v>2.6549999999999998</v>
      </c>
      <c r="CS52">
        <v>1.70165195182853</v>
      </c>
      <c r="CT52">
        <v>1.127</v>
      </c>
      <c r="CU52">
        <v>2.9569999999999999</v>
      </c>
      <c r="CV52">
        <v>5.3670598608669202</v>
      </c>
      <c r="CW52">
        <v>1.46</v>
      </c>
      <c r="CX52">
        <v>3.427</v>
      </c>
      <c r="CY52">
        <v>1.25</v>
      </c>
      <c r="CZ52">
        <v>2.1553062445428899</v>
      </c>
      <c r="DA52">
        <v>2.6563434709823999</v>
      </c>
      <c r="DB52">
        <v>4.44468748958493</v>
      </c>
      <c r="DC52">
        <v>4.5491873447645803</v>
      </c>
      <c r="DD52">
        <v>2.4830000000000001</v>
      </c>
      <c r="DE52">
        <v>4.39253162204208</v>
      </c>
      <c r="DG52">
        <v>2.581</v>
      </c>
      <c r="DI52">
        <v>2.0499999999999998</v>
      </c>
      <c r="DJ52">
        <v>1.839</v>
      </c>
      <c r="DK52">
        <v>4.343</v>
      </c>
      <c r="DL52">
        <v>2.2000000000000002</v>
      </c>
      <c r="DM52">
        <v>3.03</v>
      </c>
      <c r="DN52">
        <v>1.46</v>
      </c>
      <c r="DO52">
        <v>2.173</v>
      </c>
      <c r="DP52">
        <v>3.6309999999999998</v>
      </c>
      <c r="DQ52">
        <v>1.39</v>
      </c>
      <c r="DR52">
        <v>2.59</v>
      </c>
      <c r="DS52">
        <v>4.3689999999999998</v>
      </c>
      <c r="DT52">
        <v>3.1</v>
      </c>
      <c r="DU52">
        <v>2.875</v>
      </c>
      <c r="DV52">
        <v>3.843</v>
      </c>
      <c r="DX52">
        <v>1.226</v>
      </c>
      <c r="DY52">
        <v>2.234</v>
      </c>
      <c r="DZ52">
        <v>2.1864071383493999</v>
      </c>
      <c r="EA52">
        <v>3.1429999999999998</v>
      </c>
      <c r="EB52">
        <v>1.966</v>
      </c>
      <c r="EC52">
        <v>4.9710000000000001</v>
      </c>
      <c r="ED52">
        <v>2.4780000000000002</v>
      </c>
      <c r="EE52">
        <v>1.538</v>
      </c>
      <c r="EF52">
        <v>2.1857016733314598</v>
      </c>
      <c r="EG52">
        <v>4.5045384736808103</v>
      </c>
      <c r="EH52">
        <v>5.3140059993566497</v>
      </c>
      <c r="EI52">
        <v>1.4</v>
      </c>
      <c r="EJ52">
        <v>2.2480000000000002</v>
      </c>
      <c r="EK52">
        <v>2.9678269288121601</v>
      </c>
      <c r="EL52">
        <v>2.6647184681638501</v>
      </c>
      <c r="EM52">
        <v>3.302</v>
      </c>
      <c r="EN52">
        <v>1.70725407236365</v>
      </c>
      <c r="EO52">
        <v>1.5</v>
      </c>
      <c r="EP52">
        <v>1.63</v>
      </c>
      <c r="EQ52">
        <v>1.36</v>
      </c>
      <c r="ER52">
        <v>1.093</v>
      </c>
      <c r="ES52">
        <v>1.82</v>
      </c>
      <c r="ET52">
        <v>2.5670000000000002</v>
      </c>
      <c r="EV52">
        <v>1.2749999999999999</v>
      </c>
      <c r="EW52">
        <v>4.6029999999999998</v>
      </c>
      <c r="EX52">
        <v>2.206</v>
      </c>
      <c r="EY52">
        <v>2.8962032085014102</v>
      </c>
      <c r="EZ52">
        <v>2.34</v>
      </c>
      <c r="FB52">
        <v>2.4372615047497601</v>
      </c>
      <c r="FC52">
        <v>1.468</v>
      </c>
      <c r="FD52">
        <v>6.5469999999999997</v>
      </c>
      <c r="FE52">
        <v>1.36</v>
      </c>
      <c r="FF52">
        <v>2.359</v>
      </c>
      <c r="FG52">
        <v>2.9185269020415499</v>
      </c>
      <c r="FH52">
        <v>1.76</v>
      </c>
      <c r="FI52">
        <v>2.637</v>
      </c>
      <c r="FK52">
        <v>5.3920000000000003</v>
      </c>
      <c r="FL52">
        <v>4.9800000000000004</v>
      </c>
      <c r="FM52">
        <v>1.57</v>
      </c>
      <c r="FN52">
        <v>5.3319999999999999</v>
      </c>
      <c r="FO52">
        <v>2.149</v>
      </c>
      <c r="FP52">
        <v>1.90011934766727</v>
      </c>
      <c r="FQ52">
        <v>3.6309999999999998</v>
      </c>
      <c r="FR52">
        <v>2.2000000000000002</v>
      </c>
      <c r="FS52">
        <v>7.4729999999999999</v>
      </c>
      <c r="FT52">
        <v>5.8390000000000004</v>
      </c>
      <c r="FU52">
        <v>2.601</v>
      </c>
      <c r="FV52">
        <v>1.79</v>
      </c>
      <c r="FW52">
        <v>1.95</v>
      </c>
      <c r="FX52">
        <v>2.5419999999999998</v>
      </c>
      <c r="FZ52">
        <v>2.17</v>
      </c>
      <c r="GA52">
        <v>1.7955256099485499</v>
      </c>
      <c r="GB52">
        <v>2.8730000000000002</v>
      </c>
      <c r="GC52">
        <v>3.25373620139416</v>
      </c>
      <c r="GD52">
        <v>3.9510000000000001</v>
      </c>
      <c r="GE52">
        <v>2.6219999999999999</v>
      </c>
      <c r="GF52">
        <v>2.5459999999999998</v>
      </c>
      <c r="GG52">
        <v>3.18</v>
      </c>
      <c r="GI52">
        <v>3.9849999999999999</v>
      </c>
      <c r="GJ52">
        <v>1.41</v>
      </c>
      <c r="GK52">
        <v>5.5908779415422902</v>
      </c>
      <c r="GL52">
        <v>1.6234999999999999</v>
      </c>
      <c r="GM52">
        <v>1.9379999999999999</v>
      </c>
      <c r="GN52">
        <v>1.39</v>
      </c>
      <c r="GO52">
        <v>2.73</v>
      </c>
      <c r="GP52">
        <v>4.4370000000000003</v>
      </c>
      <c r="GQ52">
        <v>3.5712774356846202</v>
      </c>
      <c r="GR52">
        <v>1.6612861757514401</v>
      </c>
      <c r="GS52">
        <v>2.0950000000000002</v>
      </c>
      <c r="GT52">
        <v>2.0699999999999998</v>
      </c>
      <c r="GU52">
        <v>1.59</v>
      </c>
      <c r="GV52">
        <v>1.5669999999999999</v>
      </c>
      <c r="GW52">
        <v>4.5199999999999996</v>
      </c>
      <c r="GX52">
        <v>2.7458842105519401</v>
      </c>
      <c r="GY52">
        <v>2.97</v>
      </c>
      <c r="GZ52">
        <v>4.8760000000000003</v>
      </c>
      <c r="HA52">
        <v>5.0640000000000001</v>
      </c>
      <c r="HB52">
        <v>1.1499999999999999</v>
      </c>
      <c r="HC52">
        <v>4.4029999999999996</v>
      </c>
      <c r="HD52">
        <v>5.202</v>
      </c>
      <c r="HE52">
        <v>2.2650000000000001</v>
      </c>
      <c r="HG52">
        <v>6.8650000000000002</v>
      </c>
      <c r="HH52">
        <v>1.4</v>
      </c>
      <c r="HI52">
        <v>5.2583518902118502</v>
      </c>
      <c r="HJ52">
        <v>5.3760000000000003</v>
      </c>
      <c r="HK52">
        <v>5.2579865795127096</v>
      </c>
      <c r="HL52">
        <v>3.0425855312395802</v>
      </c>
      <c r="HM52">
        <v>4.7270000000000003</v>
      </c>
      <c r="HN52">
        <v>2.61</v>
      </c>
      <c r="HO52">
        <v>1.43</v>
      </c>
      <c r="HP52">
        <v>1.57</v>
      </c>
      <c r="HQ52">
        <v>1.98</v>
      </c>
      <c r="HR52">
        <v>3.3420000000000001</v>
      </c>
      <c r="HT52">
        <v>2.16</v>
      </c>
      <c r="HU52">
        <v>3.4039999999999999</v>
      </c>
      <c r="HW52">
        <v>6.5919999999999996</v>
      </c>
      <c r="HX52">
        <v>1.8681687594597101</v>
      </c>
      <c r="HY52">
        <v>1.81249207851587</v>
      </c>
      <c r="HZ52">
        <v>4.8680000000000003</v>
      </c>
      <c r="IA52">
        <v>1.542</v>
      </c>
      <c r="IB52">
        <v>3.5990000000000002</v>
      </c>
      <c r="IC52">
        <v>2.8330000000000002</v>
      </c>
      <c r="ID52">
        <v>2.1999369251534202</v>
      </c>
      <c r="IE52">
        <v>4.8049999999999997</v>
      </c>
      <c r="IF52">
        <v>2.9030146824796801</v>
      </c>
      <c r="IG52">
        <v>3.9129999999999998</v>
      </c>
      <c r="IH52">
        <v>2.7458842105519401</v>
      </c>
      <c r="II52">
        <v>5.2579865795127096</v>
      </c>
      <c r="IJ52">
        <v>1.806</v>
      </c>
      <c r="IK52">
        <v>2.14</v>
      </c>
      <c r="IL52">
        <v>2.1509999999999998</v>
      </c>
      <c r="IN52">
        <v>5.4269999999999996</v>
      </c>
      <c r="IO52">
        <v>6.1109999999999998</v>
      </c>
      <c r="IP52">
        <v>1.4430000000000001</v>
      </c>
      <c r="IQ52">
        <v>1.82330404492581</v>
      </c>
      <c r="IR52">
        <v>2.0110000000000001</v>
      </c>
      <c r="IS52">
        <v>1.931</v>
      </c>
      <c r="IT52">
        <v>2.3420000000000001</v>
      </c>
      <c r="IU52">
        <v>2.0699999999999998</v>
      </c>
      <c r="IV52">
        <v>2.4710000000000001</v>
      </c>
      <c r="IX52">
        <v>2.2999999999999998</v>
      </c>
      <c r="IY52">
        <v>1.9379999999999999</v>
      </c>
      <c r="IZ52">
        <v>4.0999999999999996</v>
      </c>
      <c r="JA52">
        <v>2.51628690664108</v>
      </c>
      <c r="JB52">
        <v>4.3380000000000001</v>
      </c>
      <c r="JC52">
        <v>2.29</v>
      </c>
      <c r="JD52">
        <v>4.6740000000000004</v>
      </c>
      <c r="JE52">
        <v>2.5979999999999999</v>
      </c>
      <c r="JF52">
        <v>5.415</v>
      </c>
      <c r="JG52">
        <v>4.0339999999999998</v>
      </c>
    </row>
    <row r="53" spans="1:267" x14ac:dyDescent="0.2">
      <c r="A53">
        <v>2011</v>
      </c>
      <c r="B53">
        <v>1.7789999999999999</v>
      </c>
      <c r="C53">
        <v>4.9568417658964803</v>
      </c>
      <c r="D53">
        <v>5.77</v>
      </c>
      <c r="E53">
        <v>5.5578718282169604</v>
      </c>
      <c r="F53">
        <v>6.12</v>
      </c>
      <c r="G53">
        <v>1.673</v>
      </c>
      <c r="I53">
        <v>3.4631022886923502</v>
      </c>
      <c r="J53">
        <v>1.7629999999999999</v>
      </c>
      <c r="K53">
        <v>2.3380000000000001</v>
      </c>
      <c r="L53">
        <v>1.724</v>
      </c>
      <c r="N53">
        <v>1.9890000000000001</v>
      </c>
      <c r="O53">
        <v>1.9259999999999999</v>
      </c>
      <c r="P53">
        <v>1.43</v>
      </c>
      <c r="Q53">
        <v>1.96</v>
      </c>
      <c r="R53">
        <v>6.0880000000000001</v>
      </c>
      <c r="S53">
        <v>1.81</v>
      </c>
      <c r="T53">
        <v>5.3049999999999997</v>
      </c>
      <c r="U53">
        <v>5.7809999999999997</v>
      </c>
      <c r="V53">
        <v>2.2730000000000001</v>
      </c>
      <c r="W53">
        <v>1.51</v>
      </c>
      <c r="X53">
        <v>2.1389999999999998</v>
      </c>
      <c r="Y53">
        <v>1.847</v>
      </c>
      <c r="Z53">
        <v>1.3149999999999999</v>
      </c>
      <c r="AA53">
        <v>1.5149999999999999</v>
      </c>
      <c r="AB53">
        <v>2.6379999999999999</v>
      </c>
      <c r="AC53">
        <v>1.59</v>
      </c>
      <c r="AD53">
        <v>3.1429999999999998</v>
      </c>
      <c r="AE53">
        <v>1.7809999999999999</v>
      </c>
      <c r="AF53">
        <v>1.665</v>
      </c>
      <c r="AG53">
        <v>1.9570000000000001</v>
      </c>
      <c r="AH53">
        <v>2.2240000000000002</v>
      </c>
      <c r="AI53">
        <v>3.0169999999999999</v>
      </c>
      <c r="AJ53">
        <v>5.1719999999999997</v>
      </c>
      <c r="AK53">
        <v>1.61</v>
      </c>
      <c r="AL53">
        <v>1.3934212336882199</v>
      </c>
      <c r="AM53">
        <v>1.52</v>
      </c>
      <c r="AN53">
        <v>1.5860000000000001</v>
      </c>
      <c r="AO53">
        <v>1.87</v>
      </c>
      <c r="AP53">
        <v>1.6319999999999999</v>
      </c>
      <c r="AQ53">
        <v>5.0289999999999999</v>
      </c>
      <c r="AR53">
        <v>5.0490000000000004</v>
      </c>
      <c r="AS53">
        <v>6.4930000000000003</v>
      </c>
      <c r="AT53">
        <v>4.742</v>
      </c>
      <c r="AU53">
        <v>1.958</v>
      </c>
      <c r="AV53">
        <v>4.6929999999999996</v>
      </c>
      <c r="AW53">
        <v>2.5390000000000001</v>
      </c>
      <c r="AX53">
        <v>1.869</v>
      </c>
      <c r="AY53">
        <v>2.1294329770610898</v>
      </c>
      <c r="AZ53">
        <v>1.6679999999999999</v>
      </c>
      <c r="BA53">
        <v>2.1</v>
      </c>
      <c r="BC53">
        <v>1.4059999999999999</v>
      </c>
      <c r="BD53">
        <v>1.43</v>
      </c>
      <c r="BE53">
        <v>1.39</v>
      </c>
      <c r="BF53">
        <v>3.2130000000000001</v>
      </c>
      <c r="BH53">
        <v>1.75</v>
      </c>
      <c r="BI53">
        <v>2.4809999999999999</v>
      </c>
      <c r="BJ53">
        <v>2.9089999999999998</v>
      </c>
      <c r="BK53">
        <v>1.86938713253558</v>
      </c>
      <c r="BL53">
        <v>2.7235129283671</v>
      </c>
      <c r="BM53">
        <v>1.82263948542488</v>
      </c>
      <c r="BN53">
        <v>1.8496770021132001</v>
      </c>
      <c r="BO53">
        <v>1.7135524198283001</v>
      </c>
      <c r="BP53">
        <v>2.59</v>
      </c>
      <c r="BQ53">
        <v>3.3109999999999999</v>
      </c>
      <c r="BR53">
        <v>1.5620923860948299</v>
      </c>
      <c r="BS53">
        <v>4.4859999999999998</v>
      </c>
      <c r="BT53">
        <v>1.34</v>
      </c>
      <c r="BU53">
        <v>1.61</v>
      </c>
      <c r="BV53">
        <v>5.0170000000000003</v>
      </c>
      <c r="BW53">
        <v>1.5328726395091901</v>
      </c>
      <c r="BX53">
        <v>4.8902532377418799</v>
      </c>
      <c r="BY53">
        <v>1.83</v>
      </c>
      <c r="BZ53">
        <v>2.7610000000000001</v>
      </c>
      <c r="CA53">
        <v>2.0099999999999998</v>
      </c>
      <c r="CB53">
        <v>2.2999999999999998</v>
      </c>
      <c r="CC53">
        <v>3.4020000000000001</v>
      </c>
      <c r="CD53">
        <v>4.1289999999999996</v>
      </c>
      <c r="CE53">
        <v>1.91</v>
      </c>
      <c r="CF53">
        <v>1.95</v>
      </c>
      <c r="CG53">
        <v>4.234</v>
      </c>
      <c r="CI53">
        <v>5.2560000000000002</v>
      </c>
      <c r="CJ53">
        <v>5.5519999999999996</v>
      </c>
      <c r="CK53">
        <v>4.9870000000000001</v>
      </c>
      <c r="CL53">
        <v>5.1260000000000003</v>
      </c>
      <c r="CM53">
        <v>1.4</v>
      </c>
      <c r="CN53">
        <v>2.2170000000000001</v>
      </c>
      <c r="CO53">
        <v>2.117</v>
      </c>
      <c r="CP53">
        <v>3.2919999999999998</v>
      </c>
      <c r="CQ53">
        <v>2.4689999999999999</v>
      </c>
      <c r="CR53">
        <v>2.63</v>
      </c>
      <c r="CS53">
        <v>1.68455300881891</v>
      </c>
      <c r="CT53">
        <v>1.204</v>
      </c>
      <c r="CU53">
        <v>2.86</v>
      </c>
      <c r="CV53">
        <v>5.2850500384363102</v>
      </c>
      <c r="CW53">
        <v>1.41</v>
      </c>
      <c r="CX53">
        <v>3.3559999999999999</v>
      </c>
      <c r="CY53">
        <v>1.23</v>
      </c>
      <c r="CZ53">
        <v>2.13851347481347</v>
      </c>
      <c r="DA53">
        <v>2.6364530569396498</v>
      </c>
      <c r="DB53">
        <v>4.3799636989636301</v>
      </c>
      <c r="DC53">
        <v>4.4862069962764899</v>
      </c>
      <c r="DD53">
        <v>2.4710000000000001</v>
      </c>
      <c r="DE53">
        <v>4.3269082311940004</v>
      </c>
      <c r="DG53">
        <v>2.5059999999999998</v>
      </c>
      <c r="DI53">
        <v>2.0299999999999998</v>
      </c>
      <c r="DJ53">
        <v>1.8660000000000001</v>
      </c>
      <c r="DK53">
        <v>4.3010000000000002</v>
      </c>
      <c r="DL53">
        <v>2.02</v>
      </c>
      <c r="DM53">
        <v>2.98</v>
      </c>
      <c r="DN53">
        <v>1.44</v>
      </c>
      <c r="DO53">
        <v>2.1360000000000001</v>
      </c>
      <c r="DP53">
        <v>3.5409999999999999</v>
      </c>
      <c r="DQ53">
        <v>1.39</v>
      </c>
      <c r="DR53">
        <v>2.59</v>
      </c>
      <c r="DS53">
        <v>4.2480000000000002</v>
      </c>
      <c r="DT53">
        <v>3.1</v>
      </c>
      <c r="DU53">
        <v>2.8039999999999998</v>
      </c>
      <c r="DV53">
        <v>3.8220000000000001</v>
      </c>
      <c r="DX53">
        <v>1.244</v>
      </c>
      <c r="DY53">
        <v>2.1819999999999999</v>
      </c>
      <c r="DZ53">
        <v>2.1628828224342902</v>
      </c>
      <c r="EA53">
        <v>3.056</v>
      </c>
      <c r="EB53">
        <v>2.0019999999999998</v>
      </c>
      <c r="EC53">
        <v>4.8810000000000002</v>
      </c>
      <c r="ED53">
        <v>2.4660000000000002</v>
      </c>
      <c r="EE53">
        <v>1.522</v>
      </c>
      <c r="EF53">
        <v>2.1626088885118402</v>
      </c>
      <c r="EG53">
        <v>4.4365726752107202</v>
      </c>
      <c r="EH53">
        <v>5.2301948657978601</v>
      </c>
      <c r="EI53">
        <v>1.69</v>
      </c>
      <c r="EJ53">
        <v>2.2370000000000001</v>
      </c>
      <c r="EK53">
        <v>2.9251095689951101</v>
      </c>
      <c r="EL53">
        <v>2.64522977185662</v>
      </c>
      <c r="EM53">
        <v>3.282</v>
      </c>
      <c r="EN53">
        <v>1.70823292561</v>
      </c>
      <c r="EO53">
        <v>1.55</v>
      </c>
      <c r="EP53">
        <v>1.52</v>
      </c>
      <c r="EQ53">
        <v>1.33</v>
      </c>
      <c r="ER53">
        <v>1.131</v>
      </c>
      <c r="ES53">
        <v>1.82</v>
      </c>
      <c r="ET53">
        <v>2.5760000000000001</v>
      </c>
      <c r="EV53">
        <v>1.276</v>
      </c>
      <c r="EW53">
        <v>4.5199999999999996</v>
      </c>
      <c r="EX53">
        <v>2.1709999999999998</v>
      </c>
      <c r="EY53">
        <v>2.9041001512181301</v>
      </c>
      <c r="EZ53">
        <v>2.3170000000000002</v>
      </c>
      <c r="FA53">
        <v>4.05</v>
      </c>
      <c r="FB53">
        <v>2.4188071042774801</v>
      </c>
      <c r="FC53">
        <v>1.4770000000000001</v>
      </c>
      <c r="FD53">
        <v>6.4740000000000002</v>
      </c>
      <c r="FE53">
        <v>1.45</v>
      </c>
      <c r="FF53">
        <v>2.3119999999999998</v>
      </c>
      <c r="FG53">
        <v>2.9389159905827</v>
      </c>
      <c r="FH53">
        <v>1.7410000000000001</v>
      </c>
      <c r="FI53">
        <v>2.722</v>
      </c>
      <c r="FK53">
        <v>5.3289999999999997</v>
      </c>
      <c r="FL53">
        <v>4.9390000000000001</v>
      </c>
      <c r="FM53">
        <v>1.55</v>
      </c>
      <c r="FN53">
        <v>5.1609999999999996</v>
      </c>
      <c r="FO53">
        <v>2.129</v>
      </c>
      <c r="FP53">
        <v>1.86564378929942</v>
      </c>
      <c r="FQ53">
        <v>3.6320000000000001</v>
      </c>
      <c r="FR53">
        <v>2.15</v>
      </c>
      <c r="FS53">
        <v>7.4290000000000003</v>
      </c>
      <c r="FT53">
        <v>5.8019999999999996</v>
      </c>
      <c r="FU53">
        <v>2.5750000000000002</v>
      </c>
      <c r="FV53">
        <v>1.76</v>
      </c>
      <c r="FW53">
        <v>1.88</v>
      </c>
      <c r="FX53">
        <v>2.444</v>
      </c>
      <c r="FZ53">
        <v>2.09</v>
      </c>
      <c r="GA53">
        <v>1.7747789835251599</v>
      </c>
      <c r="GB53">
        <v>2.8820000000000001</v>
      </c>
      <c r="GC53">
        <v>3.2240358736708101</v>
      </c>
      <c r="GD53">
        <v>3.88</v>
      </c>
      <c r="GE53">
        <v>2.613</v>
      </c>
      <c r="GF53">
        <v>2.4929999999999999</v>
      </c>
      <c r="GG53">
        <v>3.121</v>
      </c>
      <c r="GI53">
        <v>3.9260000000000002</v>
      </c>
      <c r="GJ53">
        <v>1.33</v>
      </c>
      <c r="GK53">
        <v>5.5181478460546902</v>
      </c>
      <c r="GL53">
        <v>1.5965</v>
      </c>
      <c r="GM53">
        <v>1.9339999999999999</v>
      </c>
      <c r="GN53">
        <v>1.35</v>
      </c>
      <c r="GO53">
        <v>2.6749999999999998</v>
      </c>
      <c r="GP53">
        <v>4.3600000000000003</v>
      </c>
      <c r="GQ53">
        <v>3.56949772256805</v>
      </c>
      <c r="GR53">
        <v>1.6446156737162101</v>
      </c>
      <c r="GS53">
        <v>2.0699999999999998</v>
      </c>
      <c r="GT53">
        <v>2.0270000000000001</v>
      </c>
      <c r="GU53">
        <v>1.47</v>
      </c>
      <c r="GV53">
        <v>1.5820000000000001</v>
      </c>
      <c r="GW53">
        <v>4.4119999999999999</v>
      </c>
      <c r="GX53">
        <v>2.6747784762393798</v>
      </c>
      <c r="GY53">
        <v>2.871</v>
      </c>
      <c r="GZ53">
        <v>4.8239999999999998</v>
      </c>
      <c r="HA53">
        <v>5.0389999999999997</v>
      </c>
      <c r="HB53">
        <v>1.2</v>
      </c>
      <c r="HC53">
        <v>4.4130000000000003</v>
      </c>
      <c r="HD53">
        <v>5.0599999999999996</v>
      </c>
      <c r="HE53">
        <v>2.2240000000000002</v>
      </c>
      <c r="HG53">
        <v>6.7649999999999997</v>
      </c>
      <c r="HH53">
        <v>1.4</v>
      </c>
      <c r="HI53">
        <v>5.1955338662289297</v>
      </c>
      <c r="HJ53">
        <v>5.2859999999999996</v>
      </c>
      <c r="HK53">
        <v>5.19521803230292</v>
      </c>
      <c r="HL53">
        <v>3.0179355646464701</v>
      </c>
      <c r="HM53">
        <v>4.6769999999999996</v>
      </c>
      <c r="HN53">
        <v>2.5870000000000002</v>
      </c>
      <c r="HO53">
        <v>1.45</v>
      </c>
      <c r="HP53">
        <v>1.56</v>
      </c>
      <c r="HQ53">
        <v>1.9</v>
      </c>
      <c r="HR53">
        <v>3.2639999999999998</v>
      </c>
      <c r="HS53">
        <v>2.0299999999999998</v>
      </c>
      <c r="HT53">
        <v>2.33</v>
      </c>
      <c r="HU53">
        <v>3.29</v>
      </c>
      <c r="HW53">
        <v>6.4820000000000002</v>
      </c>
      <c r="HX53">
        <v>1.8685869004628699</v>
      </c>
      <c r="HY53">
        <v>1.8036752224324699</v>
      </c>
      <c r="HZ53">
        <v>4.798</v>
      </c>
      <c r="IA53">
        <v>1.5389999999999999</v>
      </c>
      <c r="IB53">
        <v>3.6030000000000002</v>
      </c>
      <c r="IC53">
        <v>2.8919999999999999</v>
      </c>
      <c r="ID53">
        <v>2.17572761302478</v>
      </c>
      <c r="IE53">
        <v>4.6369999999999996</v>
      </c>
      <c r="IF53">
        <v>2.9241593736447702</v>
      </c>
      <c r="IG53">
        <v>3.8639999999999999</v>
      </c>
      <c r="IH53">
        <v>2.6747784762393798</v>
      </c>
      <c r="II53">
        <v>5.19521803230292</v>
      </c>
      <c r="IJ53">
        <v>1.804</v>
      </c>
      <c r="IK53">
        <v>2.1819999999999999</v>
      </c>
      <c r="IL53">
        <v>2.137</v>
      </c>
      <c r="IN53">
        <v>5.3579999999999997</v>
      </c>
      <c r="IO53">
        <v>5.9829999999999997</v>
      </c>
      <c r="IP53">
        <v>1.4590000000000001</v>
      </c>
      <c r="IQ53">
        <v>1.82379576853297</v>
      </c>
      <c r="IR53">
        <v>2.008</v>
      </c>
      <c r="IS53">
        <v>1.8945000000000001</v>
      </c>
      <c r="IT53">
        <v>2.2360000000000002</v>
      </c>
      <c r="IU53">
        <v>2.0459999999999998</v>
      </c>
      <c r="IV53">
        <v>2.444</v>
      </c>
      <c r="IX53">
        <v>2.16</v>
      </c>
      <c r="IY53">
        <v>1.9490000000000001</v>
      </c>
      <c r="IZ53">
        <v>4.0599999999999996</v>
      </c>
      <c r="JA53">
        <v>2.4987201421057699</v>
      </c>
      <c r="JB53">
        <v>4.2770000000000001</v>
      </c>
      <c r="JC53">
        <v>2.2400000000000002</v>
      </c>
      <c r="JD53">
        <v>4.5540000000000003</v>
      </c>
      <c r="JE53">
        <v>2.5819999999999999</v>
      </c>
      <c r="JF53">
        <v>5.3280000000000003</v>
      </c>
      <c r="JG53">
        <v>4.0590000000000002</v>
      </c>
    </row>
    <row r="54" spans="1:267" x14ac:dyDescent="0.2">
      <c r="A54">
        <v>2012</v>
      </c>
      <c r="B54">
        <v>1.7949999999999999</v>
      </c>
      <c r="C54">
        <v>4.8820581530668496</v>
      </c>
      <c r="D54">
        <v>5.5620000000000003</v>
      </c>
      <c r="E54">
        <v>5.5037813509304598</v>
      </c>
      <c r="F54">
        <v>6.0389999999999997</v>
      </c>
      <c r="G54">
        <v>1.6839999999999999</v>
      </c>
      <c r="I54">
        <v>3.4506609115818798</v>
      </c>
      <c r="J54">
        <v>1.708</v>
      </c>
      <c r="K54">
        <v>2.33</v>
      </c>
      <c r="L54">
        <v>1.7250000000000001</v>
      </c>
      <c r="N54">
        <v>1.9930000000000001</v>
      </c>
      <c r="O54">
        <v>1.92</v>
      </c>
      <c r="P54">
        <v>1.44</v>
      </c>
      <c r="Q54">
        <v>2</v>
      </c>
      <c r="R54">
        <v>5.9939999999999998</v>
      </c>
      <c r="S54">
        <v>1.8</v>
      </c>
      <c r="T54">
        <v>5.2460000000000004</v>
      </c>
      <c r="U54">
        <v>5.6929999999999996</v>
      </c>
      <c r="V54">
        <v>2.2280000000000002</v>
      </c>
      <c r="W54">
        <v>1.5</v>
      </c>
      <c r="X54">
        <v>2.1179999999999999</v>
      </c>
      <c r="Y54">
        <v>1.8280000000000001</v>
      </c>
      <c r="Z54">
        <v>1.3129999999999999</v>
      </c>
      <c r="AA54">
        <v>1.62</v>
      </c>
      <c r="AB54">
        <v>2.5880000000000001</v>
      </c>
      <c r="AC54">
        <v>1.59</v>
      </c>
      <c r="AD54">
        <v>3.0760000000000001</v>
      </c>
      <c r="AE54">
        <v>1.7709999999999999</v>
      </c>
      <c r="AF54">
        <v>1.645</v>
      </c>
      <c r="AG54">
        <v>1.9730000000000001</v>
      </c>
      <c r="AH54">
        <v>2.1589999999999998</v>
      </c>
      <c r="AI54">
        <v>3.0110000000000001</v>
      </c>
      <c r="AJ54">
        <v>5.1230000000000002</v>
      </c>
      <c r="AK54">
        <v>1.6142000000000001</v>
      </c>
      <c r="AL54">
        <v>1.4161146927130901</v>
      </c>
      <c r="AM54">
        <v>1.52</v>
      </c>
      <c r="AN54">
        <v>1.58</v>
      </c>
      <c r="AO54">
        <v>1.849</v>
      </c>
      <c r="AP54">
        <v>1.639</v>
      </c>
      <c r="AQ54">
        <v>4.9740000000000002</v>
      </c>
      <c r="AR54">
        <v>4.984</v>
      </c>
      <c r="AS54">
        <v>6.4320000000000004</v>
      </c>
      <c r="AT54">
        <v>4.7119999999999997</v>
      </c>
      <c r="AU54">
        <v>1.93</v>
      </c>
      <c r="AV54">
        <v>4.6280000000000001</v>
      </c>
      <c r="AW54">
        <v>2.5</v>
      </c>
      <c r="AX54">
        <v>1.853</v>
      </c>
      <c r="AY54">
        <v>2.10645191132354</v>
      </c>
      <c r="AZ54">
        <v>1.6830000000000001</v>
      </c>
      <c r="BA54">
        <v>2.2000000000000002</v>
      </c>
      <c r="BC54">
        <v>1.39</v>
      </c>
      <c r="BD54">
        <v>1.45</v>
      </c>
      <c r="BE54">
        <v>1.41</v>
      </c>
      <c r="BF54">
        <v>3.1309999999999998</v>
      </c>
      <c r="BH54">
        <v>1.73</v>
      </c>
      <c r="BI54">
        <v>2.46</v>
      </c>
      <c r="BJ54">
        <v>2.952</v>
      </c>
      <c r="BK54">
        <v>1.8706984167409</v>
      </c>
      <c r="BL54">
        <v>2.6794590052495599</v>
      </c>
      <c r="BM54">
        <v>1.8287158497532601</v>
      </c>
      <c r="BN54">
        <v>1.90492796956821</v>
      </c>
      <c r="BO54">
        <v>1.74000136758098</v>
      </c>
      <c r="BP54">
        <v>2.5670000000000002</v>
      </c>
      <c r="BQ54">
        <v>3.3769999999999998</v>
      </c>
      <c r="BR54">
        <v>1.55440972297305</v>
      </c>
      <c r="BS54">
        <v>4.407</v>
      </c>
      <c r="BT54">
        <v>1.32</v>
      </c>
      <c r="BU54">
        <v>1.56</v>
      </c>
      <c r="BV54">
        <v>4.9009999999999998</v>
      </c>
      <c r="BW54">
        <v>1.5333647820198799</v>
      </c>
      <c r="BX54">
        <v>4.8337340730935496</v>
      </c>
      <c r="BY54">
        <v>1.8</v>
      </c>
      <c r="BZ54">
        <v>2.7730000000000001</v>
      </c>
      <c r="CA54">
        <v>2.0099999999999998</v>
      </c>
      <c r="CB54">
        <v>2.6</v>
      </c>
      <c r="CC54">
        <v>3.347</v>
      </c>
      <c r="CD54">
        <v>4.1130000000000004</v>
      </c>
      <c r="CE54">
        <v>1.92</v>
      </c>
      <c r="CF54">
        <v>1.984</v>
      </c>
      <c r="CG54">
        <v>4.1920000000000002</v>
      </c>
      <c r="CI54">
        <v>5.1749999999999998</v>
      </c>
      <c r="CJ54">
        <v>5.5179999999999998</v>
      </c>
      <c r="CK54">
        <v>4.923</v>
      </c>
      <c r="CL54">
        <v>5.04</v>
      </c>
      <c r="CM54">
        <v>1.34</v>
      </c>
      <c r="CN54">
        <v>2.194</v>
      </c>
      <c r="CO54">
        <v>2.0190000000000001</v>
      </c>
      <c r="CP54">
        <v>3.2189999999999999</v>
      </c>
      <c r="CQ54">
        <v>2.4500000000000002</v>
      </c>
      <c r="CR54">
        <v>2.6059999999999999</v>
      </c>
      <c r="CS54">
        <v>1.6903202875425101</v>
      </c>
      <c r="CT54">
        <v>1.2849999999999999</v>
      </c>
      <c r="CU54">
        <v>2.774</v>
      </c>
      <c r="CV54">
        <v>5.2014251426881097</v>
      </c>
      <c r="CW54">
        <v>1.52</v>
      </c>
      <c r="CX54">
        <v>3.2879999999999998</v>
      </c>
      <c r="CY54">
        <v>1.34</v>
      </c>
      <c r="CZ54">
        <v>2.1290952417070201</v>
      </c>
      <c r="DA54">
        <v>2.6229570213619802</v>
      </c>
      <c r="DB54">
        <v>4.3191077678220697</v>
      </c>
      <c r="DC54">
        <v>4.4294095542654102</v>
      </c>
      <c r="DD54">
        <v>2.4550000000000001</v>
      </c>
      <c r="DE54">
        <v>4.2640398947129698</v>
      </c>
      <c r="DG54">
        <v>2.4390000000000001</v>
      </c>
      <c r="DI54">
        <v>1.98</v>
      </c>
      <c r="DJ54">
        <v>1.901</v>
      </c>
      <c r="DK54">
        <v>4.2430000000000003</v>
      </c>
      <c r="DL54">
        <v>2.04</v>
      </c>
      <c r="DM54">
        <v>3.05</v>
      </c>
      <c r="DN54">
        <v>1.43</v>
      </c>
      <c r="DO54">
        <v>2.1019999999999999</v>
      </c>
      <c r="DP54">
        <v>3.4359999999999999</v>
      </c>
      <c r="DQ54">
        <v>1.41</v>
      </c>
      <c r="DR54">
        <v>2.62</v>
      </c>
      <c r="DS54">
        <v>4.1230000000000002</v>
      </c>
      <c r="DT54">
        <v>3.2</v>
      </c>
      <c r="DU54">
        <v>2.7389999999999999</v>
      </c>
      <c r="DV54">
        <v>3.7959999999999998</v>
      </c>
      <c r="DX54">
        <v>1.2969999999999999</v>
      </c>
      <c r="DY54">
        <v>2.1389999999999998</v>
      </c>
      <c r="DZ54">
        <v>2.1422946885255199</v>
      </c>
      <c r="EA54">
        <v>2.9769999999999999</v>
      </c>
      <c r="EB54">
        <v>2.0379999999999998</v>
      </c>
      <c r="EC54">
        <v>4.7930000000000001</v>
      </c>
      <c r="ED54">
        <v>2.4470000000000001</v>
      </c>
      <c r="EE54">
        <v>1.508</v>
      </c>
      <c r="EF54">
        <v>2.1418930587968301</v>
      </c>
      <c r="EG54">
        <v>4.3700318879855402</v>
      </c>
      <c r="EH54">
        <v>5.1463399539653603</v>
      </c>
      <c r="EI54">
        <v>1.51</v>
      </c>
      <c r="EJ54">
        <v>2.2269999999999999</v>
      </c>
      <c r="EK54">
        <v>2.88717944382276</v>
      </c>
      <c r="EL54">
        <v>2.63161479191707</v>
      </c>
      <c r="EM54">
        <v>3.2650000000000001</v>
      </c>
      <c r="EN54">
        <v>1.7196676246728899</v>
      </c>
      <c r="EO54">
        <v>1.6</v>
      </c>
      <c r="EP54">
        <v>1.57</v>
      </c>
      <c r="EQ54">
        <v>1.44</v>
      </c>
      <c r="ER54">
        <v>1.161</v>
      </c>
      <c r="ES54">
        <v>1.82</v>
      </c>
      <c r="ET54">
        <v>2.5790000000000002</v>
      </c>
      <c r="EV54">
        <v>1.2729999999999999</v>
      </c>
      <c r="EW54">
        <v>4.4420000000000002</v>
      </c>
      <c r="EX54">
        <v>2.129</v>
      </c>
      <c r="EY54">
        <v>2.9106895660651602</v>
      </c>
      <c r="EZ54">
        <v>2.294</v>
      </c>
      <c r="FB54">
        <v>2.4067576207575399</v>
      </c>
      <c r="FC54">
        <v>1.488</v>
      </c>
      <c r="FD54">
        <v>6.3959999999999999</v>
      </c>
      <c r="FE54">
        <v>1.42</v>
      </c>
      <c r="FF54">
        <v>2.274</v>
      </c>
      <c r="FG54">
        <v>2.95570298761973</v>
      </c>
      <c r="FH54">
        <v>1.728</v>
      </c>
      <c r="FI54">
        <v>2.794</v>
      </c>
      <c r="FK54">
        <v>5.2640000000000002</v>
      </c>
      <c r="FL54">
        <v>4.8949999999999996</v>
      </c>
      <c r="FM54">
        <v>1.54</v>
      </c>
      <c r="FN54">
        <v>4.9880000000000004</v>
      </c>
      <c r="FO54">
        <v>2.11</v>
      </c>
      <c r="FP54">
        <v>1.8535036752920799</v>
      </c>
      <c r="FQ54">
        <v>3.6230000000000002</v>
      </c>
      <c r="FR54">
        <v>2.2799999999999998</v>
      </c>
      <c r="FS54">
        <v>7.3760000000000003</v>
      </c>
      <c r="FT54">
        <v>5.758</v>
      </c>
      <c r="FU54">
        <v>2.5499999999999998</v>
      </c>
      <c r="FV54">
        <v>1.72</v>
      </c>
      <c r="FW54">
        <v>1.85</v>
      </c>
      <c r="FX54">
        <v>2.351</v>
      </c>
      <c r="FZ54">
        <v>2.1</v>
      </c>
      <c r="GA54">
        <v>1.77301964124573</v>
      </c>
      <c r="GB54">
        <v>2.8959999999999999</v>
      </c>
      <c r="GC54">
        <v>3.2000165674440999</v>
      </c>
      <c r="GD54">
        <v>3.8159999999999998</v>
      </c>
      <c r="GE54">
        <v>2.601</v>
      </c>
      <c r="GF54">
        <v>2.4409999999999998</v>
      </c>
      <c r="GG54">
        <v>3.0550000000000002</v>
      </c>
      <c r="GH54">
        <v>2.23</v>
      </c>
      <c r="GI54">
        <v>3.8690000000000002</v>
      </c>
      <c r="GJ54">
        <v>1.33</v>
      </c>
      <c r="GK54">
        <v>5.4403089086547203</v>
      </c>
      <c r="GL54">
        <v>1.5425</v>
      </c>
      <c r="GM54">
        <v>1.931</v>
      </c>
      <c r="GN54">
        <v>1.28</v>
      </c>
      <c r="GO54">
        <v>2.625</v>
      </c>
      <c r="GP54">
        <v>4.2720000000000002</v>
      </c>
      <c r="GQ54">
        <v>3.5704642273766698</v>
      </c>
      <c r="GR54">
        <v>1.6523422261577001</v>
      </c>
      <c r="GS54">
        <v>2.048</v>
      </c>
      <c r="GT54">
        <v>1.9970000000000001</v>
      </c>
      <c r="GU54">
        <v>1.52</v>
      </c>
      <c r="GV54">
        <v>1.6910000000000001</v>
      </c>
      <c r="GW54">
        <v>4.3220000000000001</v>
      </c>
      <c r="GX54">
        <v>2.6111994160540002</v>
      </c>
      <c r="GY54">
        <v>2.7730000000000001</v>
      </c>
      <c r="GZ54">
        <v>4.7709999999999999</v>
      </c>
      <c r="HA54">
        <v>5.0049999999999999</v>
      </c>
      <c r="HB54">
        <v>1.29</v>
      </c>
      <c r="HC54">
        <v>4.4279999999999999</v>
      </c>
      <c r="HD54">
        <v>4.923</v>
      </c>
      <c r="HE54">
        <v>2.1869999999999998</v>
      </c>
      <c r="HF54">
        <v>1.26</v>
      </c>
      <c r="HG54">
        <v>6.6639999999999997</v>
      </c>
      <c r="HH54">
        <v>1.45</v>
      </c>
      <c r="HI54">
        <v>5.1286130755519803</v>
      </c>
      <c r="HJ54">
        <v>5.1970000000000001</v>
      </c>
      <c r="HK54">
        <v>5.1283182302172996</v>
      </c>
      <c r="HL54">
        <v>2.9977721342854902</v>
      </c>
      <c r="HM54">
        <v>4.6269999999999998</v>
      </c>
      <c r="HN54">
        <v>2.5649999999999999</v>
      </c>
      <c r="HO54">
        <v>1.34</v>
      </c>
      <c r="HP54">
        <v>1.58</v>
      </c>
      <c r="HQ54">
        <v>1.91</v>
      </c>
      <c r="HR54">
        <v>3.1949999999999998</v>
      </c>
      <c r="HT54">
        <v>2.37</v>
      </c>
      <c r="HU54">
        <v>3.181</v>
      </c>
      <c r="HW54">
        <v>6.3719999999999999</v>
      </c>
      <c r="HX54">
        <v>1.86994763815408</v>
      </c>
      <c r="HY54">
        <v>1.8550568843592801</v>
      </c>
      <c r="HZ54">
        <v>4.7270000000000003</v>
      </c>
      <c r="IA54">
        <v>1.538</v>
      </c>
      <c r="IB54">
        <v>3.6080000000000001</v>
      </c>
      <c r="IC54">
        <v>2.9359999999999999</v>
      </c>
      <c r="ID54">
        <v>2.1541900403447398</v>
      </c>
      <c r="IE54">
        <v>4.4969999999999999</v>
      </c>
      <c r="IF54">
        <v>2.9418060880641601</v>
      </c>
      <c r="IG54">
        <v>3.8149999999999999</v>
      </c>
      <c r="IH54">
        <v>2.61119941605401</v>
      </c>
      <c r="II54">
        <v>5.1283182302172996</v>
      </c>
      <c r="IJ54">
        <v>1.7989999999999999</v>
      </c>
      <c r="IK54">
        <v>2.2160000000000002</v>
      </c>
      <c r="IL54">
        <v>2.1259999999999999</v>
      </c>
      <c r="IN54">
        <v>5.2869999999999999</v>
      </c>
      <c r="IO54">
        <v>5.8449999999999998</v>
      </c>
      <c r="IP54">
        <v>1.5309999999999999</v>
      </c>
      <c r="IQ54">
        <v>1.8331625846077899</v>
      </c>
      <c r="IR54">
        <v>2.0059999999999998</v>
      </c>
      <c r="IS54">
        <v>1.8805000000000001</v>
      </c>
      <c r="IT54">
        <v>2.1930000000000001</v>
      </c>
      <c r="IU54">
        <v>2.0209999999999999</v>
      </c>
      <c r="IV54">
        <v>2.4169999999999998</v>
      </c>
      <c r="IX54">
        <v>2.06</v>
      </c>
      <c r="IY54">
        <v>1.962</v>
      </c>
      <c r="IZ54">
        <v>4.0190000000000001</v>
      </c>
      <c r="JA54">
        <v>2.48933562467675</v>
      </c>
      <c r="JB54">
        <v>4.2119999999999997</v>
      </c>
      <c r="JC54">
        <v>2.2000000000000002</v>
      </c>
      <c r="JD54">
        <v>4.4390000000000001</v>
      </c>
      <c r="JE54">
        <v>2.5609999999999999</v>
      </c>
      <c r="JF54">
        <v>5.2329999999999997</v>
      </c>
      <c r="JG54">
        <v>4.0579999999999998</v>
      </c>
    </row>
    <row r="55" spans="1:267" x14ac:dyDescent="0.2">
      <c r="A55">
        <v>2013</v>
      </c>
      <c r="B55">
        <v>1.8129999999999999</v>
      </c>
      <c r="C55">
        <v>4.8045157518161004</v>
      </c>
      <c r="D55">
        <v>5.359</v>
      </c>
      <c r="E55">
        <v>5.4461440305800597</v>
      </c>
      <c r="F55">
        <v>5.9530000000000003</v>
      </c>
      <c r="G55">
        <v>1.69</v>
      </c>
      <c r="I55">
        <v>3.4304769551022698</v>
      </c>
      <c r="J55">
        <v>1.651</v>
      </c>
      <c r="K55">
        <v>2.3220000000000001</v>
      </c>
      <c r="L55">
        <v>1.728</v>
      </c>
      <c r="N55">
        <v>1.998</v>
      </c>
      <c r="O55">
        <v>1.855</v>
      </c>
      <c r="P55">
        <v>1.44</v>
      </c>
      <c r="Q55">
        <v>1.98</v>
      </c>
      <c r="R55">
        <v>5.8970000000000002</v>
      </c>
      <c r="S55">
        <v>1.76</v>
      </c>
      <c r="T55">
        <v>5.1829999999999998</v>
      </c>
      <c r="U55">
        <v>5.6059999999999999</v>
      </c>
      <c r="V55">
        <v>2.1880000000000002</v>
      </c>
      <c r="W55">
        <v>1.48</v>
      </c>
      <c r="X55">
        <v>2.0979999999999999</v>
      </c>
      <c r="Y55">
        <v>1.81</v>
      </c>
      <c r="Z55">
        <v>1.3089999999999999</v>
      </c>
      <c r="AA55">
        <v>1.6679999999999999</v>
      </c>
      <c r="AB55">
        <v>2.5390000000000001</v>
      </c>
      <c r="AC55">
        <v>1.63</v>
      </c>
      <c r="AD55">
        <v>3.01</v>
      </c>
      <c r="AE55">
        <v>1.764</v>
      </c>
      <c r="AF55">
        <v>1.63</v>
      </c>
      <c r="AG55">
        <v>1.978</v>
      </c>
      <c r="AH55">
        <v>2.1070000000000002</v>
      </c>
      <c r="AI55">
        <v>3.0019999999999998</v>
      </c>
      <c r="AJ55">
        <v>5.0679999999999996</v>
      </c>
      <c r="AK55">
        <v>1.587</v>
      </c>
      <c r="AL55">
        <v>1.3879698173041899</v>
      </c>
      <c r="AM55">
        <v>1.52</v>
      </c>
      <c r="AN55">
        <v>1.569</v>
      </c>
      <c r="AO55">
        <v>1.821</v>
      </c>
      <c r="AP55">
        <v>1.647</v>
      </c>
      <c r="AQ55">
        <v>4.92</v>
      </c>
      <c r="AR55">
        <v>4.9160000000000004</v>
      </c>
      <c r="AS55">
        <v>6.3630000000000004</v>
      </c>
      <c r="AT55">
        <v>4.6760000000000002</v>
      </c>
      <c r="AU55">
        <v>1.905</v>
      </c>
      <c r="AV55">
        <v>4.5609999999999999</v>
      </c>
      <c r="AW55">
        <v>2.4630000000000001</v>
      </c>
      <c r="AX55">
        <v>1.8380000000000001</v>
      </c>
      <c r="AY55">
        <v>2.0844799970653201</v>
      </c>
      <c r="AZ55">
        <v>1.6890000000000001</v>
      </c>
      <c r="BA55">
        <v>2.1</v>
      </c>
      <c r="BC55">
        <v>1.3759999999999999</v>
      </c>
      <c r="BD55">
        <v>1.46</v>
      </c>
      <c r="BE55">
        <v>1.42</v>
      </c>
      <c r="BF55">
        <v>3.0539999999999998</v>
      </c>
      <c r="BH55">
        <v>1.67</v>
      </c>
      <c r="BI55">
        <v>2.4409999999999998</v>
      </c>
      <c r="BJ55">
        <v>2.99</v>
      </c>
      <c r="BK55">
        <v>1.8721749738348199</v>
      </c>
      <c r="BL55">
        <v>2.6408019635223798</v>
      </c>
      <c r="BM55">
        <v>1.82511359945098</v>
      </c>
      <c r="BN55">
        <v>1.9200769259456301</v>
      </c>
      <c r="BO55">
        <v>1.73014721781045</v>
      </c>
      <c r="BP55">
        <v>2.544</v>
      </c>
      <c r="BQ55">
        <v>3.4209999999999998</v>
      </c>
      <c r="BR55">
        <v>1.5304574529478601</v>
      </c>
      <c r="BS55">
        <v>4.335</v>
      </c>
      <c r="BT55">
        <v>1.27</v>
      </c>
      <c r="BU55">
        <v>1.52</v>
      </c>
      <c r="BV55">
        <v>4.7869999999999999</v>
      </c>
      <c r="BW55">
        <v>1.50733811133634</v>
      </c>
      <c r="BX55">
        <v>4.7745438802009401</v>
      </c>
      <c r="BY55">
        <v>1.75</v>
      </c>
      <c r="BZ55">
        <v>2.786</v>
      </c>
      <c r="CA55">
        <v>1.99</v>
      </c>
      <c r="CB55">
        <v>2.5</v>
      </c>
      <c r="CC55">
        <v>3.294</v>
      </c>
      <c r="CD55">
        <v>4.0979999999999999</v>
      </c>
      <c r="CE55">
        <v>1.83</v>
      </c>
      <c r="CF55">
        <v>2.012</v>
      </c>
      <c r="CG55">
        <v>4.1459999999999999</v>
      </c>
      <c r="CI55">
        <v>5.0940000000000003</v>
      </c>
      <c r="CJ55">
        <v>5.48</v>
      </c>
      <c r="CK55">
        <v>4.8550000000000004</v>
      </c>
      <c r="CL55">
        <v>4.952</v>
      </c>
      <c r="CM55">
        <v>1.29</v>
      </c>
      <c r="CN55">
        <v>2.1709999999999998</v>
      </c>
      <c r="CO55">
        <v>2.077</v>
      </c>
      <c r="CP55">
        <v>3.1509999999999998</v>
      </c>
      <c r="CQ55">
        <v>2.4289999999999998</v>
      </c>
      <c r="CR55">
        <v>2.5819999999999999</v>
      </c>
      <c r="CS55">
        <v>1.65646436199096</v>
      </c>
      <c r="CT55">
        <v>1.125</v>
      </c>
      <c r="CU55">
        <v>2.6989999999999998</v>
      </c>
      <c r="CV55">
        <v>5.1166326293252302</v>
      </c>
      <c r="CW55">
        <v>1.46</v>
      </c>
      <c r="CX55">
        <v>3.2229999999999999</v>
      </c>
      <c r="CY55">
        <v>1.35</v>
      </c>
      <c r="CZ55">
        <v>2.11621754651831</v>
      </c>
      <c r="DA55">
        <v>2.6079306100667399</v>
      </c>
      <c r="DB55">
        <v>4.2634857495008101</v>
      </c>
      <c r="DC55">
        <v>4.3875106662449301</v>
      </c>
      <c r="DD55">
        <v>2.4359999999999999</v>
      </c>
      <c r="DE55">
        <v>4.2015823128628202</v>
      </c>
      <c r="DG55">
        <v>2.3809999999999998</v>
      </c>
      <c r="DI55">
        <v>1.93</v>
      </c>
      <c r="DJ55">
        <v>1.9450000000000001</v>
      </c>
      <c r="DK55">
        <v>4.1680000000000001</v>
      </c>
      <c r="DL55">
        <v>1.93</v>
      </c>
      <c r="DM55">
        <v>3.03</v>
      </c>
      <c r="DN55">
        <v>1.39</v>
      </c>
      <c r="DO55">
        <v>2.0720000000000001</v>
      </c>
      <c r="DP55">
        <v>3.319</v>
      </c>
      <c r="DQ55">
        <v>1.43</v>
      </c>
      <c r="DR55">
        <v>2.64</v>
      </c>
      <c r="DS55">
        <v>3.9990000000000001</v>
      </c>
      <c r="DT55">
        <v>3.1</v>
      </c>
      <c r="DU55">
        <v>2.6819999999999999</v>
      </c>
      <c r="DV55">
        <v>3.7650000000000001</v>
      </c>
      <c r="DX55">
        <v>1.1870000000000001</v>
      </c>
      <c r="DY55">
        <v>2.109</v>
      </c>
      <c r="DZ55">
        <v>2.1233581311303</v>
      </c>
      <c r="EA55">
        <v>2.907</v>
      </c>
      <c r="EB55">
        <v>2.069</v>
      </c>
      <c r="EC55">
        <v>4.7060000000000004</v>
      </c>
      <c r="ED55">
        <v>2.423</v>
      </c>
      <c r="EE55">
        <v>1.496</v>
      </c>
      <c r="EF55">
        <v>2.1223304055171401</v>
      </c>
      <c r="EG55">
        <v>4.3046336598723798</v>
      </c>
      <c r="EH55">
        <v>5.0628161603100201</v>
      </c>
      <c r="EI55">
        <v>1.45</v>
      </c>
      <c r="EJ55">
        <v>2.2200000000000002</v>
      </c>
      <c r="EK55">
        <v>2.8526350876520499</v>
      </c>
      <c r="EL55">
        <v>2.6168132503975898</v>
      </c>
      <c r="EM55">
        <v>3.25</v>
      </c>
      <c r="EN55">
        <v>1.72370671676971</v>
      </c>
      <c r="EO55">
        <v>1.59</v>
      </c>
      <c r="EP55">
        <v>1.55</v>
      </c>
      <c r="EQ55">
        <v>1.52</v>
      </c>
      <c r="ER55">
        <v>1.1830000000000001</v>
      </c>
      <c r="ES55">
        <v>1.81</v>
      </c>
      <c r="ET55">
        <v>2.5710000000000002</v>
      </c>
      <c r="EV55">
        <v>1.27</v>
      </c>
      <c r="EW55">
        <v>4.3689999999999998</v>
      </c>
      <c r="EX55">
        <v>2.0840000000000001</v>
      </c>
      <c r="EY55">
        <v>2.9102717365336899</v>
      </c>
      <c r="EZ55">
        <v>2.27</v>
      </c>
      <c r="FB55">
        <v>2.3934025267094401</v>
      </c>
      <c r="FC55">
        <v>1.4970000000000001</v>
      </c>
      <c r="FD55">
        <v>6.3150000000000004</v>
      </c>
      <c r="FE55">
        <v>1.36</v>
      </c>
      <c r="FF55">
        <v>2.242</v>
      </c>
      <c r="FG55">
        <v>2.9661984830989798</v>
      </c>
      <c r="FH55">
        <v>1.72</v>
      </c>
      <c r="FI55">
        <v>2.8519999999999999</v>
      </c>
      <c r="FK55">
        <v>5.1980000000000004</v>
      </c>
      <c r="FL55">
        <v>4.8470000000000004</v>
      </c>
      <c r="FM55">
        <v>1.44</v>
      </c>
      <c r="FN55">
        <v>4.8209999999999997</v>
      </c>
      <c r="FO55">
        <v>2.0920000000000001</v>
      </c>
      <c r="FP55">
        <v>1.83009437155387</v>
      </c>
      <c r="FQ55">
        <v>3.6040000000000001</v>
      </c>
      <c r="FR55">
        <v>2.19</v>
      </c>
      <c r="FS55">
        <v>7.3140000000000001</v>
      </c>
      <c r="FT55">
        <v>5.7089999999999996</v>
      </c>
      <c r="FU55">
        <v>2.5259999999999998</v>
      </c>
      <c r="FV55">
        <v>1.68</v>
      </c>
      <c r="FW55">
        <v>1.78</v>
      </c>
      <c r="FX55">
        <v>2.2610000000000001</v>
      </c>
      <c r="FZ55">
        <v>2.0099999999999998</v>
      </c>
      <c r="GA55">
        <v>1.7481717857197601</v>
      </c>
      <c r="GB55">
        <v>2.9129999999999998</v>
      </c>
      <c r="GC55">
        <v>3.1709040602701601</v>
      </c>
      <c r="GD55">
        <v>3.7589999999999999</v>
      </c>
      <c r="GE55">
        <v>2.5840000000000001</v>
      </c>
      <c r="GF55">
        <v>2.3940000000000001</v>
      </c>
      <c r="GG55">
        <v>2.9790000000000001</v>
      </c>
      <c r="GI55">
        <v>3.8119999999999998</v>
      </c>
      <c r="GJ55">
        <v>1.29</v>
      </c>
      <c r="GK55">
        <v>5.3588754407107002</v>
      </c>
      <c r="GL55">
        <v>1.47</v>
      </c>
      <c r="GM55">
        <v>1.929</v>
      </c>
      <c r="GN55">
        <v>1.21</v>
      </c>
      <c r="GO55">
        <v>2.581</v>
      </c>
      <c r="GP55">
        <v>4.1740000000000004</v>
      </c>
      <c r="GQ55">
        <v>3.5723012857046599</v>
      </c>
      <c r="GR55">
        <v>1.6241952356773499</v>
      </c>
      <c r="GS55">
        <v>2.0270000000000001</v>
      </c>
      <c r="GT55">
        <v>1.972</v>
      </c>
      <c r="GU55">
        <v>1.46</v>
      </c>
      <c r="GV55">
        <v>1.7070000000000001</v>
      </c>
      <c r="GW55">
        <v>4.2510000000000003</v>
      </c>
      <c r="GX55">
        <v>2.5556913829449899</v>
      </c>
      <c r="GY55">
        <v>2.6779999999999999</v>
      </c>
      <c r="GZ55">
        <v>4.7149999999999999</v>
      </c>
      <c r="HA55">
        <v>4.96</v>
      </c>
      <c r="HB55">
        <v>1.19</v>
      </c>
      <c r="HC55">
        <v>4.4429999999999996</v>
      </c>
      <c r="HD55">
        <v>4.7930000000000001</v>
      </c>
      <c r="HE55">
        <v>2.1539999999999999</v>
      </c>
      <c r="HG55">
        <v>6.5629999999999997</v>
      </c>
      <c r="HH55">
        <v>1.43</v>
      </c>
      <c r="HI55">
        <v>5.0586196279895299</v>
      </c>
      <c r="HJ55">
        <v>5.1079999999999997</v>
      </c>
      <c r="HK55">
        <v>5.0583272101138697</v>
      </c>
      <c r="HL55">
        <v>2.9740695798466299</v>
      </c>
      <c r="HM55">
        <v>4.577</v>
      </c>
      <c r="HN55">
        <v>2.5430000000000001</v>
      </c>
      <c r="HO55">
        <v>1.34</v>
      </c>
      <c r="HP55">
        <v>1.55</v>
      </c>
      <c r="HQ55">
        <v>1.89</v>
      </c>
      <c r="HR55">
        <v>3.1389999999999998</v>
      </c>
      <c r="HT55">
        <v>2.2599999999999998</v>
      </c>
      <c r="HU55">
        <v>3.085</v>
      </c>
      <c r="HW55">
        <v>6.2619999999999996</v>
      </c>
      <c r="HX55">
        <v>1.8714631969319799</v>
      </c>
      <c r="HY55">
        <v>1.8652554519653699</v>
      </c>
      <c r="HZ55">
        <v>4.6559999999999997</v>
      </c>
      <c r="IA55">
        <v>1.538</v>
      </c>
      <c r="IB55">
        <v>3.6150000000000002</v>
      </c>
      <c r="IC55">
        <v>2.9580000000000002</v>
      </c>
      <c r="ID55">
        <v>2.1341414709836499</v>
      </c>
      <c r="IE55">
        <v>4.383</v>
      </c>
      <c r="IF55">
        <v>2.9532377505287499</v>
      </c>
      <c r="IG55">
        <v>3.7679999999999998</v>
      </c>
      <c r="IH55">
        <v>2.5556913829449899</v>
      </c>
      <c r="II55">
        <v>5.0583272101138697</v>
      </c>
      <c r="IJ55">
        <v>1.79</v>
      </c>
      <c r="IK55">
        <v>2.2400000000000002</v>
      </c>
      <c r="IL55">
        <v>2.117</v>
      </c>
      <c r="IN55">
        <v>5.2149999999999999</v>
      </c>
      <c r="IO55">
        <v>5.6989999999999998</v>
      </c>
      <c r="IP55">
        <v>1.506</v>
      </c>
      <c r="IQ55">
        <v>1.8360191687952101</v>
      </c>
      <c r="IR55">
        <v>2.004</v>
      </c>
      <c r="IS55">
        <v>1.8574999999999999</v>
      </c>
      <c r="IT55">
        <v>2.35</v>
      </c>
      <c r="IU55">
        <v>1.998</v>
      </c>
      <c r="IV55">
        <v>2.39</v>
      </c>
      <c r="IX55">
        <v>2.08</v>
      </c>
      <c r="IY55">
        <v>1.978</v>
      </c>
      <c r="IZ55">
        <v>3.9790000000000001</v>
      </c>
      <c r="JA55">
        <v>2.4729600874191502</v>
      </c>
      <c r="JB55">
        <v>4.1470000000000002</v>
      </c>
      <c r="JC55">
        <v>2.16</v>
      </c>
      <c r="JD55">
        <v>4.3259999999999996</v>
      </c>
      <c r="JE55">
        <v>2.5369999999999999</v>
      </c>
      <c r="JF55">
        <v>5.1319999999999997</v>
      </c>
      <c r="JG55">
        <v>4.03</v>
      </c>
    </row>
    <row r="56" spans="1:267" x14ac:dyDescent="0.2">
      <c r="A56">
        <v>2014</v>
      </c>
      <c r="B56">
        <v>1.8340000000000001</v>
      </c>
      <c r="C56">
        <v>4.72622044206887</v>
      </c>
      <c r="D56">
        <v>5.1630000000000003</v>
      </c>
      <c r="E56">
        <v>5.3843358942221702</v>
      </c>
      <c r="F56">
        <v>5.8639999999999999</v>
      </c>
      <c r="G56">
        <v>1.6879999999999999</v>
      </c>
      <c r="I56">
        <v>3.4020704285491399</v>
      </c>
      <c r="J56">
        <v>1.595</v>
      </c>
      <c r="K56">
        <v>2.3119999999999998</v>
      </c>
      <c r="L56">
        <v>1.732</v>
      </c>
      <c r="N56">
        <v>2.0009999999999999</v>
      </c>
      <c r="O56">
        <v>1.8260000000000001</v>
      </c>
      <c r="P56">
        <v>1.46</v>
      </c>
      <c r="Q56">
        <v>1.97</v>
      </c>
      <c r="R56">
        <v>5.7969999999999997</v>
      </c>
      <c r="S56">
        <v>1.74</v>
      </c>
      <c r="T56">
        <v>5.1159999999999997</v>
      </c>
      <c r="U56">
        <v>5.5209999999999999</v>
      </c>
      <c r="V56">
        <v>2.1520000000000001</v>
      </c>
      <c r="W56">
        <v>1.53</v>
      </c>
      <c r="X56">
        <v>2.0779999999999998</v>
      </c>
      <c r="Y56">
        <v>1.794</v>
      </c>
      <c r="Z56">
        <v>1.3029999999999999</v>
      </c>
      <c r="AA56">
        <v>1.696</v>
      </c>
      <c r="AB56">
        <v>2.4889999999999999</v>
      </c>
      <c r="AC56">
        <v>1.63</v>
      </c>
      <c r="AD56">
        <v>2.9470000000000001</v>
      </c>
      <c r="AE56">
        <v>1.758</v>
      </c>
      <c r="AF56">
        <v>1.62</v>
      </c>
      <c r="AG56">
        <v>1.9690000000000001</v>
      </c>
      <c r="AH56">
        <v>2.0670000000000002</v>
      </c>
      <c r="AI56">
        <v>2.988</v>
      </c>
      <c r="AJ56">
        <v>5.0069999999999997</v>
      </c>
      <c r="AK56">
        <v>1.5818000000000001</v>
      </c>
      <c r="AL56">
        <v>1.44318176425587</v>
      </c>
      <c r="AM56">
        <v>1.54</v>
      </c>
      <c r="AN56">
        <v>1.556</v>
      </c>
      <c r="AO56">
        <v>1.7869999999999999</v>
      </c>
      <c r="AP56">
        <v>1.6559999999999999</v>
      </c>
      <c r="AQ56">
        <v>4.867</v>
      </c>
      <c r="AR56">
        <v>4.8470000000000004</v>
      </c>
      <c r="AS56">
        <v>6.2869999999999999</v>
      </c>
      <c r="AT56">
        <v>4.6340000000000003</v>
      </c>
      <c r="AU56">
        <v>1.883</v>
      </c>
      <c r="AV56">
        <v>4.4909999999999997</v>
      </c>
      <c r="AW56">
        <v>2.4249999999999998</v>
      </c>
      <c r="AX56">
        <v>1.823</v>
      </c>
      <c r="AY56">
        <v>2.0642683472035799</v>
      </c>
      <c r="AZ56">
        <v>1.6859999999999999</v>
      </c>
      <c r="BA56">
        <v>2</v>
      </c>
      <c r="BC56">
        <v>1.3640000000000001</v>
      </c>
      <c r="BD56">
        <v>1.53</v>
      </c>
      <c r="BE56">
        <v>1.47</v>
      </c>
      <c r="BF56">
        <v>2.9809999999999999</v>
      </c>
      <c r="BH56">
        <v>1.69</v>
      </c>
      <c r="BI56">
        <v>2.423</v>
      </c>
      <c r="BJ56">
        <v>3.0219999999999998</v>
      </c>
      <c r="BK56">
        <v>1.8736661272589501</v>
      </c>
      <c r="BL56">
        <v>2.6052713381512702</v>
      </c>
      <c r="BM56">
        <v>1.82771603722507</v>
      </c>
      <c r="BN56">
        <v>1.9571751166578399</v>
      </c>
      <c r="BO56">
        <v>1.75727818180253</v>
      </c>
      <c r="BP56">
        <v>2.5219999999999998</v>
      </c>
      <c r="BQ56">
        <v>3.4409999999999998</v>
      </c>
      <c r="BR56">
        <v>1.5513787709139899</v>
      </c>
      <c r="BS56">
        <v>4.2729999999999997</v>
      </c>
      <c r="BT56">
        <v>1.32</v>
      </c>
      <c r="BU56">
        <v>1.54</v>
      </c>
      <c r="BV56">
        <v>4.6749999999999998</v>
      </c>
      <c r="BW56">
        <v>1.5352833145674301</v>
      </c>
      <c r="BX56">
        <v>4.7136660487876396</v>
      </c>
      <c r="BY56">
        <v>1.71</v>
      </c>
      <c r="BZ56">
        <v>2.7949999999999999</v>
      </c>
      <c r="CA56">
        <v>2</v>
      </c>
      <c r="CB56">
        <v>2.6</v>
      </c>
      <c r="CC56">
        <v>3.2429999999999999</v>
      </c>
      <c r="CD56">
        <v>4.0830000000000002</v>
      </c>
      <c r="CE56">
        <v>1.81</v>
      </c>
      <c r="CF56">
        <v>2.0339999999999998</v>
      </c>
      <c r="CG56">
        <v>4.0949999999999998</v>
      </c>
      <c r="CI56">
        <v>5.0129999999999999</v>
      </c>
      <c r="CJ56">
        <v>5.4370000000000003</v>
      </c>
      <c r="CK56">
        <v>4.7830000000000004</v>
      </c>
      <c r="CL56">
        <v>4.8630000000000004</v>
      </c>
      <c r="CM56">
        <v>1.3</v>
      </c>
      <c r="CN56">
        <v>2.1480000000000001</v>
      </c>
      <c r="CO56">
        <v>2.0369999999999999</v>
      </c>
      <c r="CP56">
        <v>3.0880000000000001</v>
      </c>
      <c r="CQ56">
        <v>2.4060000000000001</v>
      </c>
      <c r="CR56">
        <v>2.5579999999999998</v>
      </c>
      <c r="CS56">
        <v>1.6660833385979399</v>
      </c>
      <c r="CT56">
        <v>1.2350000000000001</v>
      </c>
      <c r="CU56">
        <v>2.6349999999999998</v>
      </c>
      <c r="CV56">
        <v>5.0315456028438401</v>
      </c>
      <c r="CW56">
        <v>1.46</v>
      </c>
      <c r="CX56">
        <v>3.1589999999999998</v>
      </c>
      <c r="CY56">
        <v>1.44</v>
      </c>
      <c r="CZ56">
        <v>2.1075177307925199</v>
      </c>
      <c r="DA56">
        <v>2.59636155503763</v>
      </c>
      <c r="DB56">
        <v>4.2086039886588997</v>
      </c>
      <c r="DC56">
        <v>4.3417278531672103</v>
      </c>
      <c r="DD56">
        <v>2.4129999999999998</v>
      </c>
      <c r="DE56">
        <v>4.1421824793202902</v>
      </c>
      <c r="DG56">
        <v>2.3330000000000002</v>
      </c>
      <c r="DI56">
        <v>1.89</v>
      </c>
      <c r="DJ56">
        <v>1.9930000000000001</v>
      </c>
      <c r="DK56">
        <v>4.0759999999999996</v>
      </c>
      <c r="DL56">
        <v>1.93</v>
      </c>
      <c r="DM56">
        <v>3.08</v>
      </c>
      <c r="DN56">
        <v>1.37</v>
      </c>
      <c r="DO56">
        <v>2.0470000000000002</v>
      </c>
      <c r="DP56">
        <v>3.1960000000000002</v>
      </c>
      <c r="DQ56">
        <v>1.42</v>
      </c>
      <c r="DR56">
        <v>2.73</v>
      </c>
      <c r="DS56">
        <v>3.879</v>
      </c>
      <c r="DT56">
        <v>3.2</v>
      </c>
      <c r="DU56">
        <v>2.633</v>
      </c>
      <c r="DV56">
        <v>3.73</v>
      </c>
      <c r="DX56">
        <v>1.2050000000000001</v>
      </c>
      <c r="DY56">
        <v>2.09</v>
      </c>
      <c r="DZ56">
        <v>2.1049115512911798</v>
      </c>
      <c r="EA56">
        <v>2.847</v>
      </c>
      <c r="EB56">
        <v>2.0910000000000002</v>
      </c>
      <c r="EC56">
        <v>4.6210000000000004</v>
      </c>
      <c r="ED56">
        <v>2.3919999999999999</v>
      </c>
      <c r="EE56">
        <v>1.4850000000000001</v>
      </c>
      <c r="EF56">
        <v>2.10329385167802</v>
      </c>
      <c r="EG56">
        <v>4.2407058785229603</v>
      </c>
      <c r="EH56">
        <v>4.9797119120231503</v>
      </c>
      <c r="EI56">
        <v>1.59</v>
      </c>
      <c r="EJ56">
        <v>2.2160000000000002</v>
      </c>
      <c r="EK56">
        <v>2.8213665934006502</v>
      </c>
      <c r="EL56">
        <v>2.6050253080368502</v>
      </c>
      <c r="EM56">
        <v>3.2349999999999999</v>
      </c>
      <c r="EN56">
        <v>1.7337621460016199</v>
      </c>
      <c r="EO56">
        <v>1.63</v>
      </c>
      <c r="EP56">
        <v>1.5</v>
      </c>
      <c r="EQ56">
        <v>1.65</v>
      </c>
      <c r="ER56">
        <v>1.196</v>
      </c>
      <c r="ES56">
        <v>1.81</v>
      </c>
      <c r="ET56">
        <v>2.552</v>
      </c>
      <c r="EV56">
        <v>1.2649999999999999</v>
      </c>
      <c r="EW56">
        <v>4.3019999999999996</v>
      </c>
      <c r="EX56">
        <v>2.0379999999999998</v>
      </c>
      <c r="EY56">
        <v>2.9042188153556401</v>
      </c>
      <c r="EZ56">
        <v>2.2429999999999999</v>
      </c>
      <c r="FB56">
        <v>2.38328225122976</v>
      </c>
      <c r="FC56">
        <v>1.504</v>
      </c>
      <c r="FD56">
        <v>6.2309999999999999</v>
      </c>
      <c r="FE56">
        <v>1.38</v>
      </c>
      <c r="FF56">
        <v>2.2170000000000001</v>
      </c>
      <c r="FG56">
        <v>2.9681530392856699</v>
      </c>
      <c r="FH56">
        <v>1.7190000000000001</v>
      </c>
      <c r="FI56">
        <v>2.8940000000000001</v>
      </c>
      <c r="FK56">
        <v>5.1310000000000002</v>
      </c>
      <c r="FL56">
        <v>4.7939999999999996</v>
      </c>
      <c r="FM56">
        <v>1.43</v>
      </c>
      <c r="FN56">
        <v>4.6660000000000004</v>
      </c>
      <c r="FO56">
        <v>2.0739999999999998</v>
      </c>
      <c r="FP56">
        <v>1.8341022018297499</v>
      </c>
      <c r="FQ56">
        <v>3.577</v>
      </c>
      <c r="FR56">
        <v>2.17</v>
      </c>
      <c r="FS56">
        <v>7.2450000000000001</v>
      </c>
      <c r="FT56">
        <v>5.6529999999999996</v>
      </c>
      <c r="FU56">
        <v>2.5030000000000001</v>
      </c>
      <c r="FV56">
        <v>1.71</v>
      </c>
      <c r="FW56">
        <v>1.75</v>
      </c>
      <c r="FX56">
        <v>2.1760000000000002</v>
      </c>
      <c r="FZ56">
        <v>1.92</v>
      </c>
      <c r="GA56">
        <v>1.7520889385867</v>
      </c>
      <c r="GB56">
        <v>2.93</v>
      </c>
      <c r="GC56">
        <v>3.15171255749163</v>
      </c>
      <c r="GD56">
        <v>3.7080000000000002</v>
      </c>
      <c r="GE56">
        <v>2.5640000000000001</v>
      </c>
      <c r="GF56">
        <v>2.355</v>
      </c>
      <c r="GG56">
        <v>2.8940000000000001</v>
      </c>
      <c r="GI56">
        <v>3.758</v>
      </c>
      <c r="GJ56">
        <v>1.32</v>
      </c>
      <c r="GK56">
        <v>5.2747828151003704</v>
      </c>
      <c r="GL56">
        <v>1.4319999999999999</v>
      </c>
      <c r="GM56">
        <v>1.9259999999999999</v>
      </c>
      <c r="GN56">
        <v>1.23</v>
      </c>
      <c r="GO56">
        <v>2.5419999999999998</v>
      </c>
      <c r="GP56">
        <v>4.0670000000000002</v>
      </c>
      <c r="GQ56">
        <v>3.5718147179449198</v>
      </c>
      <c r="GR56">
        <v>1.63314145832934</v>
      </c>
      <c r="GS56">
        <v>2.008</v>
      </c>
      <c r="GT56">
        <v>1.95</v>
      </c>
      <c r="GU56">
        <v>1.56</v>
      </c>
      <c r="GV56">
        <v>1.75</v>
      </c>
      <c r="GW56">
        <v>4.1970000000000001</v>
      </c>
      <c r="GX56">
        <v>2.5087672797316398</v>
      </c>
      <c r="GY56">
        <v>2.589</v>
      </c>
      <c r="GZ56">
        <v>4.6559999999999997</v>
      </c>
      <c r="HA56">
        <v>4.9050000000000002</v>
      </c>
      <c r="HB56">
        <v>1.25</v>
      </c>
      <c r="HC56">
        <v>4.4550000000000001</v>
      </c>
      <c r="HD56">
        <v>4.6719999999999997</v>
      </c>
      <c r="HE56">
        <v>2.1259999999999999</v>
      </c>
      <c r="HG56">
        <v>6.4619999999999997</v>
      </c>
      <c r="HH56">
        <v>1.46</v>
      </c>
      <c r="HI56">
        <v>4.9865447915709096</v>
      </c>
      <c r="HJ56">
        <v>5.0220000000000002</v>
      </c>
      <c r="HK56">
        <v>4.9862663751147203</v>
      </c>
      <c r="HL56">
        <v>2.9578652578075899</v>
      </c>
      <c r="HM56">
        <v>4.5270000000000001</v>
      </c>
      <c r="HN56">
        <v>2.5190000000000001</v>
      </c>
      <c r="HO56">
        <v>1.37</v>
      </c>
      <c r="HP56">
        <v>1.58</v>
      </c>
      <c r="HQ56">
        <v>1.88</v>
      </c>
      <c r="HR56">
        <v>3.097</v>
      </c>
      <c r="HT56">
        <v>2.25</v>
      </c>
      <c r="HU56">
        <v>3.0049999999999999</v>
      </c>
      <c r="HW56">
        <v>6.1539999999999999</v>
      </c>
      <c r="HX56">
        <v>1.87300695392757</v>
      </c>
      <c r="HY56">
        <v>1.9016619795948999</v>
      </c>
      <c r="HZ56">
        <v>4.585</v>
      </c>
      <c r="IA56">
        <v>1.538</v>
      </c>
      <c r="IB56">
        <v>3.621</v>
      </c>
      <c r="IC56">
        <v>2.956</v>
      </c>
      <c r="ID56">
        <v>2.11459314689349</v>
      </c>
      <c r="IE56">
        <v>4.2919999999999998</v>
      </c>
      <c r="IF56">
        <v>2.9561767902787901</v>
      </c>
      <c r="IG56">
        <v>3.722</v>
      </c>
      <c r="IH56">
        <v>2.5087672797316398</v>
      </c>
      <c r="II56">
        <v>4.9862663751147203</v>
      </c>
      <c r="IJ56">
        <v>1.78</v>
      </c>
      <c r="IK56">
        <v>2.2519999999999998</v>
      </c>
      <c r="IL56">
        <v>2.109</v>
      </c>
      <c r="IN56">
        <v>5.1459999999999999</v>
      </c>
      <c r="IO56">
        <v>5.5469999999999997</v>
      </c>
      <c r="IP56">
        <v>1.498</v>
      </c>
      <c r="IQ56">
        <v>1.8423980561762301</v>
      </c>
      <c r="IR56">
        <v>2.0019999999999998</v>
      </c>
      <c r="IS56">
        <v>1.8625</v>
      </c>
      <c r="IT56">
        <v>2.4569999999999999</v>
      </c>
      <c r="IU56">
        <v>1.9750000000000001</v>
      </c>
      <c r="IV56">
        <v>2.3650000000000002</v>
      </c>
      <c r="IX56">
        <v>2.09</v>
      </c>
      <c r="IY56">
        <v>1.996</v>
      </c>
      <c r="IZ56">
        <v>3.9390000000000001</v>
      </c>
      <c r="JA56">
        <v>2.4655611071397199</v>
      </c>
      <c r="JB56">
        <v>4.0860000000000003</v>
      </c>
      <c r="JC56">
        <v>2.13</v>
      </c>
      <c r="JD56">
        <v>4.2140000000000004</v>
      </c>
      <c r="JE56">
        <v>2.5110000000000001</v>
      </c>
      <c r="JF56">
        <v>5.0259999999999998</v>
      </c>
      <c r="JG56">
        <v>3.9740000000000002</v>
      </c>
    </row>
    <row r="57" spans="1:267" x14ac:dyDescent="0.2">
      <c r="A57">
        <v>2015</v>
      </c>
      <c r="B57">
        <v>1.8540000000000001</v>
      </c>
      <c r="C57">
        <v>4.64763738028328</v>
      </c>
      <c r="D57">
        <v>4.976</v>
      </c>
      <c r="E57">
        <v>5.31947341679464</v>
      </c>
      <c r="F57">
        <v>5.774</v>
      </c>
      <c r="G57">
        <v>1.677</v>
      </c>
      <c r="I57">
        <v>3.3652211116912301</v>
      </c>
      <c r="J57">
        <v>1.5409999999999999</v>
      </c>
      <c r="K57">
        <v>2.3010000000000002</v>
      </c>
      <c r="L57">
        <v>1.738</v>
      </c>
      <c r="N57">
        <v>2.0030000000000001</v>
      </c>
      <c r="O57">
        <v>1.8140000000000001</v>
      </c>
      <c r="P57">
        <v>1.49</v>
      </c>
      <c r="Q57">
        <v>1.94</v>
      </c>
      <c r="R57">
        <v>5.6970000000000001</v>
      </c>
      <c r="S57">
        <v>1.7</v>
      </c>
      <c r="T57">
        <v>5.0469999999999997</v>
      </c>
      <c r="U57">
        <v>5.4359999999999999</v>
      </c>
      <c r="V57">
        <v>2.12</v>
      </c>
      <c r="W57">
        <v>1.53</v>
      </c>
      <c r="X57">
        <v>2.056</v>
      </c>
      <c r="Y57">
        <v>1.782</v>
      </c>
      <c r="Z57">
        <v>1.296</v>
      </c>
      <c r="AA57">
        <v>1.724</v>
      </c>
      <c r="AB57">
        <v>2.4390000000000001</v>
      </c>
      <c r="AC57">
        <v>1.62</v>
      </c>
      <c r="AD57">
        <v>2.8860000000000001</v>
      </c>
      <c r="AE57">
        <v>1.7529999999999999</v>
      </c>
      <c r="AF57">
        <v>1.6140000000000001</v>
      </c>
      <c r="AG57">
        <v>1.9470000000000001</v>
      </c>
      <c r="AH57">
        <v>2.0369999999999999</v>
      </c>
      <c r="AI57">
        <v>2.968</v>
      </c>
      <c r="AJ57">
        <v>4.9409999999999998</v>
      </c>
      <c r="AK57">
        <v>1.5629999999999999</v>
      </c>
      <c r="AL57">
        <v>1.4623700243623701</v>
      </c>
      <c r="AM57">
        <v>1.54</v>
      </c>
      <c r="AN57">
        <v>1.5409999999999999</v>
      </c>
      <c r="AO57">
        <v>1.75</v>
      </c>
      <c r="AP57">
        <v>1.665</v>
      </c>
      <c r="AQ57">
        <v>4.8129999999999997</v>
      </c>
      <c r="AR57">
        <v>4.7770000000000001</v>
      </c>
      <c r="AS57">
        <v>6.2030000000000003</v>
      </c>
      <c r="AT57">
        <v>4.5869999999999997</v>
      </c>
      <c r="AU57">
        <v>1.863</v>
      </c>
      <c r="AV57">
        <v>4.4189999999999996</v>
      </c>
      <c r="AW57">
        <v>2.3849999999999998</v>
      </c>
      <c r="AX57">
        <v>1.806</v>
      </c>
      <c r="AY57">
        <v>2.0452490138072301</v>
      </c>
      <c r="AZ57">
        <v>1.6739999999999999</v>
      </c>
      <c r="BA57">
        <v>1.9</v>
      </c>
      <c r="BC57">
        <v>1.3540000000000001</v>
      </c>
      <c r="BD57">
        <v>1.57</v>
      </c>
      <c r="BE57">
        <v>1.5</v>
      </c>
      <c r="BF57">
        <v>2.9119999999999999</v>
      </c>
      <c r="BH57">
        <v>1.71</v>
      </c>
      <c r="BI57">
        <v>2.4049999999999998</v>
      </c>
      <c r="BJ57">
        <v>3.0430000000000001</v>
      </c>
      <c r="BK57">
        <v>1.87499323849905</v>
      </c>
      <c r="BL57">
        <v>2.5724980401117601</v>
      </c>
      <c r="BM57">
        <v>1.8310821215280499</v>
      </c>
      <c r="BN57">
        <v>1.9748693548887799</v>
      </c>
      <c r="BO57">
        <v>1.76494181498419</v>
      </c>
      <c r="BP57">
        <v>2.4990000000000001</v>
      </c>
      <c r="BQ57">
        <v>3.4359999999999999</v>
      </c>
      <c r="BR57">
        <v>1.54977660081832</v>
      </c>
      <c r="BS57">
        <v>4.2169999999999996</v>
      </c>
      <c r="BT57">
        <v>1.33</v>
      </c>
      <c r="BU57">
        <v>1.58</v>
      </c>
      <c r="BV57">
        <v>4.5650000000000004</v>
      </c>
      <c r="BW57">
        <v>1.5373395837110999</v>
      </c>
      <c r="BX57">
        <v>4.65109508530543</v>
      </c>
      <c r="BY57">
        <v>1.65</v>
      </c>
      <c r="BZ57">
        <v>2.8</v>
      </c>
      <c r="CA57">
        <v>1.96</v>
      </c>
      <c r="CB57">
        <v>2.4</v>
      </c>
      <c r="CC57">
        <v>3.1930000000000001</v>
      </c>
      <c r="CD57">
        <v>4.0640000000000001</v>
      </c>
      <c r="CE57">
        <v>1.8</v>
      </c>
      <c r="CF57">
        <v>2.0499999999999998</v>
      </c>
      <c r="CG57">
        <v>4.0410000000000004</v>
      </c>
      <c r="CI57">
        <v>4.9329999999999998</v>
      </c>
      <c r="CJ57">
        <v>5.39</v>
      </c>
      <c r="CK57">
        <v>4.7080000000000002</v>
      </c>
      <c r="CL57">
        <v>4.774</v>
      </c>
      <c r="CM57">
        <v>1.33</v>
      </c>
      <c r="CN57">
        <v>2.1259999999999999</v>
      </c>
      <c r="CO57">
        <v>2.0099999999999998</v>
      </c>
      <c r="CP57">
        <v>3.0289999999999999</v>
      </c>
      <c r="CQ57">
        <v>2.383</v>
      </c>
      <c r="CR57">
        <v>2.5339999999999998</v>
      </c>
      <c r="CS57">
        <v>1.66205559565288</v>
      </c>
      <c r="CT57">
        <v>1.196</v>
      </c>
      <c r="CU57">
        <v>2.581</v>
      </c>
      <c r="CV57">
        <v>4.9466461612126098</v>
      </c>
      <c r="CW57">
        <v>1.41</v>
      </c>
      <c r="CX57">
        <v>3.0979999999999999</v>
      </c>
      <c r="CY57">
        <v>1.45</v>
      </c>
      <c r="CZ57">
        <v>2.0990212973662401</v>
      </c>
      <c r="DA57">
        <v>2.5847519085232</v>
      </c>
      <c r="DB57">
        <v>4.1525946348979401</v>
      </c>
      <c r="DC57">
        <v>4.2905433093030299</v>
      </c>
      <c r="DD57">
        <v>2.3889999999999998</v>
      </c>
      <c r="DE57">
        <v>4.0838042955219898</v>
      </c>
      <c r="DG57">
        <v>2.2949999999999999</v>
      </c>
      <c r="DI57">
        <v>1.85</v>
      </c>
      <c r="DJ57">
        <v>2.0409999999999999</v>
      </c>
      <c r="DK57">
        <v>3.972</v>
      </c>
      <c r="DL57">
        <v>1.8</v>
      </c>
      <c r="DM57">
        <v>3.09</v>
      </c>
      <c r="DN57">
        <v>1.35</v>
      </c>
      <c r="DO57">
        <v>2.0259999999999998</v>
      </c>
      <c r="DP57">
        <v>3.0710000000000002</v>
      </c>
      <c r="DQ57">
        <v>1.45</v>
      </c>
      <c r="DR57">
        <v>2.74</v>
      </c>
      <c r="DS57">
        <v>3.7650000000000001</v>
      </c>
      <c r="DT57">
        <v>3.2</v>
      </c>
      <c r="DU57">
        <v>2.593</v>
      </c>
      <c r="DV57">
        <v>3.6920000000000002</v>
      </c>
      <c r="DX57">
        <v>1.2390000000000001</v>
      </c>
      <c r="DY57">
        <v>2.0830000000000002</v>
      </c>
      <c r="DZ57">
        <v>2.0871786182497001</v>
      </c>
      <c r="EA57">
        <v>2.7959999999999998</v>
      </c>
      <c r="EB57">
        <v>2.1030000000000002</v>
      </c>
      <c r="EC57">
        <v>4.54</v>
      </c>
      <c r="ED57">
        <v>2.3559999999999999</v>
      </c>
      <c r="EE57">
        <v>1.4730000000000001</v>
      </c>
      <c r="EF57">
        <v>2.0844498686600899</v>
      </c>
      <c r="EG57">
        <v>4.17847401631757</v>
      </c>
      <c r="EH57">
        <v>4.8969993989690597</v>
      </c>
      <c r="EI57">
        <v>1.4</v>
      </c>
      <c r="EJ57">
        <v>2.2130000000000001</v>
      </c>
      <c r="EK57">
        <v>2.7925768878646702</v>
      </c>
      <c r="EL57">
        <v>2.5933867265891299</v>
      </c>
      <c r="EM57">
        <v>3.218</v>
      </c>
      <c r="EN57">
        <v>1.74064852219816</v>
      </c>
      <c r="EO57">
        <v>1.7</v>
      </c>
      <c r="EP57">
        <v>1.47</v>
      </c>
      <c r="EQ57">
        <v>1.7</v>
      </c>
      <c r="ER57">
        <v>1.2030000000000001</v>
      </c>
      <c r="ES57">
        <v>1.81</v>
      </c>
      <c r="ET57">
        <v>2.524</v>
      </c>
      <c r="EV57">
        <v>1.2609999999999999</v>
      </c>
      <c r="EW57">
        <v>4.2409999999999997</v>
      </c>
      <c r="EX57">
        <v>1.9910000000000001</v>
      </c>
      <c r="EY57">
        <v>2.8894119192953598</v>
      </c>
      <c r="EZ57">
        <v>2.2149999999999999</v>
      </c>
      <c r="FB57">
        <v>2.3732745379618199</v>
      </c>
      <c r="FC57">
        <v>1.5069999999999999</v>
      </c>
      <c r="FD57">
        <v>6.1449999999999996</v>
      </c>
      <c r="FE57">
        <v>1.37</v>
      </c>
      <c r="FF57">
        <v>2.198</v>
      </c>
      <c r="FG57">
        <v>2.9600539502811598</v>
      </c>
      <c r="FH57">
        <v>1.7230000000000001</v>
      </c>
      <c r="FI57">
        <v>2.9180000000000001</v>
      </c>
      <c r="FK57">
        <v>5.0620000000000003</v>
      </c>
      <c r="FL57">
        <v>4.7380000000000004</v>
      </c>
      <c r="FM57">
        <v>1.36</v>
      </c>
      <c r="FN57">
        <v>4.5270000000000001</v>
      </c>
      <c r="FO57">
        <v>2.056</v>
      </c>
      <c r="FP57">
        <v>1.8152248523847601</v>
      </c>
      <c r="FQ57">
        <v>3.54</v>
      </c>
      <c r="FR57">
        <v>2.06</v>
      </c>
      <c r="FS57">
        <v>7.1689999999999996</v>
      </c>
      <c r="FT57">
        <v>5.5919999999999996</v>
      </c>
      <c r="FU57">
        <v>2.48</v>
      </c>
      <c r="FV57">
        <v>1.66</v>
      </c>
      <c r="FW57">
        <v>1.72</v>
      </c>
      <c r="FX57">
        <v>2.0979999999999999</v>
      </c>
      <c r="FZ57">
        <v>1.99</v>
      </c>
      <c r="GA57">
        <v>1.7475240385861299</v>
      </c>
      <c r="GB57">
        <v>2.9390000000000001</v>
      </c>
      <c r="GC57">
        <v>3.1272896769054999</v>
      </c>
      <c r="GD57">
        <v>3.66</v>
      </c>
      <c r="GE57">
        <v>2.54</v>
      </c>
      <c r="GF57">
        <v>2.323</v>
      </c>
      <c r="GG57">
        <v>2.8050000000000002</v>
      </c>
      <c r="GH57">
        <v>2.21</v>
      </c>
      <c r="GI57">
        <v>3.7069999999999999</v>
      </c>
      <c r="GJ57">
        <v>1.32</v>
      </c>
      <c r="GK57">
        <v>5.1893784444363602</v>
      </c>
      <c r="GL57">
        <v>1.3365</v>
      </c>
      <c r="GM57">
        <v>1.9219999999999999</v>
      </c>
      <c r="GN57">
        <v>1.31</v>
      </c>
      <c r="GO57">
        <v>2.508</v>
      </c>
      <c r="GP57">
        <v>3.9550000000000001</v>
      </c>
      <c r="GQ57">
        <v>3.5672095000278001</v>
      </c>
      <c r="GR57">
        <v>1.63169371802081</v>
      </c>
      <c r="GS57">
        <v>1.99</v>
      </c>
      <c r="GT57">
        <v>1.929</v>
      </c>
      <c r="GU57">
        <v>1.62</v>
      </c>
      <c r="GV57">
        <v>1.7769999999999999</v>
      </c>
      <c r="GW57">
        <v>4.157</v>
      </c>
      <c r="GX57">
        <v>2.4700788251608201</v>
      </c>
      <c r="GY57">
        <v>2.5070000000000001</v>
      </c>
      <c r="GZ57">
        <v>4.5940000000000003</v>
      </c>
      <c r="HA57">
        <v>4.8410000000000002</v>
      </c>
      <c r="HB57">
        <v>1.24</v>
      </c>
      <c r="HC57">
        <v>4.4589999999999996</v>
      </c>
      <c r="HD57">
        <v>4.5609999999999999</v>
      </c>
      <c r="HE57">
        <v>2.101</v>
      </c>
      <c r="HG57">
        <v>6.3630000000000004</v>
      </c>
      <c r="HH57">
        <v>1.46</v>
      </c>
      <c r="HI57">
        <v>4.9131498411058399</v>
      </c>
      <c r="HJ57">
        <v>4.9370000000000003</v>
      </c>
      <c r="HK57">
        <v>4.9128904592551503</v>
      </c>
      <c r="HL57">
        <v>2.93783015473758</v>
      </c>
      <c r="HM57">
        <v>4.4770000000000003</v>
      </c>
      <c r="HN57">
        <v>2.4940000000000002</v>
      </c>
      <c r="HO57">
        <v>1.4</v>
      </c>
      <c r="HP57">
        <v>1.57</v>
      </c>
      <c r="HQ57">
        <v>1.85</v>
      </c>
      <c r="HR57">
        <v>3.0649999999999999</v>
      </c>
      <c r="HT57">
        <v>2.31</v>
      </c>
      <c r="HU57">
        <v>2.94</v>
      </c>
      <c r="HW57">
        <v>6.0490000000000004</v>
      </c>
      <c r="HX57">
        <v>1.87439865811619</v>
      </c>
      <c r="HY57">
        <v>1.9176800910205201</v>
      </c>
      <c r="HZ57">
        <v>4.516</v>
      </c>
      <c r="IA57">
        <v>1.538</v>
      </c>
      <c r="IB57">
        <v>3.6230000000000002</v>
      </c>
      <c r="IC57">
        <v>2.93</v>
      </c>
      <c r="ID57">
        <v>2.0956984228194302</v>
      </c>
      <c r="IE57">
        <v>4.2190000000000003</v>
      </c>
      <c r="IF57">
        <v>2.9490514293318002</v>
      </c>
      <c r="IG57">
        <v>3.6779999999999999</v>
      </c>
      <c r="IH57">
        <v>2.4700788251608201</v>
      </c>
      <c r="II57">
        <v>4.9128904592551503</v>
      </c>
      <c r="IJ57">
        <v>1.7669999999999999</v>
      </c>
      <c r="IK57">
        <v>2.2509999999999999</v>
      </c>
      <c r="IL57">
        <v>2.101</v>
      </c>
      <c r="IN57">
        <v>5.0789999999999997</v>
      </c>
      <c r="IO57">
        <v>5.3940000000000001</v>
      </c>
      <c r="IP57">
        <v>1.506</v>
      </c>
      <c r="IQ57">
        <v>1.84621484260776</v>
      </c>
      <c r="IR57">
        <v>1.9970000000000001</v>
      </c>
      <c r="IS57">
        <v>1.8434999999999999</v>
      </c>
      <c r="IT57">
        <v>2.4910000000000001</v>
      </c>
      <c r="IU57">
        <v>1.9530000000000001</v>
      </c>
      <c r="IV57">
        <v>2.34</v>
      </c>
      <c r="IX57">
        <v>2.11</v>
      </c>
      <c r="IY57">
        <v>2.0139999999999998</v>
      </c>
      <c r="IZ57">
        <v>3.8980000000000001</v>
      </c>
      <c r="JA57">
        <v>2.4562288398752101</v>
      </c>
      <c r="JB57">
        <v>4.0289999999999999</v>
      </c>
      <c r="JC57">
        <v>2.09</v>
      </c>
      <c r="JD57">
        <v>4.1029999999999998</v>
      </c>
      <c r="JE57">
        <v>2.484</v>
      </c>
      <c r="JF57">
        <v>4.9180000000000001</v>
      </c>
      <c r="JG57">
        <v>3.8959999999999999</v>
      </c>
    </row>
    <row r="58" spans="1:267" x14ac:dyDescent="0.2">
      <c r="A58">
        <v>2016</v>
      </c>
      <c r="B58">
        <v>1.8720000000000001</v>
      </c>
      <c r="C58">
        <v>4.5696746673787496</v>
      </c>
      <c r="D58">
        <v>4.8</v>
      </c>
      <c r="E58">
        <v>5.2516741898803501</v>
      </c>
      <c r="F58">
        <v>5.6859999999999999</v>
      </c>
      <c r="G58">
        <v>1.659</v>
      </c>
      <c r="I58">
        <v>3.3224372794299399</v>
      </c>
      <c r="J58">
        <v>1.4910000000000001</v>
      </c>
      <c r="K58">
        <v>2.2879999999999998</v>
      </c>
      <c r="L58">
        <v>1.744</v>
      </c>
      <c r="N58">
        <v>2.0030000000000001</v>
      </c>
      <c r="O58">
        <v>1.752</v>
      </c>
      <c r="P58">
        <v>1.53</v>
      </c>
      <c r="Q58">
        <v>1.9</v>
      </c>
      <c r="R58">
        <v>5.5990000000000002</v>
      </c>
      <c r="S58">
        <v>1.68</v>
      </c>
      <c r="T58">
        <v>4.9770000000000003</v>
      </c>
      <c r="U58">
        <v>5.3529999999999998</v>
      </c>
      <c r="V58">
        <v>2.09</v>
      </c>
      <c r="W58">
        <v>1.54</v>
      </c>
      <c r="X58">
        <v>2.0329999999999999</v>
      </c>
      <c r="Y58">
        <v>1.7709999999999999</v>
      </c>
      <c r="Z58">
        <v>1.286</v>
      </c>
      <c r="AA58">
        <v>1.7330000000000001</v>
      </c>
      <c r="AB58">
        <v>2.391</v>
      </c>
      <c r="AC58">
        <v>1.61</v>
      </c>
      <c r="AD58">
        <v>2.8290000000000002</v>
      </c>
      <c r="AE58">
        <v>1.7470000000000001</v>
      </c>
      <c r="AF58">
        <v>1.613</v>
      </c>
      <c r="AG58">
        <v>1.915</v>
      </c>
      <c r="AH58">
        <v>2.0139999999999998</v>
      </c>
      <c r="AI58">
        <v>2.9420000000000002</v>
      </c>
      <c r="AJ58">
        <v>4.87</v>
      </c>
      <c r="AK58">
        <v>1.5432999999999999</v>
      </c>
      <c r="AL58">
        <v>1.5221638804276501</v>
      </c>
      <c r="AM58">
        <v>1.54</v>
      </c>
      <c r="AN58">
        <v>1.5269999999999999</v>
      </c>
      <c r="AO58">
        <v>1.7130000000000001</v>
      </c>
      <c r="AP58">
        <v>1.675</v>
      </c>
      <c r="AQ58">
        <v>4.7590000000000003</v>
      </c>
      <c r="AR58">
        <v>4.7080000000000002</v>
      </c>
      <c r="AS58">
        <v>6.1120000000000001</v>
      </c>
      <c r="AT58">
        <v>4.5359999999999996</v>
      </c>
      <c r="AU58">
        <v>1.843</v>
      </c>
      <c r="AV58">
        <v>4.3470000000000004</v>
      </c>
      <c r="AW58">
        <v>2.3460000000000001</v>
      </c>
      <c r="AX58">
        <v>1.7889999999999999</v>
      </c>
      <c r="AY58">
        <v>2.0276450259188699</v>
      </c>
      <c r="AZ58">
        <v>1.6559999999999999</v>
      </c>
      <c r="BA58">
        <v>1.7</v>
      </c>
      <c r="BC58">
        <v>1.345</v>
      </c>
      <c r="BD58">
        <v>1.63</v>
      </c>
      <c r="BE58">
        <v>1.6</v>
      </c>
      <c r="BF58">
        <v>2.8460000000000001</v>
      </c>
      <c r="BH58">
        <v>1.79</v>
      </c>
      <c r="BI58">
        <v>2.387</v>
      </c>
      <c r="BJ58">
        <v>3.052</v>
      </c>
      <c r="BK58">
        <v>1.87630052232416</v>
      </c>
      <c r="BL58">
        <v>2.5415211095221699</v>
      </c>
      <c r="BM58">
        <v>1.82961145086125</v>
      </c>
      <c r="BN58">
        <v>1.96539890331185</v>
      </c>
      <c r="BO58">
        <v>1.77186281509885</v>
      </c>
      <c r="BP58">
        <v>2.4750000000000001</v>
      </c>
      <c r="BQ58">
        <v>3.41</v>
      </c>
      <c r="BR58">
        <v>1.56899980286645</v>
      </c>
      <c r="BS58">
        <v>4.1639999999999997</v>
      </c>
      <c r="BT58">
        <v>1.34</v>
      </c>
      <c r="BU58">
        <v>1.6</v>
      </c>
      <c r="BV58">
        <v>4.4560000000000004</v>
      </c>
      <c r="BW58">
        <v>1.5662410902167501</v>
      </c>
      <c r="BX58">
        <v>4.5880394892768104</v>
      </c>
      <c r="BY58">
        <v>1.57</v>
      </c>
      <c r="BZ58">
        <v>2.7970000000000002</v>
      </c>
      <c r="CA58">
        <v>1.92</v>
      </c>
      <c r="CB58">
        <v>2.6</v>
      </c>
      <c r="CC58">
        <v>3.145</v>
      </c>
      <c r="CD58">
        <v>4.0389999999999997</v>
      </c>
      <c r="CE58">
        <v>1.79</v>
      </c>
      <c r="CF58">
        <v>2.0590000000000002</v>
      </c>
      <c r="CG58">
        <v>3.984</v>
      </c>
      <c r="CI58">
        <v>4.8540000000000001</v>
      </c>
      <c r="CJ58">
        <v>5.3380000000000001</v>
      </c>
      <c r="CK58">
        <v>4.6310000000000002</v>
      </c>
      <c r="CL58">
        <v>4.6859999999999999</v>
      </c>
      <c r="CM58">
        <v>1.38</v>
      </c>
      <c r="CN58">
        <v>2.1040000000000001</v>
      </c>
      <c r="CO58">
        <v>2</v>
      </c>
      <c r="CP58">
        <v>2.9729999999999999</v>
      </c>
      <c r="CQ58">
        <v>2.3580000000000001</v>
      </c>
      <c r="CR58">
        <v>2.5089999999999999</v>
      </c>
      <c r="CS58">
        <v>1.6560624502002499</v>
      </c>
      <c r="CT58">
        <v>1.2050000000000001</v>
      </c>
      <c r="CU58">
        <v>2.536</v>
      </c>
      <c r="CV58">
        <v>4.8623337294528302</v>
      </c>
      <c r="CW58">
        <v>1.43</v>
      </c>
      <c r="CX58">
        <v>3.0409999999999999</v>
      </c>
      <c r="CY58">
        <v>1.53</v>
      </c>
      <c r="CZ58">
        <v>2.0907010581432299</v>
      </c>
      <c r="DA58">
        <v>2.5724941855411201</v>
      </c>
      <c r="DB58">
        <v>4.0944390421780499</v>
      </c>
      <c r="DC58">
        <v>4.2332502674430899</v>
      </c>
      <c r="DD58">
        <v>2.3620000000000001</v>
      </c>
      <c r="DE58">
        <v>4.0253037809359498</v>
      </c>
      <c r="DG58">
        <v>2.266</v>
      </c>
      <c r="DI58">
        <v>1.81</v>
      </c>
      <c r="DJ58">
        <v>2.0830000000000002</v>
      </c>
      <c r="DK58">
        <v>3.8639999999999999</v>
      </c>
      <c r="DL58">
        <v>1.74</v>
      </c>
      <c r="DM58">
        <v>3.11</v>
      </c>
      <c r="DN58">
        <v>1.34</v>
      </c>
      <c r="DO58">
        <v>2.0089999999999999</v>
      </c>
      <c r="DP58">
        <v>2.9540000000000002</v>
      </c>
      <c r="DQ58">
        <v>1.44</v>
      </c>
      <c r="DR58">
        <v>2.77</v>
      </c>
      <c r="DS58">
        <v>3.6629999999999998</v>
      </c>
      <c r="DT58">
        <v>3.1</v>
      </c>
      <c r="DU58">
        <v>2.5590000000000002</v>
      </c>
      <c r="DV58">
        <v>3.6509999999999998</v>
      </c>
      <c r="DX58">
        <v>1.1719999999999999</v>
      </c>
      <c r="DY58">
        <v>2.0819999999999999</v>
      </c>
      <c r="DZ58">
        <v>2.0693387705978998</v>
      </c>
      <c r="EA58">
        <v>2.7509999999999999</v>
      </c>
      <c r="EB58">
        <v>2.1040000000000001</v>
      </c>
      <c r="EC58">
        <v>4.4610000000000003</v>
      </c>
      <c r="ED58">
        <v>2.3170000000000002</v>
      </c>
      <c r="EE58">
        <v>1.4610000000000001</v>
      </c>
      <c r="EF58">
        <v>2.0654153957693602</v>
      </c>
      <c r="EG58">
        <v>4.1169361214812303</v>
      </c>
      <c r="EH58">
        <v>4.8144933338645597</v>
      </c>
      <c r="EI58">
        <v>1.61</v>
      </c>
      <c r="EJ58">
        <v>2.2109999999999999</v>
      </c>
      <c r="EK58">
        <v>2.76419016789926</v>
      </c>
      <c r="EL58">
        <v>2.5806556012080999</v>
      </c>
      <c r="EM58">
        <v>3.1970000000000001</v>
      </c>
      <c r="EN58">
        <v>1.7462813854819801</v>
      </c>
      <c r="EO58">
        <v>1.69</v>
      </c>
      <c r="EP58">
        <v>1.41</v>
      </c>
      <c r="EQ58">
        <v>1.74</v>
      </c>
      <c r="ER58">
        <v>1.2070000000000001</v>
      </c>
      <c r="ES58">
        <v>1.81</v>
      </c>
      <c r="ET58">
        <v>2.4889999999999999</v>
      </c>
      <c r="EV58">
        <v>1.2589999999999999</v>
      </c>
      <c r="EW58">
        <v>4.1840000000000002</v>
      </c>
      <c r="EX58">
        <v>1.9470000000000001</v>
      </c>
      <c r="EY58">
        <v>2.8669271127905298</v>
      </c>
      <c r="EZ58">
        <v>2.1859999999999999</v>
      </c>
      <c r="FB58">
        <v>2.3622505230596902</v>
      </c>
      <c r="FC58">
        <v>1.506</v>
      </c>
      <c r="FD58">
        <v>6.0570000000000004</v>
      </c>
      <c r="FE58">
        <v>1.37</v>
      </c>
      <c r="FF58">
        <v>2.1819999999999999</v>
      </c>
      <c r="FG58">
        <v>2.94138078362759</v>
      </c>
      <c r="FH58">
        <v>1.73</v>
      </c>
      <c r="FI58">
        <v>2.923</v>
      </c>
      <c r="FK58">
        <v>4.992</v>
      </c>
      <c r="FL58">
        <v>4.6790000000000003</v>
      </c>
      <c r="FM58">
        <v>1.4</v>
      </c>
      <c r="FN58">
        <v>4.407</v>
      </c>
      <c r="FO58">
        <v>2.0369999999999999</v>
      </c>
      <c r="FP58">
        <v>1.7925337402825601</v>
      </c>
      <c r="FQ58">
        <v>3.496</v>
      </c>
      <c r="FR58">
        <v>2.08</v>
      </c>
      <c r="FS58">
        <v>7.0869999999999997</v>
      </c>
      <c r="FT58">
        <v>5.5259999999999998</v>
      </c>
      <c r="FU58">
        <v>2.4550000000000001</v>
      </c>
      <c r="FV58">
        <v>1.66</v>
      </c>
      <c r="FW58">
        <v>1.71</v>
      </c>
      <c r="FX58">
        <v>2.0270000000000001</v>
      </c>
      <c r="FZ58">
        <v>1.87</v>
      </c>
      <c r="GA58">
        <v>1.7408426880363601</v>
      </c>
      <c r="GB58">
        <v>2.9369999999999998</v>
      </c>
      <c r="GC58">
        <v>3.1050668378827302</v>
      </c>
      <c r="GD58">
        <v>3.6120000000000001</v>
      </c>
      <c r="GE58">
        <v>2.5139999999999998</v>
      </c>
      <c r="GF58">
        <v>2.2970000000000002</v>
      </c>
      <c r="GG58">
        <v>2.718</v>
      </c>
      <c r="GI58">
        <v>3.657</v>
      </c>
      <c r="GJ58">
        <v>1.39</v>
      </c>
      <c r="GK58">
        <v>5.1043221033739501</v>
      </c>
      <c r="GL58">
        <v>1.2424999999999999</v>
      </c>
      <c r="GM58">
        <v>1.917</v>
      </c>
      <c r="GN58">
        <v>1.36</v>
      </c>
      <c r="GO58">
        <v>2.4790000000000001</v>
      </c>
      <c r="GP58">
        <v>3.8439999999999999</v>
      </c>
      <c r="GQ58">
        <v>3.55535139461746</v>
      </c>
      <c r="GR58">
        <v>1.62337925470427</v>
      </c>
      <c r="GS58">
        <v>1.9730000000000001</v>
      </c>
      <c r="GT58">
        <v>1.907</v>
      </c>
      <c r="GU58">
        <v>1.69</v>
      </c>
      <c r="GV58">
        <v>1.762</v>
      </c>
      <c r="GW58">
        <v>4.1230000000000002</v>
      </c>
      <c r="GX58">
        <v>2.4380609070018999</v>
      </c>
      <c r="GY58">
        <v>2.4350000000000001</v>
      </c>
      <c r="GZ58">
        <v>4.532</v>
      </c>
      <c r="HA58">
        <v>4.7699999999999996</v>
      </c>
      <c r="HB58">
        <v>1.2</v>
      </c>
      <c r="HC58">
        <v>4.452</v>
      </c>
      <c r="HD58">
        <v>4.4569999999999999</v>
      </c>
      <c r="HE58">
        <v>2.0790000000000002</v>
      </c>
      <c r="HG58">
        <v>6.2649999999999997</v>
      </c>
      <c r="HH58">
        <v>1.46</v>
      </c>
      <c r="HI58">
        <v>4.8388982817345196</v>
      </c>
      <c r="HJ58">
        <v>4.8550000000000004</v>
      </c>
      <c r="HK58">
        <v>4.83866120936539</v>
      </c>
      <c r="HL58">
        <v>2.9193773517916202</v>
      </c>
      <c r="HM58">
        <v>4.4260000000000002</v>
      </c>
      <c r="HN58">
        <v>2.4689999999999999</v>
      </c>
      <c r="HO58">
        <v>1.48</v>
      </c>
      <c r="HP58">
        <v>1.58</v>
      </c>
      <c r="HQ58">
        <v>1.85</v>
      </c>
      <c r="HR58">
        <v>3.0409999999999999</v>
      </c>
      <c r="HT58">
        <v>2.39</v>
      </c>
      <c r="HU58">
        <v>2.8889999999999998</v>
      </c>
      <c r="HW58">
        <v>5.9470000000000001</v>
      </c>
      <c r="HX58">
        <v>1.8757845438027501</v>
      </c>
      <c r="HY58">
        <v>1.91502607600112</v>
      </c>
      <c r="HZ58">
        <v>4.4489999999999998</v>
      </c>
      <c r="IA58">
        <v>1.5369999999999999</v>
      </c>
      <c r="IB58">
        <v>3.6179999999999999</v>
      </c>
      <c r="IC58">
        <v>2.887</v>
      </c>
      <c r="ID58">
        <v>2.0766714895839802</v>
      </c>
      <c r="IE58">
        <v>4.1559999999999997</v>
      </c>
      <c r="IF58">
        <v>2.9312566761269698</v>
      </c>
      <c r="IG58">
        <v>3.6360000000000001</v>
      </c>
      <c r="IH58">
        <v>2.4380609070018999</v>
      </c>
      <c r="II58">
        <v>4.83866120936539</v>
      </c>
      <c r="IJ58">
        <v>1.7529999999999999</v>
      </c>
      <c r="IK58">
        <v>2.238</v>
      </c>
      <c r="IL58">
        <v>2.0920000000000001</v>
      </c>
      <c r="IN58">
        <v>5.0149999999999997</v>
      </c>
      <c r="IO58">
        <v>5.242</v>
      </c>
      <c r="IP58">
        <v>1.466</v>
      </c>
      <c r="IQ58">
        <v>1.8476553794562001</v>
      </c>
      <c r="IR58">
        <v>1.9910000000000001</v>
      </c>
      <c r="IS58">
        <v>1.8205</v>
      </c>
      <c r="IT58">
        <v>2.4550000000000001</v>
      </c>
      <c r="IU58">
        <v>1.931</v>
      </c>
      <c r="IV58">
        <v>2.3170000000000002</v>
      </c>
      <c r="IX58">
        <v>2.09</v>
      </c>
      <c r="IY58">
        <v>2.0299999999999998</v>
      </c>
      <c r="IZ58">
        <v>3.859</v>
      </c>
      <c r="JA58">
        <v>2.44560905452358</v>
      </c>
      <c r="JB58">
        <v>3.976</v>
      </c>
      <c r="JC58">
        <v>2.06</v>
      </c>
      <c r="JD58">
        <v>3.9940000000000002</v>
      </c>
      <c r="JE58">
        <v>2.4569999999999999</v>
      </c>
      <c r="JF58">
        <v>4.8140000000000001</v>
      </c>
      <c r="JG58">
        <v>3.8039999999999998</v>
      </c>
    </row>
    <row r="59" spans="1:267" x14ac:dyDescent="0.2">
      <c r="A59">
        <v>2017</v>
      </c>
      <c r="B59">
        <v>1.8859999999999999</v>
      </c>
      <c r="C59">
        <v>4.4937442208454597</v>
      </c>
      <c r="D59">
        <v>4.633</v>
      </c>
      <c r="E59">
        <v>5.1823910748427897</v>
      </c>
      <c r="F59">
        <v>5.6</v>
      </c>
      <c r="G59">
        <v>1.6379999999999999</v>
      </c>
      <c r="I59">
        <v>3.2764874629223502</v>
      </c>
      <c r="J59">
        <v>1.448</v>
      </c>
      <c r="K59">
        <v>2.2749999999999999</v>
      </c>
      <c r="L59">
        <v>1.75</v>
      </c>
      <c r="N59">
        <v>1.9990000000000001</v>
      </c>
      <c r="O59">
        <v>1.7410000000000001</v>
      </c>
      <c r="P59">
        <v>1.52</v>
      </c>
      <c r="Q59">
        <v>1.75</v>
      </c>
      <c r="R59">
        <v>5.5019999999999998</v>
      </c>
      <c r="S59">
        <v>1.65</v>
      </c>
      <c r="T59">
        <v>4.9059999999999997</v>
      </c>
      <c r="U59">
        <v>5.2709999999999999</v>
      </c>
      <c r="V59">
        <v>2.0619999999999998</v>
      </c>
      <c r="W59">
        <v>1.56</v>
      </c>
      <c r="X59">
        <v>2.0099999999999998</v>
      </c>
      <c r="Y59">
        <v>1.762</v>
      </c>
      <c r="Z59">
        <v>1.276</v>
      </c>
      <c r="AA59">
        <v>1.5409999999999999</v>
      </c>
      <c r="AB59">
        <v>2.3460000000000001</v>
      </c>
      <c r="AC59">
        <v>1.6</v>
      </c>
      <c r="AD59">
        <v>2.7770000000000001</v>
      </c>
      <c r="AE59">
        <v>1.7390000000000001</v>
      </c>
      <c r="AF59">
        <v>1.615</v>
      </c>
      <c r="AG59">
        <v>1.881</v>
      </c>
      <c r="AH59">
        <v>1.994</v>
      </c>
      <c r="AI59">
        <v>2.91</v>
      </c>
      <c r="AJ59">
        <v>4.7960000000000003</v>
      </c>
      <c r="AK59">
        <v>1.4961</v>
      </c>
      <c r="AL59">
        <v>1.56783031806108</v>
      </c>
      <c r="AM59">
        <v>1.52</v>
      </c>
      <c r="AN59">
        <v>1.516</v>
      </c>
      <c r="AO59">
        <v>1.6779999999999999</v>
      </c>
      <c r="AP59">
        <v>1.6830000000000001</v>
      </c>
      <c r="AQ59">
        <v>4.7039999999999997</v>
      </c>
      <c r="AR59">
        <v>4.6390000000000002</v>
      </c>
      <c r="AS59">
        <v>6.0170000000000003</v>
      </c>
      <c r="AT59">
        <v>4.4820000000000002</v>
      </c>
      <c r="AU59">
        <v>1.825</v>
      </c>
      <c r="AV59">
        <v>4.2750000000000004</v>
      </c>
      <c r="AW59">
        <v>2.3090000000000002</v>
      </c>
      <c r="AX59">
        <v>1.772</v>
      </c>
      <c r="AY59">
        <v>2.0107544061302698</v>
      </c>
      <c r="AZ59">
        <v>1.637</v>
      </c>
      <c r="BA59">
        <v>1.5</v>
      </c>
      <c r="BC59">
        <v>1.337</v>
      </c>
      <c r="BD59">
        <v>1.69</v>
      </c>
      <c r="BE59">
        <v>1.57</v>
      </c>
      <c r="BF59">
        <v>2.7850000000000001</v>
      </c>
      <c r="BH59">
        <v>1.75</v>
      </c>
      <c r="BI59">
        <v>2.367</v>
      </c>
      <c r="BJ59">
        <v>3.0449999999999999</v>
      </c>
      <c r="BK59">
        <v>1.8765253750776301</v>
      </c>
      <c r="BL59">
        <v>2.5129169906288902</v>
      </c>
      <c r="BM59">
        <v>1.82595004591554</v>
      </c>
      <c r="BN59">
        <v>1.8961606976600001</v>
      </c>
      <c r="BO59">
        <v>1.7303441811656901</v>
      </c>
      <c r="BP59">
        <v>2.4510000000000001</v>
      </c>
      <c r="BQ59">
        <v>3.37</v>
      </c>
      <c r="BR59">
        <v>1.54553218999264</v>
      </c>
      <c r="BS59">
        <v>4.1120000000000001</v>
      </c>
      <c r="BT59">
        <v>1.31</v>
      </c>
      <c r="BU59">
        <v>1.59</v>
      </c>
      <c r="BV59">
        <v>4.3499999999999996</v>
      </c>
      <c r="BW59">
        <v>1.5575264372816999</v>
      </c>
      <c r="BX59">
        <v>4.5240871293856904</v>
      </c>
      <c r="BY59">
        <v>1.49</v>
      </c>
      <c r="BZ59">
        <v>2.7879999999999998</v>
      </c>
      <c r="CA59">
        <v>1.9</v>
      </c>
      <c r="CB59">
        <v>2.5</v>
      </c>
      <c r="CC59">
        <v>3.0979999999999999</v>
      </c>
      <c r="CD59">
        <v>4.008</v>
      </c>
      <c r="CE59">
        <v>1.74</v>
      </c>
      <c r="CF59">
        <v>2.0619999999999998</v>
      </c>
      <c r="CG59">
        <v>3.9260000000000002</v>
      </c>
      <c r="CI59">
        <v>4.7770000000000001</v>
      </c>
      <c r="CJ59">
        <v>5.2809999999999997</v>
      </c>
      <c r="CK59">
        <v>4.5529999999999999</v>
      </c>
      <c r="CL59">
        <v>4.5990000000000002</v>
      </c>
      <c r="CM59">
        <v>1.35</v>
      </c>
      <c r="CN59">
        <v>2.0830000000000002</v>
      </c>
      <c r="CO59">
        <v>2.09</v>
      </c>
      <c r="CP59">
        <v>2.92</v>
      </c>
      <c r="CQ59">
        <v>2.3340000000000001</v>
      </c>
      <c r="CR59">
        <v>2.4849999999999999</v>
      </c>
      <c r="CS59">
        <v>1.62200116754926</v>
      </c>
      <c r="CT59">
        <v>1.125</v>
      </c>
      <c r="CU59">
        <v>2.496</v>
      </c>
      <c r="CV59">
        <v>4.7795800248352798</v>
      </c>
      <c r="CW59">
        <v>1.42</v>
      </c>
      <c r="CX59">
        <v>2.9860000000000002</v>
      </c>
      <c r="CY59">
        <v>1.54</v>
      </c>
      <c r="CZ59">
        <v>2.0778581693509199</v>
      </c>
      <c r="DA59">
        <v>2.5570679465215198</v>
      </c>
      <c r="DB59">
        <v>4.0374411738279203</v>
      </c>
      <c r="DC59">
        <v>4.1758091005800599</v>
      </c>
      <c r="DD59">
        <v>2.3359999999999999</v>
      </c>
      <c r="DE59">
        <v>3.9686181235681199</v>
      </c>
      <c r="DG59">
        <v>2.2429999999999999</v>
      </c>
      <c r="DI59">
        <v>1.77</v>
      </c>
      <c r="DJ59">
        <v>2.1160000000000001</v>
      </c>
      <c r="DK59">
        <v>3.762</v>
      </c>
      <c r="DL59">
        <v>1.71</v>
      </c>
      <c r="DM59">
        <v>3.11</v>
      </c>
      <c r="DN59">
        <v>1.32</v>
      </c>
      <c r="DO59">
        <v>1.9930000000000001</v>
      </c>
      <c r="DP59">
        <v>2.8490000000000002</v>
      </c>
      <c r="DQ59">
        <v>1.43</v>
      </c>
      <c r="DR59">
        <v>2.75</v>
      </c>
      <c r="DS59">
        <v>3.5720000000000001</v>
      </c>
      <c r="DT59">
        <v>3</v>
      </c>
      <c r="DU59">
        <v>2.5299999999999998</v>
      </c>
      <c r="DV59">
        <v>3.61</v>
      </c>
      <c r="DX59">
        <v>1.052</v>
      </c>
      <c r="DY59">
        <v>2.0830000000000002</v>
      </c>
      <c r="DZ59">
        <v>2.0512883861676401</v>
      </c>
      <c r="EA59">
        <v>2.7090000000000001</v>
      </c>
      <c r="EB59">
        <v>2.097</v>
      </c>
      <c r="EC59">
        <v>4.3869999999999996</v>
      </c>
      <c r="ED59">
        <v>2.2770000000000001</v>
      </c>
      <c r="EE59">
        <v>1.448</v>
      </c>
      <c r="EF59">
        <v>2.0460145619522101</v>
      </c>
      <c r="EG59">
        <v>4.0575039271111102</v>
      </c>
      <c r="EH59">
        <v>4.7332238990797499</v>
      </c>
      <c r="EI59">
        <v>1.44</v>
      </c>
      <c r="EJ59">
        <v>2.206</v>
      </c>
      <c r="EK59">
        <v>2.7374165858688402</v>
      </c>
      <c r="EL59">
        <v>2.5646317007996902</v>
      </c>
      <c r="EM59">
        <v>3.1709999999999998</v>
      </c>
      <c r="EN59">
        <v>1.7414611957505901</v>
      </c>
      <c r="EO59">
        <v>1.63</v>
      </c>
      <c r="EP59">
        <v>1.39</v>
      </c>
      <c r="EQ59">
        <v>1.69</v>
      </c>
      <c r="ER59">
        <v>1.2110000000000001</v>
      </c>
      <c r="ES59">
        <v>1.81</v>
      </c>
      <c r="ET59">
        <v>2.4510000000000001</v>
      </c>
      <c r="EV59">
        <v>1.2589999999999999</v>
      </c>
      <c r="EW59">
        <v>4.13</v>
      </c>
      <c r="EX59">
        <v>1.9059999999999999</v>
      </c>
      <c r="EY59">
        <v>2.8392270439026199</v>
      </c>
      <c r="EZ59">
        <v>2.157</v>
      </c>
      <c r="FB59">
        <v>2.34751267440233</v>
      </c>
      <c r="FC59">
        <v>1.5009999999999999</v>
      </c>
      <c r="FD59">
        <v>5.968</v>
      </c>
      <c r="FE59">
        <v>1.26</v>
      </c>
      <c r="FF59">
        <v>2.1680000000000001</v>
      </c>
      <c r="FG59">
        <v>2.91604776139943</v>
      </c>
      <c r="FH59">
        <v>1.738</v>
      </c>
      <c r="FI59">
        <v>2.9140000000000001</v>
      </c>
      <c r="FK59">
        <v>4.9219999999999997</v>
      </c>
      <c r="FL59">
        <v>4.6189999999999998</v>
      </c>
      <c r="FM59">
        <v>1.44</v>
      </c>
      <c r="FN59">
        <v>4.3019999999999996</v>
      </c>
      <c r="FO59">
        <v>2.0190000000000001</v>
      </c>
      <c r="FP59">
        <v>1.73825370917704</v>
      </c>
      <c r="FQ59">
        <v>3.4470000000000001</v>
      </c>
      <c r="FR59">
        <v>1.97</v>
      </c>
      <c r="FS59">
        <v>7.0010000000000003</v>
      </c>
      <c r="FT59">
        <v>5.4569999999999999</v>
      </c>
      <c r="FU59">
        <v>2.4300000000000002</v>
      </c>
      <c r="FV59">
        <v>1.62</v>
      </c>
      <c r="FW59">
        <v>1.62</v>
      </c>
      <c r="FX59">
        <v>1.9670000000000001</v>
      </c>
      <c r="FZ59">
        <v>1.81</v>
      </c>
      <c r="GA59">
        <v>1.7113388295138801</v>
      </c>
      <c r="GB59">
        <v>2.92</v>
      </c>
      <c r="GC59">
        <v>3.0777387543208499</v>
      </c>
      <c r="GD59">
        <v>3.5619999999999998</v>
      </c>
      <c r="GE59">
        <v>2.4870000000000001</v>
      </c>
      <c r="GF59">
        <v>2.2749999999999999</v>
      </c>
      <c r="GG59">
        <v>2.64</v>
      </c>
      <c r="GI59">
        <v>3.61</v>
      </c>
      <c r="GJ59">
        <v>1.48</v>
      </c>
      <c r="GK59">
        <v>5.0207968072264197</v>
      </c>
      <c r="GL59">
        <v>1.101</v>
      </c>
      <c r="GM59">
        <v>1.911</v>
      </c>
      <c r="GN59">
        <v>1.38</v>
      </c>
      <c r="GO59">
        <v>2.4529999999999998</v>
      </c>
      <c r="GP59">
        <v>3.738</v>
      </c>
      <c r="GQ59">
        <v>3.5380854732961802</v>
      </c>
      <c r="GR59">
        <v>1.5811960505265199</v>
      </c>
      <c r="GS59">
        <v>1.956</v>
      </c>
      <c r="GT59">
        <v>1.8859999999999999</v>
      </c>
      <c r="GU59">
        <v>1.71</v>
      </c>
      <c r="GV59">
        <v>1.621</v>
      </c>
      <c r="GW59">
        <v>4.0880000000000001</v>
      </c>
      <c r="GX59">
        <v>2.4106166725789002</v>
      </c>
      <c r="GY59">
        <v>2.3730000000000002</v>
      </c>
      <c r="GZ59">
        <v>4.4690000000000003</v>
      </c>
      <c r="HA59">
        <v>4.6970000000000001</v>
      </c>
      <c r="HB59">
        <v>1.1599999999999999</v>
      </c>
      <c r="HC59">
        <v>4.4340000000000002</v>
      </c>
      <c r="HD59">
        <v>4.359</v>
      </c>
      <c r="HE59">
        <v>2.0590000000000002</v>
      </c>
      <c r="HG59">
        <v>6.1680000000000001</v>
      </c>
      <c r="HH59">
        <v>1.49</v>
      </c>
      <c r="HI59">
        <v>4.7653978840713798</v>
      </c>
      <c r="HJ59">
        <v>4.7750000000000004</v>
      </c>
      <c r="HK59">
        <v>4.7651769021507899</v>
      </c>
      <c r="HL59">
        <v>2.8969730616676301</v>
      </c>
      <c r="HM59">
        <v>4.3739999999999997</v>
      </c>
      <c r="HN59">
        <v>2.4430000000000001</v>
      </c>
      <c r="HO59">
        <v>1.52</v>
      </c>
      <c r="HP59">
        <v>1.62</v>
      </c>
      <c r="HQ59">
        <v>1.78</v>
      </c>
      <c r="HR59">
        <v>3.0179999999999998</v>
      </c>
      <c r="HT59">
        <v>2.41</v>
      </c>
      <c r="HU59">
        <v>2.847</v>
      </c>
      <c r="HW59">
        <v>5.8460000000000001</v>
      </c>
      <c r="HX59">
        <v>1.8760878108814001</v>
      </c>
      <c r="HY59">
        <v>1.8592301351038201</v>
      </c>
      <c r="HZ59">
        <v>4.3840000000000003</v>
      </c>
      <c r="IA59">
        <v>1.532</v>
      </c>
      <c r="IB59">
        <v>3.6059999999999999</v>
      </c>
      <c r="IC59">
        <v>2.8359999999999999</v>
      </c>
      <c r="ID59">
        <v>2.0574547070344602</v>
      </c>
      <c r="IE59">
        <v>4.093</v>
      </c>
      <c r="IF59">
        <v>2.9067227111873999</v>
      </c>
      <c r="IG59">
        <v>3.5950000000000002</v>
      </c>
      <c r="IH59">
        <v>2.4106166725789002</v>
      </c>
      <c r="II59">
        <v>4.7651769021507899</v>
      </c>
      <c r="IJ59">
        <v>1.7390000000000001</v>
      </c>
      <c r="IK59">
        <v>2.2189999999999999</v>
      </c>
      <c r="IL59">
        <v>2.081</v>
      </c>
      <c r="IN59">
        <v>4.9530000000000003</v>
      </c>
      <c r="IO59">
        <v>5.0949999999999998</v>
      </c>
      <c r="IP59">
        <v>1.3740000000000001</v>
      </c>
      <c r="IQ59">
        <v>1.83889368601063</v>
      </c>
      <c r="IR59">
        <v>1.9830000000000001</v>
      </c>
      <c r="IS59">
        <v>1.7655000000000001</v>
      </c>
      <c r="IT59">
        <v>2.419</v>
      </c>
      <c r="IU59">
        <v>1.911</v>
      </c>
      <c r="IV59">
        <v>2.294</v>
      </c>
      <c r="IX59">
        <v>2.08</v>
      </c>
      <c r="IY59">
        <v>2.0419999999999998</v>
      </c>
      <c r="IZ59">
        <v>3.82</v>
      </c>
      <c r="JA59">
        <v>2.4281884216817899</v>
      </c>
      <c r="JB59">
        <v>3.9260000000000002</v>
      </c>
      <c r="JC59">
        <v>2.02</v>
      </c>
      <c r="JD59">
        <v>3.89</v>
      </c>
      <c r="JE59">
        <v>2.4300000000000002</v>
      </c>
      <c r="JF59">
        <v>4.718</v>
      </c>
      <c r="JG59">
        <v>3.7069999999999999</v>
      </c>
    </row>
    <row r="60" spans="1:267" x14ac:dyDescent="0.2">
      <c r="A60">
        <v>2018</v>
      </c>
      <c r="B60">
        <v>1.8959999999999999</v>
      </c>
      <c r="C60">
        <v>4.42026391586983</v>
      </c>
      <c r="D60">
        <v>4.4729999999999999</v>
      </c>
      <c r="E60">
        <v>5.1130026166012597</v>
      </c>
      <c r="F60">
        <v>5.5190000000000001</v>
      </c>
      <c r="G60">
        <v>1.617</v>
      </c>
      <c r="I60">
        <v>3.2310011013206101</v>
      </c>
      <c r="J60">
        <v>1.413</v>
      </c>
      <c r="K60">
        <v>2.2610000000000001</v>
      </c>
      <c r="L60">
        <v>1.7549999999999999</v>
      </c>
      <c r="N60">
        <v>1.994</v>
      </c>
      <c r="O60">
        <v>1.74</v>
      </c>
      <c r="P60">
        <v>1.47</v>
      </c>
      <c r="Q60">
        <v>1.73</v>
      </c>
      <c r="R60">
        <v>5.41</v>
      </c>
      <c r="S60">
        <v>1.62</v>
      </c>
      <c r="T60">
        <v>4.8360000000000003</v>
      </c>
      <c r="U60">
        <v>5.1890000000000001</v>
      </c>
      <c r="V60">
        <v>2.036</v>
      </c>
      <c r="W60">
        <v>1.56</v>
      </c>
      <c r="X60">
        <v>1.9870000000000001</v>
      </c>
      <c r="Y60">
        <v>1.752</v>
      </c>
      <c r="Z60">
        <v>1.2649999999999999</v>
      </c>
      <c r="AA60">
        <v>1.448</v>
      </c>
      <c r="AB60">
        <v>2.3069999999999999</v>
      </c>
      <c r="AC60">
        <v>1.6</v>
      </c>
      <c r="AD60">
        <v>2.73</v>
      </c>
      <c r="AE60">
        <v>1.73</v>
      </c>
      <c r="AF60">
        <v>1.619</v>
      </c>
      <c r="AG60">
        <v>1.8480000000000001</v>
      </c>
      <c r="AH60">
        <v>1.9750000000000001</v>
      </c>
      <c r="AI60">
        <v>2.8740000000000001</v>
      </c>
      <c r="AJ60">
        <v>4.7210000000000001</v>
      </c>
      <c r="AK60">
        <v>1.4987999999999999</v>
      </c>
      <c r="AL60">
        <v>1.5746091174079</v>
      </c>
      <c r="AM60">
        <v>1.52</v>
      </c>
      <c r="AN60">
        <v>1.51</v>
      </c>
      <c r="AO60">
        <v>1.649</v>
      </c>
      <c r="AP60">
        <v>1.69</v>
      </c>
      <c r="AQ60">
        <v>4.649</v>
      </c>
      <c r="AR60">
        <v>4.5720000000000001</v>
      </c>
      <c r="AS60">
        <v>5.9189999999999996</v>
      </c>
      <c r="AT60">
        <v>4.4279999999999999</v>
      </c>
      <c r="AU60">
        <v>1.8069999999999999</v>
      </c>
      <c r="AV60">
        <v>4.2050000000000001</v>
      </c>
      <c r="AW60">
        <v>2.274</v>
      </c>
      <c r="AX60">
        <v>1.754</v>
      </c>
      <c r="AY60">
        <v>1.99513438593883</v>
      </c>
      <c r="AZ60">
        <v>1.6180000000000001</v>
      </c>
      <c r="BA60">
        <v>1.7</v>
      </c>
      <c r="BC60">
        <v>1.329</v>
      </c>
      <c r="BD60">
        <v>1.71</v>
      </c>
      <c r="BE60">
        <v>1.57</v>
      </c>
      <c r="BF60">
        <v>2.7280000000000002</v>
      </c>
      <c r="BH60">
        <v>1.73</v>
      </c>
      <c r="BI60">
        <v>2.3460000000000001</v>
      </c>
      <c r="BJ60">
        <v>3.0230000000000001</v>
      </c>
      <c r="BK60">
        <v>1.8765454100449901</v>
      </c>
      <c r="BL60">
        <v>2.4877354175739201</v>
      </c>
      <c r="BM60">
        <v>1.8230025665370599</v>
      </c>
      <c r="BN60">
        <v>1.8986575000349</v>
      </c>
      <c r="BO60">
        <v>1.72008180617115</v>
      </c>
      <c r="BP60">
        <v>2.427</v>
      </c>
      <c r="BQ60">
        <v>3.3260000000000001</v>
      </c>
      <c r="BR60">
        <v>1.52586341015377</v>
      </c>
      <c r="BS60">
        <v>4.056</v>
      </c>
      <c r="BT60">
        <v>1.26</v>
      </c>
      <c r="BU60">
        <v>1.67</v>
      </c>
      <c r="BV60">
        <v>4.2469999999999999</v>
      </c>
      <c r="BW60">
        <v>1.54359174518399</v>
      </c>
      <c r="BX60">
        <v>4.46258181065134</v>
      </c>
      <c r="BY60">
        <v>1.41</v>
      </c>
      <c r="BZ60">
        <v>2.774</v>
      </c>
      <c r="CA60">
        <v>1.88</v>
      </c>
      <c r="CB60">
        <v>2.5</v>
      </c>
      <c r="CC60">
        <v>3.0529999999999999</v>
      </c>
      <c r="CD60">
        <v>3.9689999999999999</v>
      </c>
      <c r="CE60">
        <v>1.68</v>
      </c>
      <c r="CF60">
        <v>2.06</v>
      </c>
      <c r="CG60">
        <v>3.87</v>
      </c>
      <c r="CI60">
        <v>4.7</v>
      </c>
      <c r="CJ60">
        <v>5.2190000000000003</v>
      </c>
      <c r="CK60">
        <v>4.476</v>
      </c>
      <c r="CL60">
        <v>4.5129999999999999</v>
      </c>
      <c r="CM60">
        <v>1.35</v>
      </c>
      <c r="CN60">
        <v>2.0630000000000002</v>
      </c>
      <c r="CO60">
        <v>2</v>
      </c>
      <c r="CP60">
        <v>2.87</v>
      </c>
      <c r="CQ60">
        <v>2.3130000000000002</v>
      </c>
      <c r="CR60">
        <v>2.4620000000000002</v>
      </c>
      <c r="CS60">
        <v>1.5945711675118399</v>
      </c>
      <c r="CT60">
        <v>1.0720000000000001</v>
      </c>
      <c r="CU60">
        <v>2.46</v>
      </c>
      <c r="CV60">
        <v>4.6986531933886404</v>
      </c>
      <c r="CW60">
        <v>1.47</v>
      </c>
      <c r="CX60">
        <v>2.9350000000000001</v>
      </c>
      <c r="CY60">
        <v>1.55</v>
      </c>
      <c r="CZ60">
        <v>2.0682148114748302</v>
      </c>
      <c r="DA60">
        <v>2.54601216780096</v>
      </c>
      <c r="DB60">
        <v>3.98809930210354</v>
      </c>
      <c r="DC60">
        <v>4.1335481494100996</v>
      </c>
      <c r="DD60">
        <v>2.3109999999999999</v>
      </c>
      <c r="DE60">
        <v>3.9158515315417599</v>
      </c>
      <c r="DG60">
        <v>2.222</v>
      </c>
      <c r="DI60">
        <v>1.75</v>
      </c>
      <c r="DJ60">
        <v>2.137</v>
      </c>
      <c r="DK60">
        <v>3.6720000000000002</v>
      </c>
      <c r="DL60">
        <v>1.71</v>
      </c>
      <c r="DM60">
        <v>3.09</v>
      </c>
      <c r="DN60">
        <v>1.29</v>
      </c>
      <c r="DO60">
        <v>1.9790000000000001</v>
      </c>
      <c r="DP60">
        <v>2.7610000000000001</v>
      </c>
      <c r="DQ60">
        <v>1.42</v>
      </c>
      <c r="DR60">
        <v>2.84</v>
      </c>
      <c r="DS60">
        <v>3.492</v>
      </c>
      <c r="DT60">
        <v>3.3</v>
      </c>
      <c r="DU60">
        <v>2.5030000000000001</v>
      </c>
      <c r="DV60">
        <v>3.569</v>
      </c>
      <c r="DX60">
        <v>0.97699999999999998</v>
      </c>
      <c r="DY60">
        <v>2.0819999999999999</v>
      </c>
      <c r="DZ60">
        <v>2.0332799778289399</v>
      </c>
      <c r="EA60">
        <v>2.6669999999999998</v>
      </c>
      <c r="EB60">
        <v>2.0870000000000002</v>
      </c>
      <c r="EC60">
        <v>4.3150000000000004</v>
      </c>
      <c r="ED60">
        <v>2.2400000000000002</v>
      </c>
      <c r="EE60">
        <v>1.4359999999999999</v>
      </c>
      <c r="EF60">
        <v>2.0273930628408801</v>
      </c>
      <c r="EG60">
        <v>4.0000830175795699</v>
      </c>
      <c r="EH60">
        <v>4.65268884111613</v>
      </c>
      <c r="EI60">
        <v>1.58</v>
      </c>
      <c r="EJ60">
        <v>2.1989999999999998</v>
      </c>
      <c r="EK60">
        <v>2.7151473455834401</v>
      </c>
      <c r="EL60">
        <v>2.5535854032079</v>
      </c>
      <c r="EM60">
        <v>3.141</v>
      </c>
      <c r="EN60">
        <v>1.7425866652600699</v>
      </c>
      <c r="EO60">
        <v>1.63</v>
      </c>
      <c r="EP60">
        <v>1.38</v>
      </c>
      <c r="EQ60">
        <v>1.6</v>
      </c>
      <c r="ER60">
        <v>1.2170000000000001</v>
      </c>
      <c r="ES60">
        <v>1.81</v>
      </c>
      <c r="ET60">
        <v>2.415</v>
      </c>
      <c r="EV60">
        <v>1.262</v>
      </c>
      <c r="EW60">
        <v>4.077</v>
      </c>
      <c r="EX60">
        <v>1.87</v>
      </c>
      <c r="EY60">
        <v>2.8089260012263901</v>
      </c>
      <c r="EZ60">
        <v>2.129</v>
      </c>
      <c r="FB60">
        <v>2.3381625555392498</v>
      </c>
      <c r="FC60">
        <v>1.496</v>
      </c>
      <c r="FD60">
        <v>5.8769999999999998</v>
      </c>
      <c r="FE60">
        <v>1.23</v>
      </c>
      <c r="FF60">
        <v>2.1539999999999999</v>
      </c>
      <c r="FG60">
        <v>2.8871307343527</v>
      </c>
      <c r="FH60">
        <v>1.7450000000000001</v>
      </c>
      <c r="FI60">
        <v>2.895</v>
      </c>
      <c r="FK60">
        <v>4.8520000000000003</v>
      </c>
      <c r="FL60">
        <v>4.5609999999999999</v>
      </c>
      <c r="FM60">
        <v>1.41</v>
      </c>
      <c r="FN60">
        <v>4.2089999999999996</v>
      </c>
      <c r="FO60">
        <v>2.0009999999999999</v>
      </c>
      <c r="FP60">
        <v>1.7060379903634799</v>
      </c>
      <c r="FQ60">
        <v>3.3959999999999999</v>
      </c>
      <c r="FR60">
        <v>1.97</v>
      </c>
      <c r="FS60">
        <v>6.9130000000000003</v>
      </c>
      <c r="FT60">
        <v>5.3869999999999996</v>
      </c>
      <c r="FU60">
        <v>2.4039999999999999</v>
      </c>
      <c r="FV60">
        <v>1.59</v>
      </c>
      <c r="FW60">
        <v>1.56</v>
      </c>
      <c r="FX60">
        <v>1.917</v>
      </c>
      <c r="FZ60">
        <v>1.71</v>
      </c>
      <c r="GA60">
        <v>1.6870835557735999</v>
      </c>
      <c r="GB60">
        <v>2.8879999999999999</v>
      </c>
      <c r="GC60">
        <v>3.0496811650510902</v>
      </c>
      <c r="GD60">
        <v>3.51</v>
      </c>
      <c r="GE60">
        <v>2.4609999999999999</v>
      </c>
      <c r="GF60">
        <v>2.254</v>
      </c>
      <c r="GG60">
        <v>2.5760000000000001</v>
      </c>
      <c r="GI60">
        <v>3.5640000000000001</v>
      </c>
      <c r="GJ60">
        <v>1.46</v>
      </c>
      <c r="GK60">
        <v>4.9397279806662304</v>
      </c>
      <c r="GL60">
        <v>1.0349999999999999</v>
      </c>
      <c r="GM60">
        <v>1.9039999999999999</v>
      </c>
      <c r="GN60">
        <v>1.42</v>
      </c>
      <c r="GO60">
        <v>2.4289999999999998</v>
      </c>
      <c r="GP60">
        <v>3.6429999999999998</v>
      </c>
      <c r="GQ60">
        <v>3.5152242745848401</v>
      </c>
      <c r="GR60">
        <v>1.55177025495565</v>
      </c>
      <c r="GS60">
        <v>1.9410000000000001</v>
      </c>
      <c r="GT60">
        <v>1.8660000000000001</v>
      </c>
      <c r="GU60">
        <v>1.76</v>
      </c>
      <c r="GV60">
        <v>1.579</v>
      </c>
      <c r="GW60">
        <v>4.0439999999999996</v>
      </c>
      <c r="GX60">
        <v>2.38474821139472</v>
      </c>
      <c r="GY60">
        <v>2.319</v>
      </c>
      <c r="GZ60">
        <v>4.407</v>
      </c>
      <c r="HA60">
        <v>4.625</v>
      </c>
      <c r="HB60">
        <v>1.1399999999999999</v>
      </c>
      <c r="HC60">
        <v>4.4029999999999996</v>
      </c>
      <c r="HD60">
        <v>4.2629999999999999</v>
      </c>
      <c r="HE60">
        <v>2.0390000000000001</v>
      </c>
      <c r="HG60">
        <v>6.0720000000000001</v>
      </c>
      <c r="HH60">
        <v>1.49</v>
      </c>
      <c r="HI60">
        <v>4.6934201696894302</v>
      </c>
      <c r="HJ60">
        <v>4.6959999999999997</v>
      </c>
      <c r="HK60">
        <v>4.6932131282970904</v>
      </c>
      <c r="HL60">
        <v>2.8740043381511402</v>
      </c>
      <c r="HM60">
        <v>4.3209999999999997</v>
      </c>
      <c r="HN60">
        <v>2.4180000000000001</v>
      </c>
      <c r="HO60">
        <v>1.54</v>
      </c>
      <c r="HP60">
        <v>1.61</v>
      </c>
      <c r="HQ60">
        <v>1.76</v>
      </c>
      <c r="HR60">
        <v>2.99</v>
      </c>
      <c r="HT60">
        <v>2.41</v>
      </c>
      <c r="HU60">
        <v>2.8079999999999998</v>
      </c>
      <c r="HW60">
        <v>5.7469999999999999</v>
      </c>
      <c r="HX60">
        <v>1.8761966967422501</v>
      </c>
      <c r="HY60">
        <v>1.8605767445509001</v>
      </c>
      <c r="HZ60">
        <v>4.32</v>
      </c>
      <c r="IA60">
        <v>1.5249999999999999</v>
      </c>
      <c r="IB60">
        <v>3.585</v>
      </c>
      <c r="IC60">
        <v>2.786</v>
      </c>
      <c r="ID60">
        <v>2.0384940500875901</v>
      </c>
      <c r="IE60">
        <v>4.0229999999999997</v>
      </c>
      <c r="IF60">
        <v>2.87841414705087</v>
      </c>
      <c r="IG60">
        <v>3.556</v>
      </c>
      <c r="IH60">
        <v>2.38474821139472</v>
      </c>
      <c r="II60">
        <v>4.6932131282970904</v>
      </c>
      <c r="IJ60">
        <v>1.7250000000000001</v>
      </c>
      <c r="IK60">
        <v>2.1970000000000001</v>
      </c>
      <c r="IL60">
        <v>2.069</v>
      </c>
      <c r="IN60">
        <v>4.8920000000000003</v>
      </c>
      <c r="IO60">
        <v>4.9550000000000001</v>
      </c>
      <c r="IP60">
        <v>1.3009999999999999</v>
      </c>
      <c r="IQ60">
        <v>1.83663005057357</v>
      </c>
      <c r="IR60">
        <v>1.9730000000000001</v>
      </c>
      <c r="IS60">
        <v>1.7295</v>
      </c>
      <c r="IT60">
        <v>2.6040000000000001</v>
      </c>
      <c r="IU60">
        <v>1.891</v>
      </c>
      <c r="IV60">
        <v>2.2719999999999998</v>
      </c>
      <c r="IX60">
        <v>2.06</v>
      </c>
      <c r="IY60">
        <v>2.0489999999999999</v>
      </c>
      <c r="IZ60">
        <v>3.782</v>
      </c>
      <c r="JA60">
        <v>2.4159863429514301</v>
      </c>
      <c r="JB60">
        <v>3.8769999999999998</v>
      </c>
      <c r="JC60">
        <v>2</v>
      </c>
      <c r="JD60">
        <v>3.7919999999999998</v>
      </c>
      <c r="JE60">
        <v>2.4049999999999998</v>
      </c>
      <c r="JF60">
        <v>4.633</v>
      </c>
      <c r="JG60">
        <v>3.6150000000000002</v>
      </c>
    </row>
    <row r="61" spans="1:267" x14ac:dyDescent="0.2">
      <c r="A61">
        <v>2019</v>
      </c>
      <c r="B61">
        <v>1.901</v>
      </c>
      <c r="C61">
        <v>4.3494329287583797</v>
      </c>
      <c r="D61">
        <v>4.3209999999999997</v>
      </c>
      <c r="E61">
        <v>5.0441444140721297</v>
      </c>
      <c r="F61">
        <v>5.4420000000000002</v>
      </c>
      <c r="G61">
        <v>1.597</v>
      </c>
      <c r="I61">
        <v>3.1871571351464398</v>
      </c>
      <c r="J61">
        <v>1.387</v>
      </c>
      <c r="K61">
        <v>2.2469999999999999</v>
      </c>
      <c r="L61">
        <v>1.758</v>
      </c>
      <c r="N61">
        <v>1.9870000000000001</v>
      </c>
      <c r="O61">
        <v>1.657</v>
      </c>
      <c r="P61">
        <v>1.46</v>
      </c>
      <c r="Q61">
        <v>1.8</v>
      </c>
      <c r="R61">
        <v>5.3209999999999997</v>
      </c>
      <c r="S61">
        <v>1.57</v>
      </c>
      <c r="T61">
        <v>4.7670000000000003</v>
      </c>
      <c r="U61">
        <v>5.109</v>
      </c>
      <c r="V61">
        <v>2.0110000000000001</v>
      </c>
      <c r="W61">
        <v>1.58</v>
      </c>
      <c r="X61">
        <v>1.964</v>
      </c>
      <c r="Y61">
        <v>1.7430000000000001</v>
      </c>
      <c r="Z61">
        <v>1.254</v>
      </c>
      <c r="AA61">
        <v>1.3819999999999999</v>
      </c>
      <c r="AB61">
        <v>2.274</v>
      </c>
      <c r="AC61">
        <v>1.59</v>
      </c>
      <c r="AD61">
        <v>2.6880000000000002</v>
      </c>
      <c r="AE61">
        <v>1.7190000000000001</v>
      </c>
      <c r="AF61">
        <v>1.623</v>
      </c>
      <c r="AG61">
        <v>1.819</v>
      </c>
      <c r="AH61">
        <v>1.954</v>
      </c>
      <c r="AI61">
        <v>2.8359999999999999</v>
      </c>
      <c r="AJ61">
        <v>4.6449999999999996</v>
      </c>
      <c r="AK61">
        <v>1.4683999999999999</v>
      </c>
      <c r="AL61">
        <v>1.5551248784285401</v>
      </c>
      <c r="AM61">
        <v>1.48</v>
      </c>
      <c r="AN61">
        <v>1.5089999999999999</v>
      </c>
      <c r="AO61">
        <v>1.627</v>
      </c>
      <c r="AP61">
        <v>1.696</v>
      </c>
      <c r="AQ61">
        <v>4.593</v>
      </c>
      <c r="AR61">
        <v>4.5060000000000002</v>
      </c>
      <c r="AS61">
        <v>5.819</v>
      </c>
      <c r="AT61">
        <v>4.3739999999999997</v>
      </c>
      <c r="AU61">
        <v>1.7889999999999999</v>
      </c>
      <c r="AV61">
        <v>4.1379999999999999</v>
      </c>
      <c r="AW61">
        <v>2.242</v>
      </c>
      <c r="AX61">
        <v>1.7370000000000001</v>
      </c>
      <c r="AY61">
        <v>1.97990406454761</v>
      </c>
      <c r="AZ61">
        <v>1.6020000000000001</v>
      </c>
      <c r="BA61">
        <v>1.6</v>
      </c>
      <c r="BC61">
        <v>1.321</v>
      </c>
      <c r="BD61">
        <v>1.71</v>
      </c>
      <c r="BE61">
        <v>1.54</v>
      </c>
      <c r="BF61">
        <v>2.6760000000000002</v>
      </c>
      <c r="BH61">
        <v>1.7</v>
      </c>
      <c r="BI61">
        <v>2.323</v>
      </c>
      <c r="BJ61">
        <v>2.988</v>
      </c>
      <c r="BK61">
        <v>1.87618014725603</v>
      </c>
      <c r="BL61">
        <v>2.4629583751493298</v>
      </c>
      <c r="BM61">
        <v>1.81800968247235</v>
      </c>
      <c r="BN61">
        <v>1.88547011366588</v>
      </c>
      <c r="BO61">
        <v>1.7020305211964999</v>
      </c>
      <c r="BP61">
        <v>2.403</v>
      </c>
      <c r="BQ61">
        <v>3.28</v>
      </c>
      <c r="BR61">
        <v>1.5068249004927501</v>
      </c>
      <c r="BS61">
        <v>3.9969999999999999</v>
      </c>
      <c r="BT61">
        <v>1.24</v>
      </c>
      <c r="BU61">
        <v>1.66</v>
      </c>
      <c r="BV61">
        <v>4.1459999999999999</v>
      </c>
      <c r="BW61">
        <v>1.52267881783134</v>
      </c>
      <c r="BX61">
        <v>4.4025503149953797</v>
      </c>
      <c r="BY61">
        <v>1.35</v>
      </c>
      <c r="BZ61">
        <v>2.754</v>
      </c>
      <c r="CA61">
        <v>1.87</v>
      </c>
      <c r="CB61">
        <v>2.4</v>
      </c>
      <c r="CC61">
        <v>3.01</v>
      </c>
      <c r="CD61">
        <v>3.9220000000000002</v>
      </c>
      <c r="CE61">
        <v>1.65</v>
      </c>
      <c r="CF61">
        <v>2.0550000000000002</v>
      </c>
      <c r="CG61">
        <v>3.8159999999999998</v>
      </c>
      <c r="CI61">
        <v>4.625</v>
      </c>
      <c r="CJ61">
        <v>5.1539999999999999</v>
      </c>
      <c r="CK61">
        <v>4.4020000000000001</v>
      </c>
      <c r="CL61">
        <v>4.4290000000000003</v>
      </c>
      <c r="CM61">
        <v>1.35</v>
      </c>
      <c r="CN61">
        <v>2.0419999999999998</v>
      </c>
      <c r="CO61">
        <v>2.08</v>
      </c>
      <c r="CP61">
        <v>2.8220000000000001</v>
      </c>
      <c r="CQ61">
        <v>2.2930000000000001</v>
      </c>
      <c r="CR61">
        <v>2.44</v>
      </c>
      <c r="CS61">
        <v>1.56538701996662</v>
      </c>
      <c r="CT61">
        <v>1.0509999999999999</v>
      </c>
      <c r="CU61">
        <v>2.427</v>
      </c>
      <c r="CV61">
        <v>4.6198248455929596</v>
      </c>
      <c r="CW61">
        <v>1.47</v>
      </c>
      <c r="CX61">
        <v>2.887</v>
      </c>
      <c r="CY61">
        <v>1.49</v>
      </c>
      <c r="CZ61">
        <v>2.0572728859858</v>
      </c>
      <c r="DA61">
        <v>2.5338100858322301</v>
      </c>
      <c r="DB61">
        <v>3.9381438204766002</v>
      </c>
      <c r="DC61">
        <v>4.0902364869950896</v>
      </c>
      <c r="DD61">
        <v>2.2879999999999998</v>
      </c>
      <c r="DE61">
        <v>3.86269257858324</v>
      </c>
      <c r="DG61">
        <v>2.202</v>
      </c>
      <c r="DI61">
        <v>1.7</v>
      </c>
      <c r="DJ61">
        <v>2.1459999999999999</v>
      </c>
      <c r="DK61">
        <v>3.597</v>
      </c>
      <c r="DL61">
        <v>1.75</v>
      </c>
      <c r="DM61">
        <v>3.01</v>
      </c>
      <c r="DN61">
        <v>1.27</v>
      </c>
      <c r="DO61">
        <v>1.9650000000000001</v>
      </c>
      <c r="DP61">
        <v>2.6909999999999998</v>
      </c>
      <c r="DQ61">
        <v>1.36</v>
      </c>
      <c r="DR61">
        <v>2.9</v>
      </c>
      <c r="DS61">
        <v>3.423</v>
      </c>
      <c r="DT61">
        <v>3.3</v>
      </c>
      <c r="DU61">
        <v>2.4780000000000002</v>
      </c>
      <c r="DV61">
        <v>3.53</v>
      </c>
      <c r="DX61">
        <v>0.91800000000000004</v>
      </c>
      <c r="DY61">
        <v>2.077</v>
      </c>
      <c r="DZ61">
        <v>2.01520974290806</v>
      </c>
      <c r="EA61">
        <v>2.6259999999999999</v>
      </c>
      <c r="EB61">
        <v>2.0750000000000002</v>
      </c>
      <c r="EC61">
        <v>4.2469999999999999</v>
      </c>
      <c r="ED61">
        <v>2.206</v>
      </c>
      <c r="EE61">
        <v>1.4239999999999999</v>
      </c>
      <c r="EF61">
        <v>2.0090434045445198</v>
      </c>
      <c r="EG61">
        <v>3.94464022113694</v>
      </c>
      <c r="EH61">
        <v>4.5730922993304297</v>
      </c>
      <c r="EI61">
        <v>1.47</v>
      </c>
      <c r="EJ61">
        <v>2.1880000000000002</v>
      </c>
      <c r="EK61">
        <v>2.6927646942250099</v>
      </c>
      <c r="EL61">
        <v>2.5415125841142898</v>
      </c>
      <c r="EM61">
        <v>3.1080000000000001</v>
      </c>
      <c r="EN61">
        <v>1.7392340478780901</v>
      </c>
      <c r="EO61">
        <v>1.61</v>
      </c>
      <c r="EP61">
        <v>1.34</v>
      </c>
      <c r="EQ61">
        <v>1.61</v>
      </c>
      <c r="ER61">
        <v>1.228</v>
      </c>
      <c r="ES61">
        <v>1.81</v>
      </c>
      <c r="ET61">
        <v>2.3820000000000001</v>
      </c>
      <c r="EV61">
        <v>1.2689999999999999</v>
      </c>
      <c r="EW61">
        <v>4.0259999999999998</v>
      </c>
      <c r="EX61">
        <v>1.84</v>
      </c>
      <c r="EY61">
        <v>2.7760557606771199</v>
      </c>
      <c r="EZ61">
        <v>2.1030000000000002</v>
      </c>
      <c r="FB61">
        <v>2.3276157955043901</v>
      </c>
      <c r="FC61">
        <v>1.4890000000000001</v>
      </c>
      <c r="FD61">
        <v>5.7850000000000001</v>
      </c>
      <c r="FE61">
        <v>1.1000000000000001</v>
      </c>
      <c r="FF61">
        <v>2.1379999999999999</v>
      </c>
      <c r="FG61">
        <v>2.8556713340650202</v>
      </c>
      <c r="FH61">
        <v>1.748</v>
      </c>
      <c r="FI61">
        <v>2.867</v>
      </c>
      <c r="FK61">
        <v>4.7830000000000004</v>
      </c>
      <c r="FL61">
        <v>4.5030000000000001</v>
      </c>
      <c r="FM61">
        <v>1.4</v>
      </c>
      <c r="FN61">
        <v>4.1269999999999998</v>
      </c>
      <c r="FO61">
        <v>1.9830000000000001</v>
      </c>
      <c r="FP61">
        <v>1.68078250890098</v>
      </c>
      <c r="FQ61">
        <v>3.3439999999999999</v>
      </c>
      <c r="FR61">
        <v>1.94</v>
      </c>
      <c r="FS61">
        <v>6.8239999999999998</v>
      </c>
      <c r="FT61">
        <v>5.3170000000000002</v>
      </c>
      <c r="FU61">
        <v>2.3769999999999998</v>
      </c>
      <c r="FV61">
        <v>1.57</v>
      </c>
      <c r="FW61">
        <v>1.53</v>
      </c>
      <c r="FX61">
        <v>1.8759999999999999</v>
      </c>
      <c r="FZ61">
        <v>1.72</v>
      </c>
      <c r="GA61">
        <v>1.65994861399432</v>
      </c>
      <c r="GB61">
        <v>2.8420000000000001</v>
      </c>
      <c r="GC61">
        <v>3.01614840797588</v>
      </c>
      <c r="GD61">
        <v>3.4540000000000002</v>
      </c>
      <c r="GE61">
        <v>2.4369999999999998</v>
      </c>
      <c r="GF61">
        <v>2.2330000000000001</v>
      </c>
      <c r="GG61">
        <v>2.5259999999999998</v>
      </c>
      <c r="GI61">
        <v>3.52</v>
      </c>
      <c r="GJ61">
        <v>1.42</v>
      </c>
      <c r="GK61">
        <v>4.8617198795179597</v>
      </c>
      <c r="GL61">
        <v>1.0349999999999999</v>
      </c>
      <c r="GM61">
        <v>1.8959999999999999</v>
      </c>
      <c r="GN61">
        <v>1.42</v>
      </c>
      <c r="GO61">
        <v>2.4049999999999998</v>
      </c>
      <c r="GP61">
        <v>3.56</v>
      </c>
      <c r="GQ61">
        <v>3.4867835643174501</v>
      </c>
      <c r="GR61">
        <v>1.5202771293291999</v>
      </c>
      <c r="GS61">
        <v>1.927</v>
      </c>
      <c r="GT61">
        <v>1.8460000000000001</v>
      </c>
      <c r="GU61">
        <v>1.76</v>
      </c>
      <c r="GV61">
        <v>1.504</v>
      </c>
      <c r="GW61">
        <v>3.99</v>
      </c>
      <c r="GX61">
        <v>2.3594127136600802</v>
      </c>
      <c r="GY61">
        <v>2.2749999999999999</v>
      </c>
      <c r="GZ61">
        <v>4.3470000000000004</v>
      </c>
      <c r="HA61">
        <v>4.556</v>
      </c>
      <c r="HB61">
        <v>1.1399999999999999</v>
      </c>
      <c r="HC61">
        <v>4.3609999999999998</v>
      </c>
      <c r="HD61">
        <v>4.1689999999999996</v>
      </c>
      <c r="HE61">
        <v>2.0209999999999999</v>
      </c>
      <c r="HG61">
        <v>5.9779999999999998</v>
      </c>
      <c r="HH61">
        <v>1.52</v>
      </c>
      <c r="HI61">
        <v>4.6233035187787097</v>
      </c>
      <c r="HJ61">
        <v>4.6189999999999998</v>
      </c>
      <c r="HK61">
        <v>4.6231034884828004</v>
      </c>
      <c r="HL61">
        <v>2.8467519831277102</v>
      </c>
      <c r="HM61">
        <v>4.2670000000000003</v>
      </c>
      <c r="HN61">
        <v>2.3940000000000001</v>
      </c>
      <c r="HO61">
        <v>1.56</v>
      </c>
      <c r="HP61">
        <v>1.61</v>
      </c>
      <c r="HQ61">
        <v>1.7</v>
      </c>
      <c r="HR61">
        <v>2.9580000000000002</v>
      </c>
      <c r="HT61">
        <v>2.34</v>
      </c>
      <c r="HU61">
        <v>2.7709999999999999</v>
      </c>
      <c r="HW61">
        <v>5.649</v>
      </c>
      <c r="HX61">
        <v>1.8759283601941801</v>
      </c>
      <c r="HY61">
        <v>1.84562718537107</v>
      </c>
      <c r="HZ61">
        <v>4.2590000000000003</v>
      </c>
      <c r="IA61">
        <v>1.514</v>
      </c>
      <c r="IB61">
        <v>3.556</v>
      </c>
      <c r="IC61">
        <v>2.74</v>
      </c>
      <c r="ID61">
        <v>2.0197104832978301</v>
      </c>
      <c r="IE61">
        <v>3.9430000000000001</v>
      </c>
      <c r="IF61">
        <v>2.8474224788850702</v>
      </c>
      <c r="IG61">
        <v>3.5179999999999998</v>
      </c>
      <c r="IH61">
        <v>2.3594127136600802</v>
      </c>
      <c r="II61">
        <v>4.6231034884828004</v>
      </c>
      <c r="IJ61">
        <v>1.7110000000000001</v>
      </c>
      <c r="IK61">
        <v>2.1739999999999999</v>
      </c>
      <c r="IL61">
        <v>2.0550000000000002</v>
      </c>
      <c r="IN61">
        <v>4.8319999999999999</v>
      </c>
      <c r="IO61">
        <v>4.8239999999999998</v>
      </c>
      <c r="IP61">
        <v>1.228</v>
      </c>
      <c r="IQ61">
        <v>1.8318715264508101</v>
      </c>
      <c r="IR61">
        <v>1.9630000000000001</v>
      </c>
      <c r="IS61">
        <v>1.7050000000000001</v>
      </c>
      <c r="IT61">
        <v>2.7850000000000001</v>
      </c>
      <c r="IU61">
        <v>1.8720000000000001</v>
      </c>
      <c r="IV61">
        <v>2.25</v>
      </c>
      <c r="IX61">
        <v>2.0499999999999998</v>
      </c>
      <c r="IY61">
        <v>2.0499999999999998</v>
      </c>
      <c r="IZ61">
        <v>3.7440000000000002</v>
      </c>
      <c r="JA61">
        <v>2.4027068476609101</v>
      </c>
      <c r="JB61">
        <v>3.83</v>
      </c>
      <c r="JC61">
        <v>1.97</v>
      </c>
      <c r="JD61">
        <v>3.7</v>
      </c>
      <c r="JE61">
        <v>2.3809999999999998</v>
      </c>
      <c r="JF61">
        <v>4.5590000000000002</v>
      </c>
      <c r="JG61">
        <v>3.5310000000000001</v>
      </c>
    </row>
    <row r="62" spans="1:267" x14ac:dyDescent="0.2">
      <c r="A62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1E8F-8E8E-394C-BB1F-A4C0C39AE402}">
  <sheetPr>
    <tabColor theme="7"/>
  </sheetPr>
  <dimension ref="A1"/>
  <sheetViews>
    <sheetView tabSelected="1" workbookViewId="0">
      <selection activeCell="K41" sqref="K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cleaned_data</vt:lpstr>
      <vt:lpstr>TFR_clean</vt:lpstr>
      <vt:lpstr>TFR_world_raw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Wei-Lun Mai</dc:creator>
  <cp:lastModifiedBy>Wei-Lun Mai</cp:lastModifiedBy>
  <dcterms:created xsi:type="dcterms:W3CDTF">2021-10-30T02:42:47Z</dcterms:created>
  <dcterms:modified xsi:type="dcterms:W3CDTF">2021-11-10T04:14:34Z</dcterms:modified>
</cp:coreProperties>
</file>