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ruehealth\Desktop\研发部绩效考核资料\4-研发项目工时统计\模板\"/>
    </mc:Choice>
  </mc:AlternateContent>
  <xr:revisionPtr revIDLastSave="0" documentId="13_ncr:1_{617A1322-3DA8-43D9-9ACD-292CADA1A8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月工时统计表" sheetId="4" r:id="rId1"/>
    <sheet name="月度工作总结" sheetId="9" r:id="rId2"/>
    <sheet name="自我评价" sheetId="5" r:id="rId3"/>
    <sheet name="个人发展规划与意见&amp;建议" sheetId="6" r:id="rId4"/>
  </sheets>
  <calcPr calcId="191029"/>
  <pivotCaches>
    <pivotCache cacheId="5" r:id="rId5"/>
  </pivotCaches>
</workbook>
</file>

<file path=xl/calcChain.xml><?xml version="1.0" encoding="utf-8"?>
<calcChain xmlns="http://schemas.openxmlformats.org/spreadsheetml/2006/main">
  <c r="D30" i="5" l="1"/>
  <c r="E20" i="5"/>
  <c r="E14" i="5"/>
  <c r="E8" i="5"/>
  <c r="E4" i="5"/>
  <c r="K12" i="9"/>
  <c r="J12" i="9"/>
  <c r="E3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truehealth</author>
  </authors>
  <commentList>
    <comment ref="B4" authorId="0" shapeId="0" xr:uid="{A716E585-0656-4A10-BC48-08492297C231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下拉菜单选择项目
</t>
        </r>
      </text>
    </comment>
    <comment ref="D4" authorId="0" shapeId="0" xr:uid="{25FF4ECA-873E-42DB-8267-E4935063F731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参照月初的个人工作计划工作对比完成情况进行结果描述</t>
        </r>
      </text>
    </comment>
    <comment ref="H4" authorId="0" shapeId="0" xr:uid="{0DB5167F-9191-4667-A99C-C511C0AC2231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成果列举</t>
        </r>
      </text>
    </comment>
    <comment ref="J4" authorId="0" shapeId="0" xr:uid="{3610E424-336A-419F-85C4-BA71BFA37578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根据完成的项目工作节点实际占用的工时</t>
        </r>
      </text>
    </comment>
    <comment ref="K4" authorId="0" shapeId="0" xr:uid="{AB63A2F6-5538-4D93-A909-812FF984C73E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每个项目满分为100分</t>
        </r>
      </text>
    </comment>
  </commentList>
</comments>
</file>

<file path=xl/sharedStrings.xml><?xml version="1.0" encoding="utf-8"?>
<sst xmlns="http://schemas.openxmlformats.org/spreadsheetml/2006/main" count="112" uniqueCount="106">
  <si>
    <t>姓名</t>
  </si>
  <si>
    <t>部门</t>
  </si>
  <si>
    <t>项目名称</t>
  </si>
  <si>
    <t>D-TH-10肝部消融TPS系统</t>
  </si>
  <si>
    <t>权重</t>
  </si>
  <si>
    <t>自评分</t>
    <phoneticPr fontId="5" type="noConversion"/>
  </si>
  <si>
    <t>工时</t>
    <phoneticPr fontId="5" type="noConversion"/>
  </si>
  <si>
    <t>小计</t>
    <phoneticPr fontId="5" type="noConversion"/>
  </si>
  <si>
    <t>日期</t>
  </si>
  <si>
    <t>项目代码及名称</t>
  </si>
  <si>
    <t>工时</t>
  </si>
  <si>
    <t>工作内容</t>
  </si>
  <si>
    <t>日期</t>
    <phoneticPr fontId="13" type="noConversion"/>
  </si>
  <si>
    <t>项目代号&amp;项目名称</t>
    <phoneticPr fontId="5" type="noConversion"/>
  </si>
  <si>
    <t>行标签</t>
  </si>
  <si>
    <t>(空白)</t>
  </si>
  <si>
    <t>总计</t>
  </si>
  <si>
    <t>求和项:工时</t>
  </si>
  <si>
    <t>项目名称：下表不用任何操作</t>
    <phoneticPr fontId="5" type="noConversion"/>
  </si>
  <si>
    <t>日期：只需在下表更改第一行月份，下拉及可调整日期</t>
    <phoneticPr fontId="5" type="noConversion"/>
  </si>
  <si>
    <t>个人月度工作总结</t>
    <phoneticPr fontId="5" type="noConversion"/>
  </si>
  <si>
    <t>完成情况描述</t>
    <phoneticPr fontId="5" type="noConversion"/>
  </si>
  <si>
    <t>成果输出</t>
    <phoneticPr fontId="5" type="noConversion"/>
  </si>
  <si>
    <t>项目进度评估</t>
    <phoneticPr fontId="5" type="noConversion"/>
  </si>
  <si>
    <t>月份</t>
    <phoneticPr fontId="13" type="noConversion"/>
  </si>
  <si>
    <t>总结月份</t>
  </si>
  <si>
    <t>收获与不足</t>
    <phoneticPr fontId="13" type="noConversion"/>
  </si>
  <si>
    <t>自评人签名：</t>
    <phoneticPr fontId="13" type="noConversion"/>
  </si>
  <si>
    <t>自评日期：</t>
    <phoneticPr fontId="13" type="noConversion"/>
  </si>
  <si>
    <r>
      <t>个人成长与收获：</t>
    </r>
    <r>
      <rPr>
        <b/>
        <sz val="9"/>
        <color theme="8" tint="0.39997558519241921"/>
        <rFont val="等线"/>
        <family val="3"/>
        <charset val="134"/>
      </rPr>
      <t>（请列出至少3个你觉得有成就感或对你的成长有很大帮助的事项，300字以上）</t>
    </r>
    <phoneticPr fontId="13" type="noConversion"/>
  </si>
  <si>
    <r>
      <t>个人差距与不足：</t>
    </r>
    <r>
      <rPr>
        <b/>
        <sz val="9"/>
        <color theme="8" tint="0.39997558519241921"/>
        <rFont val="等线"/>
        <family val="3"/>
        <charset val="134"/>
      </rPr>
      <t>（请列出自己在工作中的个人差距与不足，300字以上）</t>
    </r>
    <phoneticPr fontId="13" type="noConversion"/>
  </si>
  <si>
    <t>职位</t>
    <phoneticPr fontId="13" type="noConversion"/>
  </si>
  <si>
    <t>指标要素</t>
  </si>
  <si>
    <t>自我评分</t>
  </si>
  <si>
    <t>一、专业技能</t>
  </si>
  <si>
    <t>熟练掌握本岗位需要的专业知识与技能</t>
  </si>
  <si>
    <t>能够迅速理解并把握关键问题，具有较强的解决问题的能力</t>
  </si>
  <si>
    <t>工作中能不断提出新想法、新措施、注意规避风险</t>
  </si>
  <si>
    <t>二、执行能力</t>
  </si>
  <si>
    <t>能够按照计划严格执行，并确保在细节上减少差错</t>
  </si>
  <si>
    <t>能够充分利用时间和资源，完成任务速度快，质量高</t>
  </si>
  <si>
    <t>具有极强的自我管理能力，通过有效的计划提高工作效率</t>
  </si>
  <si>
    <t>具有很强的坚韧性，遇到困难时能够迎难而上，主动寻找解决方法</t>
  </si>
  <si>
    <t>能够长期严格遵守工作规定与标准，有非常强的自觉性和纪律性</t>
  </si>
  <si>
    <t>三、团队合作</t>
  </si>
  <si>
    <t>愿意与他人合作共事，相互支持，充分发挥各自的优势，保持良好的团队工作氛围</t>
  </si>
  <si>
    <t>容易与他人建立可信赖的积极发展的长期关系</t>
  </si>
  <si>
    <t>易于与他人沟通，积极促进团队协作，在团队中是自然的核心人物，并能引导团队达到组织目标</t>
  </si>
  <si>
    <t>愿意帮助其他成员解决问题，或无保留地将自己所掌握的技能传授给其他成员</t>
  </si>
  <si>
    <t>对他人较关心，体谅他人，善于领会他人的请求，并付之于适当的言行</t>
  </si>
  <si>
    <t>四、学习能力</t>
  </si>
  <si>
    <t>能够坚持学习业务知识、工作技能</t>
  </si>
  <si>
    <t>具有较强的逻辑思维能力</t>
  </si>
  <si>
    <t>具有较强的分析与总结能力</t>
  </si>
  <si>
    <t>能够认识到自己的不足，具有较强的主动学习、主动提高的意识和能力</t>
  </si>
  <si>
    <t>五、综合素质</t>
  </si>
  <si>
    <t>个人认为在以下方面的技能比较突出请打√（可多选）</t>
  </si>
  <si>
    <t>个人认为在以下方面的意识比较突出请打√（可多选）</t>
  </si>
  <si>
    <t>合计</t>
  </si>
  <si>
    <t>个人评价表</t>
    <phoneticPr fontId="13" type="noConversion"/>
  </si>
  <si>
    <t>六、其他优势或突出技能</t>
    <phoneticPr fontId="13" type="noConversion"/>
  </si>
  <si>
    <t>自评人：</t>
    <phoneticPr fontId="13" type="noConversion"/>
  </si>
  <si>
    <t>员工签名：</t>
    <phoneticPr fontId="13" type="noConversion"/>
  </si>
  <si>
    <t>日期：</t>
    <phoneticPr fontId="13" type="noConversion"/>
  </si>
  <si>
    <t>意见&amp;建议方向</t>
    <phoneticPr fontId="13" type="noConversion"/>
  </si>
  <si>
    <t>对部门意见建议</t>
    <phoneticPr fontId="13" type="noConversion"/>
  </si>
  <si>
    <t>对公司意见建议</t>
    <phoneticPr fontId="13" type="noConversion"/>
  </si>
  <si>
    <t>其他方面意见建议</t>
    <phoneticPr fontId="13" type="noConversion"/>
  </si>
  <si>
    <t>序号</t>
    <phoneticPr fontId="13" type="noConversion"/>
  </si>
  <si>
    <t>内容</t>
    <phoneticPr fontId="5" type="noConversion"/>
  </si>
  <si>
    <t>意见&amp;建议</t>
    <phoneticPr fontId="13" type="noConversion"/>
  </si>
  <si>
    <t>个人发展规划与意见&amp;建议</t>
    <phoneticPr fontId="5" type="noConversion"/>
  </si>
  <si>
    <t>个人发展规划</t>
    <phoneticPr fontId="13" type="noConversion"/>
  </si>
  <si>
    <t>发展规划内容</t>
    <phoneticPr fontId="13" type="noConversion"/>
  </si>
  <si>
    <t>需协助配合工作</t>
    <phoneticPr fontId="13" type="noConversion"/>
  </si>
  <si>
    <t>协作与配合</t>
    <phoneticPr fontId="13" type="noConversion"/>
  </si>
  <si>
    <t>□领导决策能力  □分析判断能力  □组织协调能力  □沟通协调能力  □语言表达能力  □文字表达能力      □理解执行能力  □学习成长能力  □开拓创新能力  □社会活动能力</t>
    <phoneticPr fontId="13" type="noConversion"/>
  </si>
  <si>
    <t>□团队合作意识  □保密意识      □钻研精神      □服务意识      □坚持学习意识  □责任意识</t>
    <phoneticPr fontId="13" type="noConversion"/>
  </si>
  <si>
    <t>工时汇总：鼠标光标放在下表任意位置，右键点击刷
                新即可汇总工时，并填至《工作总结表》中</t>
    <phoneticPr fontId="5" type="noConversion"/>
  </si>
  <si>
    <t>工作总结</t>
    <phoneticPr fontId="5" type="noConversion"/>
  </si>
  <si>
    <t>对产品/项目意见建议</t>
    <phoneticPr fontId="13" type="noConversion"/>
  </si>
  <si>
    <t>真健康--在研项目2023年10月份工时日志统计表</t>
    <phoneticPr fontId="5" type="noConversion"/>
  </si>
  <si>
    <t>D-TH-01穿刺手术导航定位系统</t>
  </si>
  <si>
    <t>D-TH-02肺活量计</t>
  </si>
  <si>
    <t>D-TH-03医学图像处理软件</t>
  </si>
  <si>
    <t>D-TH-04导航定位引导陡脉冲治疗系统（牡丹）</t>
  </si>
  <si>
    <t>D-TH-05导航定位引导微波消融系统（芍药）</t>
  </si>
  <si>
    <t>D-TH-06导航定位引导射频消融系统</t>
  </si>
  <si>
    <t>HZJK-01一次性使用导向系统</t>
  </si>
  <si>
    <t>HZJK-02一次性使用CT定位消融系统</t>
  </si>
  <si>
    <t>K-TH-01基于临床场景的医用机器人医工转化平台（专项经费）</t>
  </si>
  <si>
    <t>K-TH-02基于临床场景的医用机器人医工转化平台（自筹经费）</t>
  </si>
  <si>
    <t>K-TH-03CT 引导下肝脏肿瘤消融治疗手术辅助系统的研发（专项经费）</t>
  </si>
  <si>
    <t>K-TH-04CT 引导下肝脏肿瘤消融治疗手术辅助系统的研发（自筹经费）</t>
  </si>
  <si>
    <t>K-TH-05肺部等软组织穿刺手术机器人的工程化开发（专项经费）</t>
  </si>
  <si>
    <t>K-TH-06肺部等软组织穿刺手术机器人的工程化开发（自筹经费）</t>
  </si>
  <si>
    <t>K-TH-07肺部等软组织影像处理与机器人术中导航技术（专项经费）</t>
  </si>
  <si>
    <t>K-TH-08肺部等软组织影像处理与机器人术中导航技术（自筹经费）</t>
  </si>
  <si>
    <t>K-TH-09肺部等软组织穿刺机器人产品研发与示范应用（专项经费）</t>
  </si>
  <si>
    <t>K-TH-10肺部等软组织穿刺机器人产品研发与示范应用（自筹经费）</t>
  </si>
  <si>
    <t>WD-01-01陡脉冲治疗仪</t>
  </si>
  <si>
    <t>WD-01-02陡脉冲电极针</t>
  </si>
  <si>
    <t>WD-02-01射频消融仪</t>
  </si>
  <si>
    <t>WD-02-02射频消融针</t>
  </si>
  <si>
    <t>WD-03-01微波消融治疗仪</t>
  </si>
  <si>
    <t>WD-03-02微波消融针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</si>
</sst>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6" x14ac:knownFonts="1">
    <font>
      <sz val="11"/>
      <color theme="1"/>
      <name val="宋体"/>
      <charset val="134"/>
      <scheme val="minor"/>
    </font>
    <font>
      <sz val="10"/>
      <name val="等线"/>
      <family val="3"/>
      <charset val="134"/>
    </font>
    <font>
      <b/>
      <sz val="10"/>
      <color theme="0"/>
      <name val="等线"/>
      <family val="3"/>
      <charset val="134"/>
    </font>
    <font>
      <b/>
      <sz val="10"/>
      <name val="等线"/>
      <family val="3"/>
      <charset val="134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name val="等线"/>
      <family val="3"/>
      <charset val="134"/>
    </font>
    <font>
      <b/>
      <sz val="12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sz val="9"/>
      <color rgb="FFFF0000"/>
      <name val="宋体"/>
      <family val="3"/>
      <charset val="134"/>
      <scheme val="minor"/>
    </font>
    <font>
      <b/>
      <sz val="9"/>
      <color rgb="FFFF0000"/>
      <name val="微软雅黑 Light"/>
      <family val="2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theme="0"/>
      <name val="等线"/>
      <family val="3"/>
      <charset val="134"/>
    </font>
    <font>
      <b/>
      <sz val="9"/>
      <color theme="8" tint="0.39997558519241921"/>
      <name val="等线"/>
      <family val="3"/>
      <charset val="134"/>
    </font>
    <font>
      <b/>
      <sz val="12"/>
      <color theme="1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theme="1"/>
      <name val="Arial"/>
      <family val="2"/>
    </font>
    <font>
      <b/>
      <sz val="16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176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6" fillId="0" borderId="0" xfId="0" pivotButton="1" applyFont="1">
      <alignment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7" fillId="7" borderId="20" xfId="0" applyFont="1" applyFill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31" fillId="7" borderId="20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vertical="center" wrapText="1"/>
    </xf>
    <xf numFmtId="0" fontId="6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24" fillId="6" borderId="15" xfId="0" applyFont="1" applyFill="1" applyBorder="1" applyAlignment="1">
      <alignment horizontal="center" vertical="center"/>
    </xf>
    <xf numFmtId="0" fontId="27" fillId="6" borderId="20" xfId="0" applyFont="1" applyFill="1" applyBorder="1" applyAlignment="1">
      <alignment horizontal="center" vertical="center"/>
    </xf>
    <xf numFmtId="0" fontId="26" fillId="6" borderId="20" xfId="0" applyFont="1" applyFill="1" applyBorder="1" applyAlignment="1">
      <alignment horizontal="center" vertical="center" wrapText="1"/>
    </xf>
    <xf numFmtId="0" fontId="34" fillId="3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center" vertical="center" wrapText="1"/>
    </xf>
    <xf numFmtId="14" fontId="10" fillId="6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4" borderId="0" xfId="0" applyFont="1" applyFill="1">
      <alignment vertical="center"/>
    </xf>
    <xf numFmtId="0" fontId="35" fillId="4" borderId="0" xfId="0" applyFont="1" applyFill="1">
      <alignment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9" fillId="3" borderId="19" xfId="0" applyFont="1" applyFill="1" applyBorder="1" applyAlignment="1">
      <alignment horizontal="left" vertical="center" wrapText="1"/>
    </xf>
    <xf numFmtId="0" fontId="19" fillId="3" borderId="0" xfId="0" applyFont="1" applyFill="1" applyAlignment="1">
      <alignment horizontal="left" vertical="center" wrapText="1"/>
    </xf>
    <xf numFmtId="0" fontId="20" fillId="0" borderId="13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21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21" fillId="0" borderId="20" xfId="0" applyFont="1" applyBorder="1" applyAlignment="1">
      <alignment horizontal="left" vertical="top" wrapText="1"/>
    </xf>
    <xf numFmtId="0" fontId="22" fillId="2" borderId="27" xfId="0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9" fillId="0" borderId="13" xfId="0" applyFont="1" applyBorder="1" applyAlignment="1">
      <alignment horizontal="left" vertical="center" wrapText="1"/>
    </xf>
    <xf numFmtId="0" fontId="29" fillId="0" borderId="14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30" fillId="6" borderId="13" xfId="0" applyFont="1" applyFill="1" applyBorder="1" applyAlignment="1">
      <alignment horizontal="center" vertical="center"/>
    </xf>
    <xf numFmtId="0" fontId="30" fillId="6" borderId="14" xfId="0" applyFont="1" applyFill="1" applyBorder="1" applyAlignment="1">
      <alignment horizontal="center" vertical="center"/>
    </xf>
    <xf numFmtId="0" fontId="30" fillId="6" borderId="1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5" fillId="7" borderId="13" xfId="0" applyFont="1" applyFill="1" applyBorder="1" applyAlignment="1">
      <alignment horizontal="left" vertical="center"/>
    </xf>
    <xf numFmtId="0" fontId="25" fillId="7" borderId="14" xfId="0" applyFont="1" applyFill="1" applyBorder="1" applyAlignment="1">
      <alignment horizontal="left" vertical="center"/>
    </xf>
    <xf numFmtId="0" fontId="25" fillId="7" borderId="15" xfId="0" applyFont="1" applyFill="1" applyBorder="1" applyAlignment="1">
      <alignment horizontal="left" vertical="center"/>
    </xf>
    <xf numFmtId="0" fontId="25" fillId="5" borderId="13" xfId="0" applyFont="1" applyFill="1" applyBorder="1" applyAlignment="1">
      <alignment horizontal="left" vertical="top"/>
    </xf>
    <xf numFmtId="0" fontId="25" fillId="5" borderId="14" xfId="0" applyFont="1" applyFill="1" applyBorder="1" applyAlignment="1">
      <alignment horizontal="left" vertical="top"/>
    </xf>
    <xf numFmtId="0" fontId="25" fillId="5" borderId="15" xfId="0" applyFont="1" applyFill="1" applyBorder="1" applyAlignment="1">
      <alignment horizontal="left" vertical="top"/>
    </xf>
    <xf numFmtId="0" fontId="29" fillId="0" borderId="13" xfId="0" applyFont="1" applyBorder="1" applyAlignment="1">
      <alignment horizontal="left" vertical="center"/>
    </xf>
    <xf numFmtId="0" fontId="29" fillId="0" borderId="15" xfId="0" applyFont="1" applyBorder="1" applyAlignment="1">
      <alignment horizontal="left" vertical="center"/>
    </xf>
    <xf numFmtId="0" fontId="26" fillId="7" borderId="13" xfId="0" applyFont="1" applyFill="1" applyBorder="1" applyAlignment="1">
      <alignment horizontal="left" vertical="center"/>
    </xf>
    <xf numFmtId="0" fontId="26" fillId="7" borderId="14" xfId="0" applyFont="1" applyFill="1" applyBorder="1" applyAlignment="1">
      <alignment horizontal="left" vertical="center"/>
    </xf>
    <xf numFmtId="0" fontId="26" fillId="7" borderId="15" xfId="0" applyFont="1" applyFill="1" applyBorder="1" applyAlignment="1">
      <alignment horizontal="left" vertical="center"/>
    </xf>
    <xf numFmtId="0" fontId="24" fillId="6" borderId="13" xfId="0" applyFont="1" applyFill="1" applyBorder="1" applyAlignment="1">
      <alignment horizontal="center" vertical="center"/>
    </xf>
    <xf numFmtId="0" fontId="24" fillId="6" borderId="14" xfId="0" applyFont="1" applyFill="1" applyBorder="1" applyAlignment="1">
      <alignment horizontal="center" vertical="center"/>
    </xf>
    <xf numFmtId="0" fontId="24" fillId="6" borderId="1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12" fillId="0" borderId="15" xfId="0" applyFont="1" applyBorder="1" applyAlignment="1">
      <alignment vertical="top" wrapText="1"/>
    </xf>
    <xf numFmtId="0" fontId="12" fillId="0" borderId="14" xfId="0" applyFont="1" applyBorder="1" applyAlignment="1">
      <alignment horizontal="center" vertical="center" wrapText="1"/>
    </xf>
    <xf numFmtId="0" fontId="33" fillId="5" borderId="14" xfId="0" applyFont="1" applyFill="1" applyBorder="1" applyAlignment="1">
      <alignment horizontal="left" vertical="center" wrapText="1"/>
    </xf>
    <xf numFmtId="0" fontId="33" fillId="5" borderId="15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3" fillId="5" borderId="14" xfId="0" applyFont="1" applyFill="1" applyBorder="1" applyAlignment="1">
      <alignment vertical="center" wrapText="1"/>
    </xf>
    <xf numFmtId="0" fontId="33" fillId="5" borderId="15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horizontal="center" vertical="center" wrapText="1"/>
    </xf>
  </cellXfs>
  <cellStyles count="1">
    <cellStyle name="常规" xfId="0" builtinId="0"/>
  </cellStyles>
  <dxfs count="6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colors>
    <mruColors>
      <color rgb="FF95C0EB"/>
      <color rgb="FF8CA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127000</xdr:colOff>
      <xdr:row>1</xdr:row>
      <xdr:rowOff>86132</xdr:rowOff>
    </xdr:to>
    <xdr:pic>
      <xdr:nvPicPr>
        <xdr:cNvPr id="3" name="图片 3" descr="文本, 徽标&#10;&#10;描述已自动生成">
          <a:extLst>
            <a:ext uri="{FF2B5EF4-FFF2-40B4-BE49-F238E27FC236}">
              <a16:creationId xmlns:a16="http://schemas.microsoft.com/office/drawing/2014/main" id="{751BCF3F-00E1-4D78-B1E7-2175DCBC4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6600" cy="359182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277509</xdr:colOff>
      <xdr:row>1</xdr:row>
      <xdr:rowOff>76200</xdr:rowOff>
    </xdr:to>
    <xdr:pic>
      <xdr:nvPicPr>
        <xdr:cNvPr id="3" name="图片 3" descr="文本, 徽标&#10;&#10;描述已自动生成">
          <a:extLst>
            <a:ext uri="{FF2B5EF4-FFF2-40B4-BE49-F238E27FC236}">
              <a16:creationId xmlns:a16="http://schemas.microsoft.com/office/drawing/2014/main" id="{43273617-B37F-4E10-9E34-2A16A5257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5509" cy="361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8817</xdr:rowOff>
    </xdr:to>
    <xdr:pic>
      <xdr:nvPicPr>
        <xdr:cNvPr id="3" name="图片 3" descr="文本, 徽标&#10;&#10;描述已自动生成">
          <a:extLst>
            <a:ext uri="{FF2B5EF4-FFF2-40B4-BE49-F238E27FC236}">
              <a16:creationId xmlns:a16="http://schemas.microsoft.com/office/drawing/2014/main" id="{DB39F555-AEB3-445C-AC35-B2ACE1AAA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500" cy="383467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uehealth" refreshedDate="45211.402072453704" createdVersion="8" refreshedVersion="8" minRefreshableVersion="3" recordCount="53" xr:uid="{B1CF7312-2936-4E24-AFAB-3FB7C2022DB6}">
  <cacheSource type="worksheet">
    <worksheetSource ref="B2:C104" sheet="月工时统计表"/>
  </cacheSource>
  <cacheFields count="2">
    <cacheField name="项目代码及名称" numFmtId="0">
      <sharedItems containsBlank="1" count="5">
        <s v="D-TH-03医学图像处理软件"/>
        <s v="D-TH-01穿刺手术导航定位系统"/>
        <m/>
        <s v="R-TH-02光学导航设备国产替代技术研究" u="1"/>
        <s v="R-TH-04肝部消融能量场仿真技术研究" u="1"/>
      </sharedItems>
    </cacheField>
    <cacheField name="工时" numFmtId="0">
      <sharedItems containsString="0" containsBlank="1" containsNumber="1" containsInteger="1" minValue="2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n v="2"/>
  </r>
  <r>
    <x v="1"/>
    <n v="4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F54D2-D4D5-490F-A28B-C1CCAD9C44D6}" name="数据透视表1" cacheId="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F3:G7" firstHeaderRow="1" firstDataRow="1" firstDataCol="1"/>
  <pivotFields count="2">
    <pivotField axis="axisRow" showAll="0">
      <items count="6">
        <item m="1" x="3"/>
        <item m="1" x="4"/>
        <item x="2"/>
        <item x="0"/>
        <item x="1"/>
        <item t="default"/>
      </items>
    </pivotField>
    <pivotField dataField="1" showAll="0"/>
  </pivotFields>
  <rowFields count="1">
    <field x="0"/>
  </rowFields>
  <rowItems count="4">
    <i>
      <x v="2"/>
    </i>
    <i>
      <x v="3"/>
    </i>
    <i>
      <x v="4"/>
    </i>
    <i t="grand">
      <x/>
    </i>
  </rowItems>
  <colItems count="1">
    <i/>
  </colItems>
  <dataFields count="1">
    <dataField name="求和项:工时" fld="1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12AA-00F0-4636-B916-A933DEAFD552}">
  <sheetPr>
    <tabColor rgb="FFFF0000"/>
  </sheetPr>
  <dimension ref="A1:K55"/>
  <sheetViews>
    <sheetView tabSelected="1" zoomScaleNormal="100" workbookViewId="0">
      <selection activeCell="B3" sqref="B3"/>
    </sheetView>
  </sheetViews>
  <sheetFormatPr defaultRowHeight="14" x14ac:dyDescent="0.25"/>
  <cols>
    <col min="1" max="1" width="11.54296875" customWidth="1"/>
    <col min="2" max="2" width="36.1796875" customWidth="1"/>
    <col min="3" max="3" width="7.453125" customWidth="1"/>
    <col min="4" max="4" width="40.54296875" customWidth="1"/>
    <col min="5" max="5" width="5.1796875" customWidth="1"/>
    <col min="6" max="6" width="24.453125" bestFit="1" customWidth="1"/>
    <col min="7" max="7" width="10.90625" bestFit="1" customWidth="1"/>
    <col min="8" max="8" width="3" customWidth="1"/>
    <col min="9" max="9" width="2.81640625" customWidth="1"/>
    <col min="10" max="10" width="16.81640625" style="5" customWidth="1"/>
    <col min="11" max="11" width="47.36328125" customWidth="1"/>
  </cols>
  <sheetData>
    <row r="1" spans="1:11" ht="23" customHeight="1" x14ac:dyDescent="0.25">
      <c r="A1" s="55" t="s">
        <v>81</v>
      </c>
      <c r="B1" s="56"/>
      <c r="C1" s="56"/>
      <c r="D1" s="57"/>
    </row>
    <row r="2" spans="1:11" ht="36" x14ac:dyDescent="0.25">
      <c r="A2" s="7" t="s">
        <v>8</v>
      </c>
      <c r="B2" s="7" t="s">
        <v>9</v>
      </c>
      <c r="C2" s="7" t="s">
        <v>10</v>
      </c>
      <c r="D2" s="7" t="s">
        <v>11</v>
      </c>
      <c r="E2" s="13"/>
      <c r="F2" s="58" t="s">
        <v>78</v>
      </c>
      <c r="G2" s="59"/>
      <c r="J2" s="50" t="s">
        <v>19</v>
      </c>
      <c r="K2" s="49" t="s">
        <v>18</v>
      </c>
    </row>
    <row r="3" spans="1:11" s="11" customFormat="1" ht="14.5" x14ac:dyDescent="0.25">
      <c r="A3" s="9"/>
      <c r="B3" s="10"/>
      <c r="C3" s="10"/>
      <c r="D3" s="10"/>
      <c r="F3" s="14" t="s">
        <v>14</v>
      </c>
      <c r="G3" s="8" t="s">
        <v>17</v>
      </c>
      <c r="H3"/>
      <c r="J3" s="45" t="s">
        <v>12</v>
      </c>
      <c r="K3" s="44" t="s">
        <v>13</v>
      </c>
    </row>
    <row r="4" spans="1:11" s="11" customFormat="1" ht="14.5" x14ac:dyDescent="0.25">
      <c r="A4" s="9"/>
      <c r="B4" s="10"/>
      <c r="C4" s="10"/>
      <c r="D4" s="10"/>
      <c r="F4" s="15" t="s">
        <v>15</v>
      </c>
      <c r="G4" s="8"/>
      <c r="H4"/>
      <c r="J4" s="51">
        <v>45200</v>
      </c>
      <c r="K4" s="53" t="s">
        <v>82</v>
      </c>
    </row>
    <row r="5" spans="1:11" s="11" customFormat="1" ht="14.5" x14ac:dyDescent="0.25">
      <c r="A5" s="9"/>
      <c r="B5" s="10"/>
      <c r="C5" s="10"/>
      <c r="D5" s="10"/>
      <c r="F5" s="15" t="s">
        <v>84</v>
      </c>
      <c r="G5" s="8">
        <v>2</v>
      </c>
      <c r="H5"/>
      <c r="J5" s="51">
        <v>45201</v>
      </c>
      <c r="K5" s="53" t="s">
        <v>83</v>
      </c>
    </row>
    <row r="6" spans="1:11" s="11" customFormat="1" ht="14.5" x14ac:dyDescent="0.25">
      <c r="A6" s="9"/>
      <c r="B6" s="10"/>
      <c r="C6" s="10"/>
      <c r="D6" s="10"/>
      <c r="F6" s="15" t="s">
        <v>82</v>
      </c>
      <c r="G6" s="8">
        <v>4</v>
      </c>
      <c r="H6"/>
      <c r="J6" s="51">
        <v>45202</v>
      </c>
      <c r="K6" s="53" t="s">
        <v>84</v>
      </c>
    </row>
    <row r="7" spans="1:11" s="11" customFormat="1" ht="14.5" x14ac:dyDescent="0.25">
      <c r="A7" s="9"/>
      <c r="B7" s="10"/>
      <c r="C7" s="10"/>
      <c r="D7" s="10"/>
      <c r="F7" s="15" t="s">
        <v>16</v>
      </c>
      <c r="G7" s="8">
        <v>6</v>
      </c>
      <c r="H7"/>
      <c r="J7" s="51">
        <v>45203</v>
      </c>
      <c r="K7" s="53" t="s">
        <v>85</v>
      </c>
    </row>
    <row r="8" spans="1:11" s="11" customFormat="1" ht="16" customHeight="1" x14ac:dyDescent="0.25">
      <c r="A8" s="9"/>
      <c r="B8" s="10"/>
      <c r="C8" s="10"/>
      <c r="D8" s="10"/>
      <c r="F8"/>
      <c r="G8"/>
      <c r="H8"/>
      <c r="J8" s="51">
        <v>45204</v>
      </c>
      <c r="K8" s="53" t="s">
        <v>86</v>
      </c>
    </row>
    <row r="9" spans="1:11" s="11" customFormat="1" ht="16" customHeight="1" x14ac:dyDescent="0.25">
      <c r="A9" s="9"/>
      <c r="B9" s="10"/>
      <c r="C9" s="10"/>
      <c r="D9" s="10"/>
      <c r="F9"/>
      <c r="G9"/>
      <c r="H9"/>
      <c r="J9" s="51">
        <v>45205</v>
      </c>
      <c r="K9" s="53" t="s">
        <v>87</v>
      </c>
    </row>
    <row r="10" spans="1:11" s="11" customFormat="1" ht="16" customHeight="1" x14ac:dyDescent="0.25">
      <c r="A10" s="9"/>
      <c r="B10" s="10"/>
      <c r="C10" s="10"/>
      <c r="D10" s="10"/>
      <c r="F10"/>
      <c r="G10"/>
      <c r="H10"/>
      <c r="J10" s="51">
        <v>45206</v>
      </c>
      <c r="K10" s="53" t="s">
        <v>3</v>
      </c>
    </row>
    <row r="11" spans="1:11" s="11" customFormat="1" ht="16" customHeight="1" x14ac:dyDescent="0.25">
      <c r="A11" s="9"/>
      <c r="B11" s="10"/>
      <c r="C11" s="10"/>
      <c r="D11" s="10"/>
      <c r="F11"/>
      <c r="G11"/>
      <c r="H11"/>
      <c r="J11" s="51">
        <v>45207</v>
      </c>
      <c r="K11" s="53" t="s">
        <v>88</v>
      </c>
    </row>
    <row r="12" spans="1:11" s="11" customFormat="1" ht="16" customHeight="1" x14ac:dyDescent="0.25">
      <c r="A12" s="9"/>
      <c r="B12" s="10"/>
      <c r="C12" s="10"/>
      <c r="D12" s="10"/>
      <c r="F12"/>
      <c r="G12"/>
      <c r="H12"/>
      <c r="J12" s="51">
        <v>45208</v>
      </c>
      <c r="K12" s="53" t="s">
        <v>89</v>
      </c>
    </row>
    <row r="13" spans="1:11" s="11" customFormat="1" ht="16" customHeight="1" x14ac:dyDescent="0.25">
      <c r="A13" s="9"/>
      <c r="B13" s="10"/>
      <c r="C13" s="10"/>
      <c r="D13" s="10"/>
      <c r="F13"/>
      <c r="G13"/>
      <c r="H13"/>
      <c r="J13" s="51">
        <v>45209</v>
      </c>
      <c r="K13" s="53" t="s">
        <v>90</v>
      </c>
    </row>
    <row r="14" spans="1:11" s="11" customFormat="1" ht="16" customHeight="1" x14ac:dyDescent="0.25">
      <c r="A14" s="9"/>
      <c r="B14" s="10"/>
      <c r="C14" s="10"/>
      <c r="D14" s="10"/>
      <c r="F14"/>
      <c r="G14"/>
      <c r="H14"/>
      <c r="J14" s="51">
        <v>45210</v>
      </c>
      <c r="K14" s="53" t="s">
        <v>91</v>
      </c>
    </row>
    <row r="15" spans="1:11" s="11" customFormat="1" ht="16" customHeight="1" x14ac:dyDescent="0.25">
      <c r="A15" s="9"/>
      <c r="B15" s="10"/>
      <c r="C15" s="10"/>
      <c r="D15" s="10"/>
      <c r="F15"/>
      <c r="G15"/>
      <c r="H15"/>
      <c r="J15" s="51">
        <v>45211</v>
      </c>
      <c r="K15" s="53" t="s">
        <v>92</v>
      </c>
    </row>
    <row r="16" spans="1:11" s="11" customFormat="1" ht="16" customHeight="1" x14ac:dyDescent="0.25">
      <c r="A16" s="9"/>
      <c r="B16" s="10"/>
      <c r="C16" s="10"/>
      <c r="D16" s="10"/>
      <c r="F16"/>
      <c r="G16"/>
      <c r="H16"/>
      <c r="J16" s="51">
        <v>45212</v>
      </c>
      <c r="K16" s="53" t="s">
        <v>93</v>
      </c>
    </row>
    <row r="17" spans="1:11" s="11" customFormat="1" ht="16" customHeight="1" x14ac:dyDescent="0.25">
      <c r="A17" s="9"/>
      <c r="B17" s="10"/>
      <c r="C17" s="10"/>
      <c r="D17" s="10"/>
      <c r="F17"/>
      <c r="G17"/>
      <c r="H17"/>
      <c r="J17" s="51">
        <v>45213</v>
      </c>
      <c r="K17" s="53" t="s">
        <v>94</v>
      </c>
    </row>
    <row r="18" spans="1:11" s="11" customFormat="1" ht="16" customHeight="1" x14ac:dyDescent="0.25">
      <c r="A18" s="9"/>
      <c r="B18" s="10"/>
      <c r="C18" s="10"/>
      <c r="D18" s="10"/>
      <c r="F18"/>
      <c r="G18"/>
      <c r="H18"/>
      <c r="J18" s="51">
        <v>45214</v>
      </c>
      <c r="K18" s="53" t="s">
        <v>95</v>
      </c>
    </row>
    <row r="19" spans="1:11" s="11" customFormat="1" ht="16" customHeight="1" x14ac:dyDescent="0.25">
      <c r="A19" s="9"/>
      <c r="B19" s="10"/>
      <c r="C19" s="10"/>
      <c r="D19" s="10"/>
      <c r="F19"/>
      <c r="G19"/>
      <c r="H19"/>
      <c r="J19" s="51">
        <v>45215</v>
      </c>
      <c r="K19" s="53" t="s">
        <v>96</v>
      </c>
    </row>
    <row r="20" spans="1:11" s="11" customFormat="1" ht="16" customHeight="1" x14ac:dyDescent="0.25">
      <c r="A20" s="9"/>
      <c r="B20" s="10"/>
      <c r="C20" s="10"/>
      <c r="D20" s="10"/>
      <c r="F20"/>
      <c r="G20"/>
      <c r="H20"/>
      <c r="J20" s="51">
        <v>45216</v>
      </c>
      <c r="K20" s="53" t="s">
        <v>97</v>
      </c>
    </row>
    <row r="21" spans="1:11" s="11" customFormat="1" ht="16" customHeight="1" x14ac:dyDescent="0.25">
      <c r="A21" s="9"/>
      <c r="B21" s="10"/>
      <c r="C21" s="10"/>
      <c r="D21" s="10"/>
      <c r="J21" s="51">
        <v>45217</v>
      </c>
      <c r="K21" s="53" t="s">
        <v>98</v>
      </c>
    </row>
    <row r="22" spans="1:11" s="11" customFormat="1" ht="16" customHeight="1" x14ac:dyDescent="0.25">
      <c r="A22" s="9"/>
      <c r="B22" s="10"/>
      <c r="C22" s="10"/>
      <c r="D22" s="10"/>
      <c r="J22" s="51">
        <v>45218</v>
      </c>
      <c r="K22" s="53" t="s">
        <v>99</v>
      </c>
    </row>
    <row r="23" spans="1:11" s="11" customFormat="1" ht="16" customHeight="1" x14ac:dyDescent="0.25">
      <c r="A23" s="9"/>
      <c r="B23" s="10"/>
      <c r="C23" s="10"/>
      <c r="D23" s="10"/>
      <c r="J23" s="51">
        <v>45219</v>
      </c>
      <c r="K23" s="53" t="s">
        <v>100</v>
      </c>
    </row>
    <row r="24" spans="1:11" s="11" customFormat="1" ht="16" customHeight="1" x14ac:dyDescent="0.25">
      <c r="A24" s="9"/>
      <c r="B24" s="10"/>
      <c r="C24" s="10"/>
      <c r="D24" s="10"/>
      <c r="J24" s="51">
        <v>45220</v>
      </c>
      <c r="K24" s="53" t="s">
        <v>101</v>
      </c>
    </row>
    <row r="25" spans="1:11" s="11" customFormat="1" ht="16" customHeight="1" x14ac:dyDescent="0.25">
      <c r="A25" s="9"/>
      <c r="B25" s="10"/>
      <c r="C25" s="10"/>
      <c r="D25" s="10"/>
      <c r="J25" s="51">
        <v>45221</v>
      </c>
      <c r="K25" s="53" t="s">
        <v>102</v>
      </c>
    </row>
    <row r="26" spans="1:11" s="11" customFormat="1" ht="16" customHeight="1" x14ac:dyDescent="0.25">
      <c r="A26" s="9"/>
      <c r="B26" s="10"/>
      <c r="C26" s="10"/>
      <c r="D26" s="10"/>
      <c r="J26" s="51">
        <v>45222</v>
      </c>
      <c r="K26" s="53" t="s">
        <v>103</v>
      </c>
    </row>
    <row r="27" spans="1:11" s="11" customFormat="1" ht="16" customHeight="1" x14ac:dyDescent="0.25">
      <c r="A27" s="9"/>
      <c r="B27" s="10"/>
      <c r="C27" s="10"/>
      <c r="D27" s="10"/>
      <c r="J27" s="51">
        <v>45223</v>
      </c>
      <c r="K27" s="53" t="s">
        <v>104</v>
      </c>
    </row>
    <row r="28" spans="1:11" s="11" customFormat="1" ht="16" customHeight="1" x14ac:dyDescent="0.25">
      <c r="A28" s="9"/>
      <c r="B28" s="10"/>
      <c r="C28" s="10"/>
      <c r="D28" s="10"/>
      <c r="J28" s="51">
        <v>45224</v>
      </c>
      <c r="K28" s="53" t="s">
        <v>105</v>
      </c>
    </row>
    <row r="29" spans="1:11" s="11" customFormat="1" ht="16" customHeight="1" x14ac:dyDescent="0.25">
      <c r="A29" s="9"/>
      <c r="B29" s="10"/>
      <c r="C29" s="10"/>
      <c r="D29" s="10"/>
      <c r="J29" s="51">
        <v>45225</v>
      </c>
      <c r="K29" s="53"/>
    </row>
    <row r="30" spans="1:11" s="11" customFormat="1" ht="16" customHeight="1" x14ac:dyDescent="0.25">
      <c r="A30" s="9"/>
      <c r="B30" s="10"/>
      <c r="C30" s="10"/>
      <c r="D30" s="10"/>
      <c r="J30" s="51">
        <v>45226</v>
      </c>
      <c r="K30" s="54"/>
    </row>
    <row r="31" spans="1:11" s="11" customFormat="1" ht="16" customHeight="1" x14ac:dyDescent="0.25">
      <c r="A31" s="9"/>
      <c r="B31" s="10"/>
      <c r="C31" s="10"/>
      <c r="D31" s="10"/>
      <c r="J31" s="51">
        <v>45227</v>
      </c>
      <c r="K31" s="54"/>
    </row>
    <row r="32" spans="1:11" s="11" customFormat="1" ht="16" customHeight="1" x14ac:dyDescent="0.25">
      <c r="A32" s="9"/>
      <c r="B32" s="10"/>
      <c r="C32" s="10"/>
      <c r="D32" s="10"/>
      <c r="J32" s="51">
        <v>45228</v>
      </c>
    </row>
    <row r="33" spans="1:10" s="11" customFormat="1" ht="16" customHeight="1" x14ac:dyDescent="0.25">
      <c r="A33" s="9"/>
      <c r="B33" s="10"/>
      <c r="C33" s="10"/>
      <c r="D33" s="10"/>
      <c r="J33" s="51">
        <v>45229</v>
      </c>
    </row>
    <row r="34" spans="1:10" s="11" customFormat="1" ht="16" customHeight="1" x14ac:dyDescent="0.25">
      <c r="A34" s="9"/>
      <c r="B34" s="10"/>
      <c r="C34" s="10"/>
      <c r="D34" s="10"/>
      <c r="J34" s="51">
        <v>45230</v>
      </c>
    </row>
    <row r="35" spans="1:10" s="11" customFormat="1" ht="16" customHeight="1" x14ac:dyDescent="0.25">
      <c r="A35" s="9"/>
      <c r="B35" s="10"/>
      <c r="C35" s="10"/>
      <c r="D35" s="10"/>
      <c r="J35" s="52"/>
    </row>
    <row r="36" spans="1:10" s="11" customFormat="1" ht="16" customHeight="1" x14ac:dyDescent="0.25">
      <c r="A36" s="9"/>
      <c r="B36" s="10"/>
      <c r="C36" s="10"/>
      <c r="D36" s="10"/>
      <c r="J36" s="52"/>
    </row>
    <row r="37" spans="1:10" s="11" customFormat="1" ht="16" customHeight="1" x14ac:dyDescent="0.25">
      <c r="A37" s="9"/>
      <c r="B37" s="10"/>
      <c r="C37" s="10"/>
      <c r="D37" s="10"/>
      <c r="J37" s="52"/>
    </row>
    <row r="38" spans="1:10" s="11" customFormat="1" ht="16" customHeight="1" x14ac:dyDescent="0.25">
      <c r="A38" s="9"/>
      <c r="B38" s="10"/>
      <c r="C38" s="10"/>
      <c r="D38" s="10"/>
      <c r="J38" s="52"/>
    </row>
    <row r="39" spans="1:10" s="11" customFormat="1" ht="16" customHeight="1" x14ac:dyDescent="0.25">
      <c r="A39" s="9"/>
      <c r="B39" s="10"/>
      <c r="C39" s="10"/>
      <c r="D39" s="10"/>
      <c r="J39" s="52"/>
    </row>
    <row r="40" spans="1:10" s="11" customFormat="1" ht="16" customHeight="1" x14ac:dyDescent="0.25">
      <c r="A40" s="9"/>
      <c r="B40" s="10"/>
      <c r="C40" s="10"/>
      <c r="D40" s="10"/>
      <c r="J40" s="52"/>
    </row>
    <row r="41" spans="1:10" s="11" customFormat="1" ht="16" customHeight="1" x14ac:dyDescent="0.25">
      <c r="A41" s="9"/>
      <c r="B41" s="10"/>
      <c r="C41" s="10"/>
      <c r="D41" s="10"/>
      <c r="J41" s="52"/>
    </row>
    <row r="42" spans="1:10" s="11" customFormat="1" ht="16" customHeight="1" x14ac:dyDescent="0.25">
      <c r="A42" s="9"/>
      <c r="B42" s="10"/>
      <c r="C42" s="10"/>
      <c r="D42" s="10"/>
      <c r="J42" s="52"/>
    </row>
    <row r="43" spans="1:10" s="11" customFormat="1" ht="16" customHeight="1" x14ac:dyDescent="0.25">
      <c r="A43" s="9"/>
      <c r="B43" s="10"/>
      <c r="C43" s="10"/>
      <c r="D43" s="10"/>
      <c r="J43" s="52"/>
    </row>
    <row r="44" spans="1:10" s="11" customFormat="1" ht="16" customHeight="1" x14ac:dyDescent="0.25">
      <c r="A44" s="9"/>
      <c r="B44" s="10"/>
      <c r="C44" s="10"/>
      <c r="D44" s="10"/>
      <c r="J44" s="52"/>
    </row>
    <row r="45" spans="1:10" s="11" customFormat="1" ht="16" customHeight="1" x14ac:dyDescent="0.25">
      <c r="A45" s="9"/>
      <c r="B45" s="10"/>
      <c r="C45" s="10"/>
      <c r="D45" s="10"/>
      <c r="J45" s="52"/>
    </row>
    <row r="46" spans="1:10" s="11" customFormat="1" ht="16" customHeight="1" x14ac:dyDescent="0.25">
      <c r="A46" s="12"/>
      <c r="B46" s="12"/>
      <c r="C46" s="12"/>
      <c r="D46" s="12"/>
      <c r="J46" s="52"/>
    </row>
    <row r="47" spans="1:10" s="11" customFormat="1" ht="16" customHeight="1" x14ac:dyDescent="0.25">
      <c r="A47" s="12"/>
      <c r="B47" s="12"/>
      <c r="C47" s="12"/>
      <c r="D47" s="12"/>
      <c r="J47" s="52"/>
    </row>
    <row r="48" spans="1:10" s="11" customFormat="1" ht="16" customHeight="1" x14ac:dyDescent="0.25">
      <c r="A48" s="12"/>
      <c r="B48" s="12"/>
      <c r="C48" s="12"/>
      <c r="D48" s="12"/>
      <c r="J48" s="52"/>
    </row>
    <row r="49" spans="1:11" s="11" customFormat="1" ht="16" customHeight="1" x14ac:dyDescent="0.25">
      <c r="A49" s="12"/>
      <c r="B49" s="12"/>
      <c r="C49" s="12"/>
      <c r="D49" s="12"/>
      <c r="J49" s="52"/>
    </row>
    <row r="50" spans="1:11" s="11" customFormat="1" ht="16" customHeight="1" x14ac:dyDescent="0.25">
      <c r="A50" s="12"/>
      <c r="B50" s="12"/>
      <c r="C50" s="12"/>
      <c r="D50" s="12"/>
      <c r="J50" s="52"/>
    </row>
    <row r="51" spans="1:11" s="11" customFormat="1" ht="16" customHeight="1" x14ac:dyDescent="0.25">
      <c r="A51" s="12"/>
      <c r="B51" s="12"/>
      <c r="C51" s="12"/>
      <c r="D51" s="12"/>
      <c r="J51" s="52"/>
    </row>
    <row r="52" spans="1:11" s="11" customFormat="1" ht="14.5" x14ac:dyDescent="0.25">
      <c r="A52" s="12"/>
      <c r="B52" s="12"/>
      <c r="C52" s="12"/>
      <c r="D52" s="12"/>
      <c r="J52" s="52"/>
    </row>
    <row r="53" spans="1:11" x14ac:dyDescent="0.25">
      <c r="J53" s="52"/>
      <c r="K53" s="11"/>
    </row>
    <row r="54" spans="1:11" x14ac:dyDescent="0.25">
      <c r="K54" s="11"/>
    </row>
    <row r="55" spans="1:11" x14ac:dyDescent="0.25">
      <c r="K55" s="11"/>
    </row>
  </sheetData>
  <mergeCells count="2">
    <mergeCell ref="A1:D1"/>
    <mergeCell ref="F2:G2"/>
  </mergeCells>
  <phoneticPr fontId="5" type="noConversion"/>
  <dataValidations count="6">
    <dataValidation allowBlank="1" showInputMessage="1" showErrorMessage="1" sqref="C3:C45" xr:uid="{8204B558-5BBB-437B-A766-1726B3200D42}"/>
    <dataValidation type="list" allowBlank="1" showInputMessage="1" showErrorMessage="1" sqref="A52" xr:uid="{8963E265-2232-4387-8CD5-4571AC9FFC86}">
      <formula1>$J$4:$J$209</formula1>
    </dataValidation>
    <dataValidation type="list" allowBlank="1" showInputMessage="1" showErrorMessage="1" sqref="A50:A51" xr:uid="{435D77AD-CF9D-41FC-B8DE-D6B9A5EF8BCF}">
      <formula1>$J$4:$J$877</formula1>
    </dataValidation>
    <dataValidation type="list" allowBlank="1" showInputMessage="1" showErrorMessage="1" sqref="A3:A49" xr:uid="{F0909F54-FDCE-4869-A996-718607C1813A}">
      <formula1>$J$4:$J$35</formula1>
    </dataValidation>
    <dataValidation type="list" allowBlank="1" showInputMessage="1" showErrorMessage="1" sqref="B54" xr:uid="{BA845084-36CC-4324-AB41-B52A6435FF85}">
      <formula1>$K$4:$K$36</formula1>
    </dataValidation>
    <dataValidation type="list" allowBlank="1" showInputMessage="1" showErrorMessage="1" sqref="B3:B53" xr:uid="{A1DDE47B-DEC8-483E-9F2D-C204F13D44F9}">
      <formula1>$K$4:$K$35</formula1>
    </dataValidation>
  </dataValidations>
  <pageMargins left="0.7" right="0.7" top="0.75" bottom="0.75" header="0.3" footer="0.3"/>
  <pageSetup paperSize="9" scale="81" orientation="portrait" r:id="rId2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A4D-B3FA-4298-BE41-CF5829233660}">
  <dimension ref="A1:K21"/>
  <sheetViews>
    <sheetView zoomScaleNormal="100" workbookViewId="0">
      <selection activeCell="H7" sqref="H7:I7"/>
    </sheetView>
  </sheetViews>
  <sheetFormatPr defaultRowHeight="14" x14ac:dyDescent="0.25"/>
  <cols>
    <col min="1" max="2" width="8.7265625" style="16"/>
    <col min="3" max="3" width="15.26953125" style="16" customWidth="1"/>
    <col min="4" max="5" width="8.7265625" style="16"/>
    <col min="6" max="6" width="14.54296875" style="16" customWidth="1"/>
    <col min="7" max="7" width="17.08984375" style="16" customWidth="1"/>
    <col min="8" max="8" width="9.81640625" style="16" customWidth="1"/>
    <col min="9" max="9" width="29.1796875" style="16" customWidth="1"/>
    <col min="10" max="10" width="8.7265625" style="16" customWidth="1"/>
    <col min="11" max="11" width="7.90625" style="16" customWidth="1"/>
  </cols>
  <sheetData>
    <row r="1" spans="1:11" ht="21.5" customHeight="1" thickBot="1" x14ac:dyDescent="0.3">
      <c r="A1" s="87" t="s">
        <v>20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25.5" customHeight="1" thickBot="1" x14ac:dyDescent="0.3">
      <c r="A2" s="18" t="s">
        <v>0</v>
      </c>
      <c r="B2" s="80"/>
      <c r="C2" s="81"/>
      <c r="D2" s="80" t="s">
        <v>1</v>
      </c>
      <c r="E2" s="81"/>
      <c r="F2" s="88"/>
      <c r="G2" s="89"/>
      <c r="H2" s="27" t="s">
        <v>31</v>
      </c>
      <c r="I2" s="20"/>
      <c r="J2" s="19" t="s">
        <v>25</v>
      </c>
      <c r="K2" s="28"/>
    </row>
    <row r="3" spans="1:11" ht="20.5" thickBot="1" x14ac:dyDescent="0.3">
      <c r="A3" s="90" t="s">
        <v>79</v>
      </c>
      <c r="B3" s="91"/>
      <c r="C3" s="91"/>
      <c r="D3" s="91"/>
      <c r="E3" s="91"/>
      <c r="F3" s="91"/>
      <c r="G3" s="91"/>
      <c r="H3" s="91"/>
      <c r="I3" s="91"/>
      <c r="J3" s="91"/>
      <c r="K3" s="92"/>
    </row>
    <row r="4" spans="1:11" ht="18.5" customHeight="1" thickBot="1" x14ac:dyDescent="0.3">
      <c r="A4" s="93" t="s">
        <v>23</v>
      </c>
      <c r="B4" s="88" t="s">
        <v>2</v>
      </c>
      <c r="C4" s="79"/>
      <c r="D4" s="96" t="s">
        <v>21</v>
      </c>
      <c r="E4" s="97"/>
      <c r="F4" s="97"/>
      <c r="G4" s="98"/>
      <c r="H4" s="79" t="s">
        <v>22</v>
      </c>
      <c r="I4" s="79"/>
      <c r="J4" s="20" t="s">
        <v>6</v>
      </c>
      <c r="K4" s="27" t="s">
        <v>5</v>
      </c>
    </row>
    <row r="5" spans="1:11" ht="40" customHeight="1" x14ac:dyDescent="0.25">
      <c r="A5" s="94"/>
      <c r="B5" s="99"/>
      <c r="C5" s="100"/>
      <c r="D5" s="74"/>
      <c r="E5" s="74"/>
      <c r="F5" s="74"/>
      <c r="G5" s="74"/>
      <c r="H5" s="82"/>
      <c r="I5" s="83"/>
      <c r="J5" s="2"/>
      <c r="K5" s="22"/>
    </row>
    <row r="6" spans="1:11" ht="40" customHeight="1" x14ac:dyDescent="0.25">
      <c r="A6" s="94"/>
      <c r="B6" s="72"/>
      <c r="C6" s="73"/>
      <c r="D6" s="74"/>
      <c r="E6" s="74"/>
      <c r="F6" s="74"/>
      <c r="G6" s="74"/>
      <c r="H6" s="75"/>
      <c r="I6" s="76"/>
      <c r="J6" s="1"/>
      <c r="K6" s="4"/>
    </row>
    <row r="7" spans="1:11" ht="40" customHeight="1" x14ac:dyDescent="0.25">
      <c r="A7" s="94"/>
      <c r="B7" s="72"/>
      <c r="C7" s="73"/>
      <c r="D7" s="74"/>
      <c r="E7" s="74"/>
      <c r="F7" s="74"/>
      <c r="G7" s="74"/>
      <c r="H7" s="75"/>
      <c r="I7" s="76"/>
      <c r="J7" s="1"/>
      <c r="K7" s="4"/>
    </row>
    <row r="8" spans="1:11" ht="40" customHeight="1" x14ac:dyDescent="0.25">
      <c r="A8" s="94"/>
      <c r="B8" s="72"/>
      <c r="C8" s="73"/>
      <c r="D8" s="74"/>
      <c r="E8" s="74"/>
      <c r="F8" s="74"/>
      <c r="G8" s="74"/>
      <c r="H8" s="75"/>
      <c r="I8" s="76"/>
      <c r="J8" s="1"/>
      <c r="K8" s="4"/>
    </row>
    <row r="9" spans="1:11" ht="40" customHeight="1" x14ac:dyDescent="0.25">
      <c r="A9" s="94"/>
      <c r="B9" s="72"/>
      <c r="C9" s="73"/>
      <c r="D9" s="74"/>
      <c r="E9" s="74"/>
      <c r="F9" s="74"/>
      <c r="G9" s="74"/>
      <c r="H9" s="75"/>
      <c r="I9" s="76"/>
      <c r="J9" s="1"/>
      <c r="K9" s="4"/>
    </row>
    <row r="10" spans="1:11" ht="40" customHeight="1" x14ac:dyDescent="0.25">
      <c r="A10" s="94"/>
      <c r="B10" s="72"/>
      <c r="C10" s="73"/>
      <c r="D10" s="74"/>
      <c r="E10" s="74"/>
      <c r="F10" s="74"/>
      <c r="G10" s="74"/>
      <c r="H10" s="75"/>
      <c r="I10" s="76"/>
      <c r="J10" s="1"/>
      <c r="K10" s="4"/>
    </row>
    <row r="11" spans="1:11" ht="40" customHeight="1" thickBot="1" x14ac:dyDescent="0.3">
      <c r="A11" s="94"/>
      <c r="B11" s="85"/>
      <c r="C11" s="86"/>
      <c r="D11" s="84"/>
      <c r="E11" s="84"/>
      <c r="F11" s="84"/>
      <c r="G11" s="84"/>
      <c r="H11" s="77"/>
      <c r="I11" s="78"/>
      <c r="J11" s="6"/>
      <c r="K11" s="24"/>
    </row>
    <row r="12" spans="1:11" ht="17.5" customHeight="1" thickBot="1" x14ac:dyDescent="0.3">
      <c r="A12" s="95"/>
      <c r="B12" s="69" t="s">
        <v>7</v>
      </c>
      <c r="C12" s="70"/>
      <c r="D12" s="70"/>
      <c r="E12" s="70"/>
      <c r="F12" s="70"/>
      <c r="G12" s="70"/>
      <c r="H12" s="70"/>
      <c r="I12" s="71"/>
      <c r="J12" s="25">
        <f>SUM(J5:J11)</f>
        <v>0</v>
      </c>
      <c r="K12" s="26">
        <f t="shared" ref="K12" si="0">SUM(K5:K11)</f>
        <v>0</v>
      </c>
    </row>
    <row r="13" spans="1:11" ht="57" customHeight="1" thickBot="1" x14ac:dyDescent="0.3">
      <c r="A13" s="66" t="s">
        <v>26</v>
      </c>
      <c r="B13" s="60" t="s">
        <v>29</v>
      </c>
      <c r="C13" s="61"/>
      <c r="D13" s="61"/>
      <c r="E13" s="61"/>
      <c r="F13" s="61"/>
      <c r="G13" s="61"/>
      <c r="H13" s="61"/>
      <c r="I13" s="61"/>
      <c r="J13" s="61"/>
      <c r="K13" s="62"/>
    </row>
    <row r="14" spans="1:11" ht="52" customHeight="1" thickBot="1" x14ac:dyDescent="0.3">
      <c r="A14" s="67"/>
      <c r="B14" s="63" t="s">
        <v>30</v>
      </c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9.5" customHeight="1" x14ac:dyDescent="0.25">
      <c r="B15" s="17"/>
      <c r="C15" s="17"/>
      <c r="D15" s="17"/>
      <c r="E15" s="17"/>
      <c r="F15" s="17"/>
      <c r="G15" s="17"/>
      <c r="H15" s="17"/>
      <c r="I15" s="17"/>
    </row>
    <row r="16" spans="1:11" s="32" customFormat="1" ht="16.5" customHeight="1" x14ac:dyDescent="0.25">
      <c r="A16" s="68" t="s">
        <v>27</v>
      </c>
      <c r="B16" s="68"/>
      <c r="C16" s="30"/>
      <c r="D16" s="30"/>
      <c r="E16" s="30"/>
      <c r="F16" s="30"/>
      <c r="G16" s="30"/>
      <c r="H16" s="30"/>
      <c r="I16" s="30" t="s">
        <v>28</v>
      </c>
      <c r="J16" s="31"/>
      <c r="K16" s="31"/>
    </row>
    <row r="17" spans="2:9" x14ac:dyDescent="0.25">
      <c r="B17" s="17"/>
      <c r="C17" s="17"/>
      <c r="D17" s="17"/>
      <c r="E17" s="17"/>
      <c r="F17" s="17"/>
      <c r="G17" s="17"/>
      <c r="H17" s="17"/>
      <c r="I17" s="17"/>
    </row>
    <row r="18" spans="2:9" x14ac:dyDescent="0.25">
      <c r="B18" s="17"/>
      <c r="C18" s="17"/>
      <c r="D18" s="17"/>
      <c r="E18" s="17"/>
      <c r="F18" s="17"/>
      <c r="G18" s="17"/>
      <c r="H18" s="17"/>
      <c r="I18" s="17"/>
    </row>
    <row r="19" spans="2:9" x14ac:dyDescent="0.25">
      <c r="B19" s="17"/>
      <c r="C19" s="17"/>
      <c r="D19" s="17"/>
      <c r="E19" s="17"/>
      <c r="F19" s="17"/>
      <c r="G19" s="17"/>
      <c r="H19" s="17"/>
      <c r="I19" s="17"/>
    </row>
    <row r="20" spans="2:9" x14ac:dyDescent="0.25">
      <c r="B20" s="17"/>
      <c r="C20" s="17"/>
      <c r="D20" s="17"/>
      <c r="E20" s="17"/>
      <c r="F20" s="17"/>
      <c r="G20" s="17"/>
      <c r="H20" s="17"/>
      <c r="I20" s="17"/>
    </row>
    <row r="21" spans="2:9" x14ac:dyDescent="0.25">
      <c r="B21" s="17"/>
      <c r="C21" s="17"/>
      <c r="D21" s="17"/>
      <c r="E21" s="17"/>
      <c r="F21" s="17"/>
      <c r="G21" s="17"/>
      <c r="H21" s="17"/>
      <c r="I21" s="17"/>
    </row>
  </sheetData>
  <mergeCells count="35">
    <mergeCell ref="B11:C11"/>
    <mergeCell ref="A1:K1"/>
    <mergeCell ref="F2:G2"/>
    <mergeCell ref="A3:K3"/>
    <mergeCell ref="A4:A12"/>
    <mergeCell ref="B4:C4"/>
    <mergeCell ref="D4:G4"/>
    <mergeCell ref="B5:C5"/>
    <mergeCell ref="D5:G5"/>
    <mergeCell ref="D8:G8"/>
    <mergeCell ref="B9:C9"/>
    <mergeCell ref="D9:G9"/>
    <mergeCell ref="B10:C10"/>
    <mergeCell ref="D10:G10"/>
    <mergeCell ref="B2:C2"/>
    <mergeCell ref="H9:I9"/>
    <mergeCell ref="H10:I10"/>
    <mergeCell ref="H11:I11"/>
    <mergeCell ref="H4:I4"/>
    <mergeCell ref="D2:E2"/>
    <mergeCell ref="H5:I5"/>
    <mergeCell ref="H6:I6"/>
    <mergeCell ref="H7:I7"/>
    <mergeCell ref="H8:I8"/>
    <mergeCell ref="D11:G11"/>
    <mergeCell ref="B6:C6"/>
    <mergeCell ref="D6:G6"/>
    <mergeCell ref="B7:C7"/>
    <mergeCell ref="D7:G7"/>
    <mergeCell ref="B8:C8"/>
    <mergeCell ref="B13:K13"/>
    <mergeCell ref="B14:K14"/>
    <mergeCell ref="A13:A14"/>
    <mergeCell ref="A16:B16"/>
    <mergeCell ref="B12:I12"/>
  </mergeCells>
  <phoneticPr fontId="13" type="noConversion"/>
  <pageMargins left="0.7" right="0.7" top="0.75" bottom="0.75" header="0.3" footer="0.3"/>
  <pageSetup paperSize="9" scale="97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734D5C-1F7A-43E3-AC29-722C2A7A9D0E}">
          <x14:formula1>
            <xm:f>月工时统计表!$K$4:$K$35</xm:f>
          </x14:formula1>
          <xm:sqref>B5:C11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D8DC-6F69-4AD2-8DEE-1D081BD1A942}">
  <sheetPr>
    <tabColor rgb="FFFFFF00"/>
  </sheetPr>
  <dimension ref="A1:E31"/>
  <sheetViews>
    <sheetView zoomScaleNormal="100" workbookViewId="0">
      <selection activeCell="C27" sqref="C27:E27"/>
    </sheetView>
  </sheetViews>
  <sheetFormatPr defaultRowHeight="14" x14ac:dyDescent="0.25"/>
  <cols>
    <col min="1" max="1" width="7.26953125" customWidth="1"/>
    <col min="2" max="2" width="30.26953125" customWidth="1"/>
    <col min="3" max="3" width="66.81640625" customWidth="1"/>
    <col min="4" max="4" width="10.81640625" customWidth="1"/>
    <col min="5" max="5" width="10.453125" style="5" customWidth="1"/>
  </cols>
  <sheetData>
    <row r="1" spans="1:5" ht="22.5" customHeight="1" x14ac:dyDescent="0.25">
      <c r="A1" s="109" t="s">
        <v>59</v>
      </c>
      <c r="B1" s="109"/>
      <c r="C1" s="109"/>
      <c r="D1" s="109"/>
      <c r="E1" s="109"/>
    </row>
    <row r="2" spans="1:5" ht="8" customHeight="1" thickBot="1" x14ac:dyDescent="0.3"/>
    <row r="3" spans="1:5" ht="14.5" customHeight="1" thickBot="1" x14ac:dyDescent="0.3">
      <c r="A3" s="121" t="s">
        <v>32</v>
      </c>
      <c r="B3" s="122"/>
      <c r="C3" s="123"/>
      <c r="D3" s="46" t="s">
        <v>4</v>
      </c>
      <c r="E3" s="46" t="s">
        <v>33</v>
      </c>
    </row>
    <row r="4" spans="1:5" ht="14.5" customHeight="1" thickBot="1" x14ac:dyDescent="0.3">
      <c r="A4" s="110" t="s">
        <v>34</v>
      </c>
      <c r="B4" s="111"/>
      <c r="C4" s="112"/>
      <c r="D4" s="33">
        <v>30</v>
      </c>
      <c r="E4" s="38">
        <f>E5+E6+E7</f>
        <v>0</v>
      </c>
    </row>
    <row r="5" spans="1:5" ht="14.5" customHeight="1" thickBot="1" x14ac:dyDescent="0.3">
      <c r="A5" s="34">
        <v>1</v>
      </c>
      <c r="B5" s="116" t="s">
        <v>35</v>
      </c>
      <c r="C5" s="117"/>
      <c r="D5" s="35">
        <v>10</v>
      </c>
      <c r="E5" s="36"/>
    </row>
    <row r="6" spans="1:5" ht="14.5" customHeight="1" thickBot="1" x14ac:dyDescent="0.3">
      <c r="A6" s="34">
        <v>2</v>
      </c>
      <c r="B6" s="116" t="s">
        <v>36</v>
      </c>
      <c r="C6" s="117"/>
      <c r="D6" s="35">
        <v>10</v>
      </c>
      <c r="E6" s="36"/>
    </row>
    <row r="7" spans="1:5" ht="14.5" customHeight="1" thickBot="1" x14ac:dyDescent="0.3">
      <c r="A7" s="34">
        <v>3</v>
      </c>
      <c r="B7" s="116" t="s">
        <v>37</v>
      </c>
      <c r="C7" s="117"/>
      <c r="D7" s="35">
        <v>10</v>
      </c>
      <c r="E7" s="36"/>
    </row>
    <row r="8" spans="1:5" s="3" customFormat="1" ht="14.5" customHeight="1" thickBot="1" x14ac:dyDescent="0.3">
      <c r="A8" s="118" t="s">
        <v>38</v>
      </c>
      <c r="B8" s="119"/>
      <c r="C8" s="120"/>
      <c r="D8" s="37">
        <v>25</v>
      </c>
      <c r="E8" s="38">
        <f>E9+E10+E11+E12+E13</f>
        <v>0</v>
      </c>
    </row>
    <row r="9" spans="1:5" ht="14.5" customHeight="1" thickBot="1" x14ac:dyDescent="0.3">
      <c r="A9" s="34">
        <v>1</v>
      </c>
      <c r="B9" s="116" t="s">
        <v>39</v>
      </c>
      <c r="C9" s="117"/>
      <c r="D9" s="35">
        <v>5</v>
      </c>
      <c r="E9" s="36"/>
    </row>
    <row r="10" spans="1:5" ht="14.5" customHeight="1" thickBot="1" x14ac:dyDescent="0.3">
      <c r="A10" s="34">
        <v>2</v>
      </c>
      <c r="B10" s="116" t="s">
        <v>40</v>
      </c>
      <c r="C10" s="117"/>
      <c r="D10" s="35">
        <v>5</v>
      </c>
      <c r="E10" s="36"/>
    </row>
    <row r="11" spans="1:5" ht="14.5" customHeight="1" thickBot="1" x14ac:dyDescent="0.3">
      <c r="A11" s="34">
        <v>3</v>
      </c>
      <c r="B11" s="116" t="s">
        <v>41</v>
      </c>
      <c r="C11" s="117"/>
      <c r="D11" s="35">
        <v>5</v>
      </c>
      <c r="E11" s="36"/>
    </row>
    <row r="12" spans="1:5" ht="14.5" customHeight="1" thickBot="1" x14ac:dyDescent="0.3">
      <c r="A12" s="34">
        <v>4</v>
      </c>
      <c r="B12" s="116" t="s">
        <v>42</v>
      </c>
      <c r="C12" s="117"/>
      <c r="D12" s="35">
        <v>5</v>
      </c>
      <c r="E12" s="36"/>
    </row>
    <row r="13" spans="1:5" ht="14.5" customHeight="1" thickBot="1" x14ac:dyDescent="0.3">
      <c r="A13" s="34">
        <v>5</v>
      </c>
      <c r="B13" s="116" t="s">
        <v>43</v>
      </c>
      <c r="C13" s="117"/>
      <c r="D13" s="35">
        <v>5</v>
      </c>
      <c r="E13" s="36"/>
    </row>
    <row r="14" spans="1:5" ht="14.5" customHeight="1" thickBot="1" x14ac:dyDescent="0.3">
      <c r="A14" s="110" t="s">
        <v>44</v>
      </c>
      <c r="B14" s="111"/>
      <c r="C14" s="112"/>
      <c r="D14" s="33">
        <v>25</v>
      </c>
      <c r="E14" s="38">
        <f>E15+E16+E17+E18+E19</f>
        <v>0</v>
      </c>
    </row>
    <row r="15" spans="1:5" ht="14.5" customHeight="1" thickBot="1" x14ac:dyDescent="0.3">
      <c r="A15" s="34">
        <v>1</v>
      </c>
      <c r="B15" s="116" t="s">
        <v>45</v>
      </c>
      <c r="C15" s="117"/>
      <c r="D15" s="35">
        <v>5</v>
      </c>
      <c r="E15" s="36"/>
    </row>
    <row r="16" spans="1:5" ht="14.5" customHeight="1" thickBot="1" x14ac:dyDescent="0.3">
      <c r="A16" s="34">
        <v>2</v>
      </c>
      <c r="B16" s="116" t="s">
        <v>46</v>
      </c>
      <c r="C16" s="117"/>
      <c r="D16" s="35">
        <v>5</v>
      </c>
      <c r="E16" s="36"/>
    </row>
    <row r="17" spans="1:5" ht="14.5" customHeight="1" thickBot="1" x14ac:dyDescent="0.3">
      <c r="A17" s="34">
        <v>3</v>
      </c>
      <c r="B17" s="116" t="s">
        <v>47</v>
      </c>
      <c r="C17" s="117"/>
      <c r="D17" s="35">
        <v>5</v>
      </c>
      <c r="E17" s="36"/>
    </row>
    <row r="18" spans="1:5" ht="14.5" customHeight="1" thickBot="1" x14ac:dyDescent="0.3">
      <c r="A18" s="34">
        <v>4</v>
      </c>
      <c r="B18" s="116" t="s">
        <v>48</v>
      </c>
      <c r="C18" s="117"/>
      <c r="D18" s="35">
        <v>5</v>
      </c>
      <c r="E18" s="36"/>
    </row>
    <row r="19" spans="1:5" ht="14.5" customHeight="1" thickBot="1" x14ac:dyDescent="0.3">
      <c r="A19" s="34">
        <v>5</v>
      </c>
      <c r="B19" s="116" t="s">
        <v>49</v>
      </c>
      <c r="C19" s="117"/>
      <c r="D19" s="35">
        <v>5</v>
      </c>
      <c r="E19" s="36"/>
    </row>
    <row r="20" spans="1:5" ht="14.5" customHeight="1" thickBot="1" x14ac:dyDescent="0.3">
      <c r="A20" s="110" t="s">
        <v>50</v>
      </c>
      <c r="B20" s="111"/>
      <c r="C20" s="112"/>
      <c r="D20" s="33">
        <v>20</v>
      </c>
      <c r="E20" s="38">
        <f>E21+E22+E23+E24</f>
        <v>0</v>
      </c>
    </row>
    <row r="21" spans="1:5" ht="14.5" customHeight="1" thickBot="1" x14ac:dyDescent="0.3">
      <c r="A21" s="34">
        <v>1</v>
      </c>
      <c r="B21" s="116" t="s">
        <v>51</v>
      </c>
      <c r="C21" s="117"/>
      <c r="D21" s="35">
        <v>5</v>
      </c>
      <c r="E21" s="36"/>
    </row>
    <row r="22" spans="1:5" ht="14.5" customHeight="1" thickBot="1" x14ac:dyDescent="0.3">
      <c r="A22" s="34">
        <v>2</v>
      </c>
      <c r="B22" s="116" t="s">
        <v>52</v>
      </c>
      <c r="C22" s="117"/>
      <c r="D22" s="35">
        <v>5</v>
      </c>
      <c r="E22" s="36"/>
    </row>
    <row r="23" spans="1:5" ht="14.5" customHeight="1" thickBot="1" x14ac:dyDescent="0.3">
      <c r="A23" s="34">
        <v>3</v>
      </c>
      <c r="B23" s="116" t="s">
        <v>53</v>
      </c>
      <c r="C23" s="117"/>
      <c r="D23" s="35">
        <v>5</v>
      </c>
      <c r="E23" s="36"/>
    </row>
    <row r="24" spans="1:5" ht="14.5" customHeight="1" thickBot="1" x14ac:dyDescent="0.3">
      <c r="A24" s="34">
        <v>4</v>
      </c>
      <c r="B24" s="116" t="s">
        <v>54</v>
      </c>
      <c r="C24" s="117"/>
      <c r="D24" s="35">
        <v>5</v>
      </c>
      <c r="E24" s="36"/>
    </row>
    <row r="25" spans="1:5" ht="14.5" customHeight="1" thickBot="1" x14ac:dyDescent="0.3">
      <c r="A25" s="110" t="s">
        <v>55</v>
      </c>
      <c r="B25" s="111"/>
      <c r="C25" s="111"/>
      <c r="D25" s="111"/>
      <c r="E25" s="112"/>
    </row>
    <row r="26" spans="1:5" ht="27.5" customHeight="1" thickBot="1" x14ac:dyDescent="0.3">
      <c r="A26" s="34">
        <v>1</v>
      </c>
      <c r="B26" s="39" t="s">
        <v>56</v>
      </c>
      <c r="C26" s="103" t="s">
        <v>76</v>
      </c>
      <c r="D26" s="104"/>
      <c r="E26" s="105"/>
    </row>
    <row r="27" spans="1:5" ht="23" customHeight="1" thickBot="1" x14ac:dyDescent="0.3">
      <c r="A27" s="34">
        <v>2</v>
      </c>
      <c r="B27" s="39" t="s">
        <v>57</v>
      </c>
      <c r="C27" s="103" t="s">
        <v>77</v>
      </c>
      <c r="D27" s="104"/>
      <c r="E27" s="105"/>
    </row>
    <row r="28" spans="1:5" ht="17" customHeight="1" thickBot="1" x14ac:dyDescent="0.3">
      <c r="A28" s="110" t="s">
        <v>60</v>
      </c>
      <c r="B28" s="111"/>
      <c r="C28" s="111"/>
      <c r="D28" s="111"/>
      <c r="E28" s="112"/>
    </row>
    <row r="29" spans="1:5" ht="31" customHeight="1" thickBot="1" x14ac:dyDescent="0.3">
      <c r="A29" s="113"/>
      <c r="B29" s="114"/>
      <c r="C29" s="114"/>
      <c r="D29" s="114"/>
      <c r="E29" s="115"/>
    </row>
    <row r="30" spans="1:5" ht="14" customHeight="1" thickBot="1" x14ac:dyDescent="0.3">
      <c r="A30" s="106" t="s">
        <v>58</v>
      </c>
      <c r="B30" s="107"/>
      <c r="C30" s="108"/>
      <c r="D30" s="47">
        <f>D20+D14+D8+D4</f>
        <v>100</v>
      </c>
      <c r="E30" s="48">
        <f>E20+E14+E8+E4</f>
        <v>0</v>
      </c>
    </row>
    <row r="31" spans="1:5" s="32" customFormat="1" ht="20.5" customHeight="1" x14ac:dyDescent="0.25">
      <c r="A31" s="101" t="s">
        <v>61</v>
      </c>
      <c r="B31" s="101"/>
      <c r="C31" s="40" t="s">
        <v>28</v>
      </c>
      <c r="D31" s="102"/>
      <c r="E31" s="102"/>
    </row>
  </sheetData>
  <mergeCells count="31">
    <mergeCell ref="A8:C8"/>
    <mergeCell ref="A3:C3"/>
    <mergeCell ref="A4:C4"/>
    <mergeCell ref="B5:C5"/>
    <mergeCell ref="B6:C6"/>
    <mergeCell ref="B7:C7"/>
    <mergeCell ref="B18:C18"/>
    <mergeCell ref="B19:C19"/>
    <mergeCell ref="A20:C20"/>
    <mergeCell ref="B9:C9"/>
    <mergeCell ref="B10:C10"/>
    <mergeCell ref="B11:C11"/>
    <mergeCell ref="B12:C12"/>
    <mergeCell ref="B13:C13"/>
    <mergeCell ref="A14:C14"/>
    <mergeCell ref="A31:B31"/>
    <mergeCell ref="D31:E31"/>
    <mergeCell ref="C27:E27"/>
    <mergeCell ref="A30:C30"/>
    <mergeCell ref="A1:E1"/>
    <mergeCell ref="A28:E28"/>
    <mergeCell ref="A29:E29"/>
    <mergeCell ref="B21:C21"/>
    <mergeCell ref="B22:C22"/>
    <mergeCell ref="B23:C23"/>
    <mergeCell ref="B24:C24"/>
    <mergeCell ref="A25:E25"/>
    <mergeCell ref="C26:E26"/>
    <mergeCell ref="B15:C15"/>
    <mergeCell ref="B16:C16"/>
    <mergeCell ref="B17:C17"/>
  </mergeCells>
  <phoneticPr fontId="13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1F67-A3A5-4C44-8FEC-9DE9D30F818A}">
  <sheetPr>
    <tabColor rgb="FF00B0F0"/>
  </sheetPr>
  <dimension ref="A1:L15"/>
  <sheetViews>
    <sheetView workbookViewId="0">
      <selection activeCell="D16" sqref="D16"/>
    </sheetView>
  </sheetViews>
  <sheetFormatPr defaultRowHeight="14" x14ac:dyDescent="0.25"/>
  <cols>
    <col min="1" max="1" width="6.7265625" style="5" customWidth="1"/>
    <col min="3" max="3" width="10.26953125" customWidth="1"/>
    <col min="4" max="4" width="10.81640625" customWidth="1"/>
    <col min="8" max="8" width="12.08984375" customWidth="1"/>
    <col min="10" max="10" width="15.26953125" customWidth="1"/>
    <col min="11" max="11" width="11.453125" customWidth="1"/>
    <col min="12" max="12" width="15.6328125" customWidth="1"/>
  </cols>
  <sheetData>
    <row r="1" spans="1:12" ht="19.5" customHeight="1" x14ac:dyDescent="0.25">
      <c r="A1" s="87" t="s">
        <v>71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10" customHeight="1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25.5" customHeight="1" thickBot="1" x14ac:dyDescent="0.3">
      <c r="A3" s="18" t="s">
        <v>0</v>
      </c>
      <c r="B3" s="80"/>
      <c r="C3" s="131"/>
      <c r="D3" s="29" t="s">
        <v>1</v>
      </c>
      <c r="E3" s="131"/>
      <c r="F3" s="131"/>
      <c r="G3" s="81"/>
      <c r="H3" s="27" t="s">
        <v>31</v>
      </c>
      <c r="I3" s="88"/>
      <c r="J3" s="89"/>
      <c r="K3" s="20" t="s">
        <v>24</v>
      </c>
      <c r="L3" s="28"/>
    </row>
    <row r="4" spans="1:12" ht="16" customHeight="1" thickBot="1" x14ac:dyDescent="0.3">
      <c r="A4" s="124" t="s">
        <v>73</v>
      </c>
      <c r="B4" s="43"/>
      <c r="C4" s="126" t="s">
        <v>72</v>
      </c>
      <c r="D4" s="126"/>
      <c r="E4" s="126"/>
      <c r="F4" s="126"/>
      <c r="G4" s="126"/>
      <c r="H4" s="126"/>
      <c r="I4" s="126"/>
      <c r="J4" s="126"/>
      <c r="K4" s="126"/>
      <c r="L4" s="127"/>
    </row>
    <row r="5" spans="1:12" ht="118.5" customHeight="1" thickBot="1" x14ac:dyDescent="0.3">
      <c r="A5" s="125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3"/>
    </row>
    <row r="6" spans="1:12" ht="16" customHeight="1" thickBot="1" x14ac:dyDescent="0.3">
      <c r="A6" s="124" t="s">
        <v>68</v>
      </c>
      <c r="B6" s="126" t="s">
        <v>70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1:12" ht="16.5" customHeight="1" thickBot="1" x14ac:dyDescent="0.3">
      <c r="A7" s="139"/>
      <c r="B7" s="134" t="s">
        <v>64</v>
      </c>
      <c r="C7" s="136"/>
      <c r="D7" s="134" t="s">
        <v>69</v>
      </c>
      <c r="E7" s="135"/>
      <c r="F7" s="135"/>
      <c r="G7" s="135"/>
      <c r="H7" s="135"/>
      <c r="I7" s="135"/>
      <c r="J7" s="135"/>
      <c r="K7" s="135"/>
      <c r="L7" s="136"/>
    </row>
    <row r="8" spans="1:12" ht="38" customHeight="1" thickBot="1" x14ac:dyDescent="0.3">
      <c r="A8" s="41">
        <v>1</v>
      </c>
      <c r="B8" s="79" t="s">
        <v>80</v>
      </c>
      <c r="C8" s="89"/>
      <c r="D8" s="128"/>
      <c r="E8" s="129"/>
      <c r="F8" s="129"/>
      <c r="G8" s="129"/>
      <c r="H8" s="129"/>
      <c r="I8" s="129"/>
      <c r="J8" s="129"/>
      <c r="K8" s="129"/>
      <c r="L8" s="130"/>
    </row>
    <row r="9" spans="1:12" ht="38" customHeight="1" thickBot="1" x14ac:dyDescent="0.3">
      <c r="A9" s="41">
        <v>2</v>
      </c>
      <c r="B9" s="79" t="s">
        <v>65</v>
      </c>
      <c r="C9" s="89"/>
      <c r="D9" s="128"/>
      <c r="E9" s="129"/>
      <c r="F9" s="129"/>
      <c r="G9" s="129"/>
      <c r="H9" s="129"/>
      <c r="I9" s="129"/>
      <c r="J9" s="129"/>
      <c r="K9" s="129"/>
      <c r="L9" s="130"/>
    </row>
    <row r="10" spans="1:12" ht="38" customHeight="1" thickBot="1" x14ac:dyDescent="0.3">
      <c r="A10" s="41">
        <v>3</v>
      </c>
      <c r="B10" s="79" t="s">
        <v>66</v>
      </c>
      <c r="C10" s="89"/>
      <c r="D10" s="128"/>
      <c r="E10" s="129"/>
      <c r="F10" s="129"/>
      <c r="G10" s="129"/>
      <c r="H10" s="129"/>
      <c r="I10" s="129"/>
      <c r="J10" s="129"/>
      <c r="K10" s="129"/>
      <c r="L10" s="130"/>
    </row>
    <row r="11" spans="1:12" ht="38" customHeight="1" thickBot="1" x14ac:dyDescent="0.3">
      <c r="A11" s="42">
        <v>4</v>
      </c>
      <c r="B11" s="79" t="s">
        <v>67</v>
      </c>
      <c r="C11" s="89"/>
      <c r="D11" s="128"/>
      <c r="E11" s="129"/>
      <c r="F11" s="129"/>
      <c r="G11" s="129"/>
      <c r="H11" s="129"/>
      <c r="I11" s="129"/>
      <c r="J11" s="129"/>
      <c r="K11" s="129"/>
      <c r="L11" s="130"/>
    </row>
    <row r="12" spans="1:12" ht="16" customHeight="1" thickBot="1" x14ac:dyDescent="0.3">
      <c r="A12" s="124" t="s">
        <v>74</v>
      </c>
      <c r="B12" s="126" t="s">
        <v>75</v>
      </c>
      <c r="C12" s="126"/>
      <c r="D12" s="126"/>
      <c r="E12" s="126"/>
      <c r="F12" s="126"/>
      <c r="G12" s="126"/>
      <c r="H12" s="126"/>
      <c r="I12" s="126"/>
      <c r="J12" s="126"/>
      <c r="K12" s="126"/>
      <c r="L12" s="127"/>
    </row>
    <row r="13" spans="1:12" ht="42" customHeight="1" thickBot="1" x14ac:dyDescent="0.3">
      <c r="A13" s="125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8"/>
    </row>
    <row r="14" spans="1:12" ht="10.5" customHeight="1" x14ac:dyDescent="0.25">
      <c r="A14" s="23"/>
      <c r="B14" s="17"/>
      <c r="C14" s="17"/>
      <c r="D14" s="17"/>
      <c r="E14" s="17"/>
      <c r="F14" s="17"/>
      <c r="G14" s="17"/>
      <c r="H14" s="17"/>
      <c r="I14" s="17"/>
      <c r="J14" s="17"/>
      <c r="K14" s="16"/>
      <c r="L14" s="16"/>
    </row>
    <row r="15" spans="1:12" x14ac:dyDescent="0.25">
      <c r="A15" s="68" t="s">
        <v>62</v>
      </c>
      <c r="B15" s="68"/>
      <c r="C15" s="30"/>
      <c r="D15" s="30"/>
      <c r="E15" s="30"/>
      <c r="F15" s="30"/>
      <c r="G15" s="30"/>
      <c r="H15" s="30"/>
      <c r="I15" s="30" t="s">
        <v>63</v>
      </c>
      <c r="J15" s="30"/>
      <c r="K15" s="31"/>
      <c r="L15" s="31"/>
    </row>
  </sheetData>
  <mergeCells count="23">
    <mergeCell ref="A1:L1"/>
    <mergeCell ref="B3:C3"/>
    <mergeCell ref="A15:B15"/>
    <mergeCell ref="D7:L7"/>
    <mergeCell ref="B7:C7"/>
    <mergeCell ref="B8:C8"/>
    <mergeCell ref="B11:C11"/>
    <mergeCell ref="B10:C10"/>
    <mergeCell ref="D11:L11"/>
    <mergeCell ref="B9:C9"/>
    <mergeCell ref="D9:L9"/>
    <mergeCell ref="A12:A13"/>
    <mergeCell ref="B12:L12"/>
    <mergeCell ref="B13:L13"/>
    <mergeCell ref="B6:L6"/>
    <mergeCell ref="A6:A7"/>
    <mergeCell ref="A4:A5"/>
    <mergeCell ref="C4:L4"/>
    <mergeCell ref="D8:L8"/>
    <mergeCell ref="D10:L10"/>
    <mergeCell ref="E3:G3"/>
    <mergeCell ref="I3:J3"/>
    <mergeCell ref="B5:L5"/>
  </mergeCells>
  <phoneticPr fontId="13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月工时统计表</vt:lpstr>
      <vt:lpstr>月度工作总结</vt:lpstr>
      <vt:lpstr>自我评价</vt:lpstr>
      <vt:lpstr>个人发展规划与意见&amp;建议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zhangshuyan1981@outlook.com</cp:lastModifiedBy>
  <cp:lastPrinted>2023-03-03T02:14:06Z</cp:lastPrinted>
  <dcterms:created xsi:type="dcterms:W3CDTF">2023-02-28T07:10:07Z</dcterms:created>
  <dcterms:modified xsi:type="dcterms:W3CDTF">2023-10-12T08:47:36Z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0EF519700E01427999B07E963424DA9E</vt:lpwstr>
  </property>
  <property fmtid="{D5CDD505-2E9C-101B-9397-08002B2CF9AE}" pid="3" name="KSOProductBuildVer">
    <vt:lpwstr>2052-11.1.0.12763</vt:lpwstr>
  </property>
</Properties>
</file>