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13_ncr:1_{ED1FD51E-5A8D-4215-B2D3-0E6267F95B4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<sst xmlns="http://schemas.openxmlformats.org/spreadsheetml/2006/main" count="128" uniqueCount="97">
  <si>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</si>
  <si>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</si>
  <si>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</si>
  <si>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</si>
  <si>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</si>
  <si>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</si>
  <si>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</si>
  <si>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</si>
  <si>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</si>
  <si>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</si>
  <si>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</si>
  <si>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</si>
  <si>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</si>
  <si>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</si>
  <si>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</si>
  <si>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</si>
  <si>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</si>
  <si>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</si>
  <si>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</si>
  <si>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</si>
  <si>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</si>
  <si>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</si>
  <si>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</si>
  <si>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</si>
  <si>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</si>
  <si>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</si>
  <si>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</si>
  <si>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</si>
  <si>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</si>
  <si>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</si>
  <si>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</si>
  <si>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</si>
  <si>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</si>
  <si>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</si>
  <si>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</si>
  <si>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</si>
  <si>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</si>
  <si>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</si>
  <si>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</si>
  <si>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</si>
  <si>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</si>
  <si>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</si>
  <si>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</si>
  <si>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</si>
  <si>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</si>
  <si>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</si>
  <si>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</si>
  <si>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</si>
  <si>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</si>
  <si>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</si>
  <si>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</si>
  <si>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</si>
  <si>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</si>
  <si>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</si>
  <si>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</si>
  <si>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</si>
  <si>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</si>
  <si>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</si>
  <si>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</si>
  <si>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</si>
  <si>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</si>
  <si>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真健康--在研项目2023年12月份工时日志统计表</t>
    <phoneticPr fontId="5" type="noConversion"/>
  </si>
  <si>
    <t xml:space="preserve">  12 月份</t>
    <phoneticPr fontId="13" type="noConversion"/>
  </si>
  <si>
    <t>意见&amp;建议内容</t>
    <phoneticPr fontId="13" type="noConversion"/>
  </si>
  <si>
    <t>产品开发部</t>
    <phoneticPr fontId="13" type="noConversion"/>
  </si>
  <si>
    <t>陈卓哲</t>
    <phoneticPr fontId="13" type="noConversion"/>
  </si>
  <si>
    <t>嵌入式软件工程师</t>
    <phoneticPr fontId="13" type="noConversion"/>
  </si>
  <si>
    <t>自评日期：2023/12/29</t>
    <phoneticPr fontId="13" type="noConversion"/>
  </si>
  <si>
    <t>1.优化adc芯片spi通信功能，使用dma提升运行效率
2.调试60装置</t>
    <phoneticPr fontId="5" type="noConversion"/>
  </si>
  <si>
    <t>光谱仪新电路板程序移植、测试</t>
    <phoneticPr fontId="5" type="noConversion"/>
  </si>
  <si>
    <t>测试三代V2版本控制板：测试步进电机驱动，默认电流1A较大，超过电机额定电流，调为0.5A较为合适</t>
    <phoneticPr fontId="5" type="noConversion"/>
  </si>
  <si>
    <t>测试三代V2版本控制板：测试编码器驱动，电机旋转时波动较大，且采集数据不线性，查找原因</t>
    <phoneticPr fontId="5" type="noConversion"/>
  </si>
  <si>
    <t>测试三代V2版本控制板：测试电位器采集</t>
    <phoneticPr fontId="5" type="noConversion"/>
  </si>
  <si>
    <t>测试三代V2版本控制板：调整电机控制逻辑</t>
    <phoneticPr fontId="5" type="noConversion"/>
  </si>
  <si>
    <t>测试三代V2版本控制板：编写测试E2驱动，编写E2分页写数据功能</t>
    <phoneticPr fontId="5" type="noConversion"/>
  </si>
  <si>
    <t>测试三代V2版本控制板：测试完善电位器校准功能</t>
    <phoneticPr fontId="5" type="noConversion"/>
  </si>
  <si>
    <t>测试三代V2版本控制板：提高编码器采集频率，每ms采集20次并进行均值滤波。经测试电机运行中编码器采集值仍然抖动</t>
    <phoneticPr fontId="5" type="noConversion"/>
  </si>
  <si>
    <t>体表定位带：讨论小灯故障报警方案，更改设计，增加五个报警灯，替换电源指示灯</t>
    <phoneticPr fontId="5" type="noConversion"/>
  </si>
  <si>
    <t>测试三代V2版本控制板：测试E2驱动、测试完善电位器校准功能</t>
    <phoneticPr fontId="5" type="noConversion"/>
  </si>
  <si>
    <t>测试三代V2版本控制板：测试并解决编码器采集值跳动问题</t>
    <phoneticPr fontId="5" type="noConversion"/>
  </si>
  <si>
    <t>体表定位带测试：1.测试报警灯功能。2.测试180欧姆电阻下，电池电量变化,1.5m距离可使用2小时</t>
    <phoneticPr fontId="5" type="noConversion"/>
  </si>
  <si>
    <t>体表定位带测试：试62欧姆电阻下，电池电量变化2.4m距离使用10分钟，继续测试1.8m距离使用40分钟</t>
    <phoneticPr fontId="5" type="noConversion"/>
  </si>
  <si>
    <t>体表定位带测试：测试91欧姆电阻下，电池电量变化，2m距离使用40分钟，但发现随灯亮度减小，ndi上位置出现0.6mm偏差</t>
    <phoneticPr fontId="5" type="noConversion"/>
  </si>
  <si>
    <t>体表定位带设计优化：1.考虑增加升压芯片，使小灯电流稳定输出，同时最大程度消耗掉电池电量。2.升压芯片选型，TPS61023，协助设计电路</t>
    <phoneticPr fontId="5" type="noConversion"/>
  </si>
  <si>
    <t>调试V2版本电路板新装100装置：调试校准及堵转判断逻辑，测试堵转问题，更换电机后解决</t>
    <phoneticPr fontId="5" type="noConversion"/>
  </si>
  <si>
    <t>调试V2版本电路板新装100装置：添加老化测试程序，开机自动循环四个点，并使用串口打印循环次数，电机状态等信息</t>
    <phoneticPr fontId="5" type="noConversion"/>
  </si>
  <si>
    <t>添加位置规划算法，使4个电机同时启停，运动过程中不会左右摆动，延直线运动</t>
    <phoneticPr fontId="5" type="noConversion"/>
  </si>
  <si>
    <t>调试V2版本电路板新装100装置：测试老化实验堵转问题，包括结构卡顿及线路问题</t>
    <phoneticPr fontId="5" type="noConversion"/>
  </si>
  <si>
    <t>无</t>
    <phoneticPr fontId="13" type="noConversion"/>
  </si>
  <si>
    <t>体表定位带讨论会，讨论定位带现状及后续设计方案</t>
    <phoneticPr fontId="5" type="noConversion"/>
  </si>
  <si>
    <t>测试新电位计和拉线传感器精度，拉线传感器移动过程不线性，有弹性，可用性较低。新电位计精度较高，误差低于9um，且基本没有滞回，后续建议全部更换新电位计</t>
    <phoneticPr fontId="5" type="noConversion"/>
  </si>
  <si>
    <t>本月工作突出表现自评：
1.快速完成新版三代的开发和调试，为后续老化测试等其它工作提供新版机器。
2.快速解决测试中遇到的问题。
3.推动定位带的设计，为现有问题提出新的设计思路和解决方案。</t>
    <phoneticPr fontId="13" type="noConversion"/>
  </si>
  <si>
    <t>本月工作未完成项及解决方案：
测试报告未整理，后续整理上传。</t>
    <phoneticPr fontId="13" type="noConversion"/>
  </si>
  <si>
    <r>
      <rPr>
        <b/>
        <sz val="9"/>
        <rFont val="等线"/>
        <family val="3"/>
        <charset val="134"/>
      </rPr>
      <t>1.完成光谱仪下位机软件的开发、测试和联调（基于开发板）。</t>
    </r>
    <r>
      <rPr>
        <sz val="9"/>
        <rFont val="等线"/>
        <family val="3"/>
        <charset val="134"/>
      </rPr>
      <t xml:space="preserve">
主要功能包括：
以太网TCP通信服务端，通信数据解析及数据打包发送，IO控制led、卤素灯及光谱仪，DAC控制，脚蹬状态采集。
联调TCP通信，及各个设备的控制，制定通信协议以结构体为接口，4字节对齐。
</t>
    </r>
    <r>
      <rPr>
        <b/>
        <sz val="9"/>
        <rFont val="等线"/>
        <family val="3"/>
        <charset val="134"/>
      </rPr>
      <t>2.新电路板移植测试（自制电路板）。</t>
    </r>
    <r>
      <rPr>
        <sz val="9"/>
        <rFont val="等线"/>
        <family val="3"/>
        <charset val="134"/>
      </rPr>
      <t xml:space="preserve">
新电路板到货后移植程序并测试TCP通信，各外设控制等功能。测试通过后交予硬件安装。</t>
    </r>
    <phoneticPr fontId="13" type="noConversion"/>
  </si>
  <si>
    <r>
      <rPr>
        <b/>
        <sz val="9"/>
        <rFont val="等线"/>
        <family val="3"/>
        <charset val="134"/>
      </rPr>
      <t xml:space="preserve">三代：
1.校准功能调试完成。
</t>
    </r>
    <r>
      <rPr>
        <sz val="9"/>
        <rFont val="等线"/>
        <family val="3"/>
        <charset val="134"/>
      </rPr>
      <t>编写测试E2PROM驱动程序。
编写测试E2PROM分页写数据功能。
编写测试E2PROM收发数据CRC-8校验功能，保证数据读写的安全性。
完善电位计校准功能，优化校准逻辑，校准完成后将数据写入E2，每次开机时读取。</t>
    </r>
    <r>
      <rPr>
        <b/>
        <sz val="9"/>
        <rFont val="等线"/>
        <family val="3"/>
        <charset val="134"/>
      </rPr>
      <t xml:space="preserve">
2.V2版本控制板调试完成。</t>
    </r>
    <r>
      <rPr>
        <sz val="9"/>
        <rFont val="等线"/>
        <family val="3"/>
        <charset val="134"/>
      </rPr>
      <t xml:space="preserve">
优化adc芯片spi通信功能，使用dma提升运行效率，减少CPU资源占用。
调整驱动芯片输出电流，符合电机额定指标。
解决编码器采集值抖动问题，提高编码器采集频率。
优化电机控制逻辑，优化堵转检测及电机状态切换逻辑，增加停机、清堵转等软件接口。
</t>
    </r>
    <r>
      <rPr>
        <b/>
        <sz val="9"/>
        <rFont val="等线"/>
        <family val="3"/>
        <charset val="134"/>
      </rPr>
      <t xml:space="preserve">3.V2版本控制板100装置整机联调完成。
</t>
    </r>
    <r>
      <rPr>
        <sz val="9"/>
        <rFont val="等线"/>
        <family val="3"/>
        <charset val="134"/>
      </rPr>
      <t xml:space="preserve">测试并解决堵转问题。尝试更换线缆和编码器电路板，后更换电机解决。
对电位计进行校准，调整校准逻辑。
修改通信逻辑bug。
</t>
    </r>
    <r>
      <rPr>
        <b/>
        <sz val="9"/>
        <rFont val="等线"/>
        <family val="3"/>
        <charset val="134"/>
      </rPr>
      <t xml:space="preserve">4.V2版本控制板100装置持续运行测试。
</t>
    </r>
    <r>
      <rPr>
        <sz val="9"/>
        <rFont val="等线"/>
        <family val="3"/>
        <charset val="134"/>
      </rPr>
      <t xml:space="preserve">编写自动测试程序，开机自动运行，通过串口实时打印测试信息，可连接电脑使用串口助手查看。
跟进运行测试，协助解决测试中遇到的问题，目前仍有堵转现象。
</t>
    </r>
    <r>
      <rPr>
        <b/>
        <sz val="9"/>
        <rFont val="等线"/>
        <family val="3"/>
        <charset val="134"/>
      </rPr>
      <t xml:space="preserve">5.增加电机路径控制算法。
</t>
    </r>
    <r>
      <rPr>
        <sz val="9"/>
        <rFont val="等线"/>
        <family val="3"/>
        <charset val="134"/>
      </rPr>
      <t xml:space="preserve">增加算法，通过控制每个电机的运行速度，保证所有电机同时启停，且运动路径保持直线。避免运动过程中与外壳产生无法预知的碰撞。
</t>
    </r>
    <r>
      <rPr>
        <b/>
        <sz val="9"/>
        <rFont val="等线"/>
        <family val="3"/>
        <charset val="134"/>
      </rPr>
      <t xml:space="preserve">6.完成150mm新电位计精度测试。
</t>
    </r>
    <r>
      <rPr>
        <sz val="9"/>
        <rFont val="等线"/>
        <family val="3"/>
        <charset val="134"/>
      </rPr>
      <t xml:space="preserve">测试新电位计和拉线传感器精度，拉线传感器性能较差，新电位计精度高，误差低于9um，且基本没有滞回现象。
</t>
    </r>
    <r>
      <rPr>
        <b/>
        <sz val="9"/>
        <rFont val="等线"/>
        <family val="3"/>
        <charset val="134"/>
      </rPr>
      <t>体表定位带：</t>
    </r>
    <r>
      <rPr>
        <sz val="9"/>
        <rFont val="等线"/>
        <family val="3"/>
        <charset val="134"/>
      </rPr>
      <t xml:space="preserve">
</t>
    </r>
    <r>
      <rPr>
        <b/>
        <sz val="9"/>
        <rFont val="等线"/>
        <family val="3"/>
        <charset val="134"/>
      </rPr>
      <t xml:space="preserve">1.完成第一版定位带性能测试。
</t>
    </r>
    <r>
      <rPr>
        <sz val="9"/>
        <rFont val="等线"/>
        <family val="3"/>
        <charset val="134"/>
      </rPr>
      <t xml:space="preserve">分别测试限流电阻180、62、91欧情况下定位带使用时间和不同距离下NDI是否识别，并记录数据。
</t>
    </r>
    <r>
      <rPr>
        <b/>
        <sz val="9"/>
        <rFont val="等线"/>
        <family val="3"/>
        <charset val="134"/>
      </rPr>
      <t>2.完成下一版本定位带设计。</t>
    </r>
    <r>
      <rPr>
        <sz val="9"/>
        <rFont val="等线"/>
        <family val="3"/>
        <charset val="134"/>
      </rPr>
      <t xml:space="preserve">
故障灯硬件方案设计，测试故障灯功能可以实现。
根据测试结果提出升压电路方案，升压芯片选型TPS61023。</t>
    </r>
    <phoneticPr fontId="13" type="noConversion"/>
  </si>
  <si>
    <r>
      <rPr>
        <b/>
        <sz val="9"/>
        <rFont val="等线"/>
        <family val="3"/>
        <charset val="134"/>
      </rPr>
      <t>三代：</t>
    </r>
    <r>
      <rPr>
        <sz val="9"/>
        <rFont val="等线"/>
        <family val="3"/>
        <charset val="134"/>
      </rPr>
      <t xml:space="preserve">
1.V2版本代码持续在svn上更新。
2.对每台设备电位计进行校准，校准数据写入E2。
3.提供老化测试用代码。
</t>
    </r>
    <r>
      <rPr>
        <b/>
        <sz val="9"/>
        <rFont val="等线"/>
        <family val="3"/>
        <charset val="134"/>
      </rPr>
      <t>体表定位带：</t>
    </r>
    <r>
      <rPr>
        <sz val="9"/>
        <rFont val="等线"/>
        <family val="3"/>
        <charset val="134"/>
      </rPr>
      <t xml:space="preserve">
1.记录测试数据。
2.升压芯片选型。</t>
    </r>
    <phoneticPr fontId="13" type="noConversion"/>
  </si>
  <si>
    <t>1.通信协议。
2.基于开发板的下位机软件代码。
3.基于自制电路板的下位机软件代码。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</si>
</sst>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4" borderId="0" xfId="0" applyFont="1" applyFill="1">
      <alignment vertical="center"/>
    </xf>
    <xf numFmtId="0" fontId="17" fillId="0" borderId="1" xfId="0" applyFont="1" applyBorder="1" applyAlignment="1">
      <alignment horizontal="left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0" fillId="0" borderId="30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22" fillId="2" borderId="2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289.709061689813" createdVersion="8" refreshedVersion="8" minRefreshableVersion="3" recordCount="54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9">
        <s v="D-TH-01穿刺手术导航定位系统"/>
        <m/>
        <s v="D-TH-03医学图像处理软件"/>
        <s v="D-TH-02穿刺手术导航定位系统" u="1"/>
        <s v="D-TH-03穿刺手术导航定位系统" u="1"/>
        <s v="D-TH-04穿刺手术导航定位系统" u="1"/>
        <s v="D-TH-05穿刺手术导航定位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6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8"/>
  </r>
  <r>
    <x v="1"/>
    <m/>
  </r>
  <r>
    <x v="0"/>
    <n v="6"/>
  </r>
  <r>
    <x v="2"/>
    <n v="8"/>
  </r>
  <r>
    <x v="0"/>
    <n v="8"/>
  </r>
  <r>
    <x v="0"/>
    <n v="8"/>
  </r>
  <r>
    <x v="0"/>
    <n v="8"/>
  </r>
  <r>
    <x v="0"/>
    <n v="8"/>
  </r>
  <r>
    <x v="1"/>
    <m/>
  </r>
  <r>
    <x v="1"/>
    <m/>
  </r>
  <r>
    <x v="0"/>
    <n v="8"/>
  </r>
  <r>
    <x v="0"/>
    <n v="8"/>
  </r>
  <r>
    <x v="0"/>
    <n v="8"/>
  </r>
  <r>
    <x v="0"/>
    <n v="8"/>
  </r>
  <r>
    <x v="0"/>
    <n v="8"/>
  </r>
  <r>
    <x v="1"/>
    <m/>
  </r>
  <r>
    <x v="1"/>
    <m/>
  </r>
  <r>
    <x v="0"/>
    <n v="8"/>
  </r>
  <r>
    <x v="0"/>
    <n v="8"/>
  </r>
  <r>
    <x v="0"/>
    <n v="8"/>
  </r>
  <r>
    <x v="0"/>
    <n v="8"/>
  </r>
  <r>
    <x v="0"/>
    <n v="8"/>
  </r>
  <r>
    <x v="1"/>
    <m/>
  </r>
  <r>
    <x v="1"/>
    <m/>
  </r>
  <r>
    <x v="0"/>
    <n v="8"/>
  </r>
  <r>
    <x v="0"/>
    <n v="8"/>
  </r>
  <r>
    <x v="0"/>
    <n v="8"/>
  </r>
  <r>
    <x v="0"/>
    <n v="8"/>
  </r>
  <r>
    <x v="0"/>
    <n v="8"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7" firstHeaderRow="1" firstDataRow="1" firstDataCol="1"/>
  <pivotFields count="2">
    <pivotField axis="axisRow" showAll="0">
      <items count="10">
        <item m="1" x="7"/>
        <item m="1" x="8"/>
        <item x="1"/>
        <item x="2"/>
        <item x="0"/>
        <item m="1" x="3"/>
        <item m="1" x="4"/>
        <item m="1" x="5"/>
        <item m="1" x="6"/>
        <item t="default"/>
      </items>
    </pivotField>
    <pivotField dataField="1" showAll="0"/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求和项:工时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tabSelected="1" topLeftCell="A4" zoomScaleNormal="100" workbookViewId="0">
      <selection activeCell="F16" sqref="F16"/>
    </sheetView>
  </sheetViews>
  <sheetFormatPr defaultRowHeight="13.5" x14ac:dyDescent="0.15"/>
  <cols>
    <col min="1" max="1" width="11.5" customWidth="1"/>
    <col min="2" max="2" width="36.25" customWidth="1"/>
    <col min="3" max="3" width="7.5" customWidth="1"/>
    <col min="4" max="4" width="40.5" customWidth="1"/>
    <col min="5" max="5" width="5.25" customWidth="1"/>
    <col min="6" max="6" width="23" bestFit="1" customWidth="1"/>
    <col min="7" max="7" width="10.5" bestFit="1" customWidth="1"/>
    <col min="8" max="8" width="3" customWidth="1"/>
    <col min="9" max="9" width="2.75" customWidth="1"/>
    <col min="10" max="10" width="16.75" style="2" customWidth="1"/>
    <col min="11" max="11" width="47.375" customWidth="1"/>
  </cols>
  <sheetData>
    <row r="1" spans="1:11" ht="22.9" customHeight="1" x14ac:dyDescent="0.15">
      <c r="A1" s="34" t="s">
        <v>61</v>
      </c>
      <c r="B1" s="35"/>
      <c r="C1" s="35"/>
      <c r="D1" s="36"/>
    </row>
    <row r="2" spans="1:11" ht="43.9" customHeight="1" x14ac:dyDescent="0.15">
      <c r="A2" s="3" t="s">
        <v>6</v>
      </c>
      <c r="B2" s="3" t="s">
        <v>7</v>
      </c>
      <c r="C2" s="3" t="s">
        <v>8</v>
      </c>
      <c r="D2" s="3" t="s">
        <v>9</v>
      </c>
      <c r="E2" s="9"/>
      <c r="F2" s="37" t="s">
        <v>28</v>
      </c>
      <c r="G2" s="38"/>
      <c r="J2" s="27" t="s">
        <v>17</v>
      </c>
      <c r="K2" s="26" t="s">
        <v>16</v>
      </c>
    </row>
    <row r="3" spans="1:11" s="7" customFormat="1" ht="33" x14ac:dyDescent="0.15">
      <c r="A3" s="5">
        <v>45261</v>
      </c>
      <c r="B3" s="6" t="s">
        <v>30</v>
      </c>
      <c r="C3" s="6">
        <v>8</v>
      </c>
      <c r="D3" s="33" t="s">
        <v>68</v>
      </c>
      <c r="F3" s="10" t="s">
        <v>12</v>
      </c>
      <c r="G3" s="4" t="s">
        <v>15</v>
      </c>
      <c r="H3"/>
      <c r="J3" s="25" t="s">
        <v>10</v>
      </c>
      <c r="K3" s="24" t="s">
        <v>11</v>
      </c>
    </row>
    <row r="4" spans="1:11" s="7" customFormat="1" ht="16.5" x14ac:dyDescent="0.15">
      <c r="A4" s="5">
        <v>45262</v>
      </c>
      <c r="B4" s="6"/>
      <c r="C4" s="6"/>
      <c r="D4" s="33"/>
      <c r="F4" s="11" t="s">
        <v>13</v>
      </c>
      <c r="G4" s="4"/>
      <c r="H4"/>
      <c r="J4" s="28">
        <v>45261</v>
      </c>
      <c r="K4" s="30" t="s">
        <v>30</v>
      </c>
    </row>
    <row r="5" spans="1:11" s="7" customFormat="1" ht="16.5" x14ac:dyDescent="0.15">
      <c r="A5" s="5">
        <v>45263</v>
      </c>
      <c r="B5" s="6" t="s">
        <v>30</v>
      </c>
      <c r="C5" s="6">
        <v>6</v>
      </c>
      <c r="D5" s="33" t="s">
        <v>89</v>
      </c>
      <c r="F5" s="11" t="s">
        <v>32</v>
      </c>
      <c r="G5" s="4">
        <v>8</v>
      </c>
      <c r="H5"/>
      <c r="J5" s="28">
        <v>45262</v>
      </c>
      <c r="K5" s="30" t="s">
        <v>31</v>
      </c>
    </row>
    <row r="6" spans="1:11" s="7" customFormat="1" ht="16.5" x14ac:dyDescent="0.15">
      <c r="A6" s="5">
        <v>45264</v>
      </c>
      <c r="B6" s="6" t="s">
        <v>32</v>
      </c>
      <c r="C6" s="6">
        <v>8</v>
      </c>
      <c r="D6" s="33" t="s">
        <v>69</v>
      </c>
      <c r="F6" s="11" t="s">
        <v>30</v>
      </c>
      <c r="G6" s="4">
        <v>166</v>
      </c>
      <c r="H6"/>
      <c r="J6" s="28">
        <v>45263</v>
      </c>
      <c r="K6" s="30" t="s">
        <v>32</v>
      </c>
    </row>
    <row r="7" spans="1:11" s="7" customFormat="1" ht="33" x14ac:dyDescent="0.15">
      <c r="A7" s="5">
        <v>45265</v>
      </c>
      <c r="B7" s="6" t="s">
        <v>30</v>
      </c>
      <c r="C7" s="6">
        <v>8</v>
      </c>
      <c r="D7" s="33" t="s">
        <v>70</v>
      </c>
      <c r="F7" s="11" t="s">
        <v>14</v>
      </c>
      <c r="G7" s="4">
        <v>174</v>
      </c>
      <c r="H7"/>
      <c r="J7" s="28">
        <v>45264</v>
      </c>
      <c r="K7" s="30" t="s">
        <v>33</v>
      </c>
    </row>
    <row r="8" spans="1:11" s="7" customFormat="1" ht="33" x14ac:dyDescent="0.15">
      <c r="A8" s="5">
        <v>45266</v>
      </c>
      <c r="B8" s="6" t="s">
        <v>30</v>
      </c>
      <c r="C8" s="6">
        <v>8</v>
      </c>
      <c r="D8" s="33" t="s">
        <v>71</v>
      </c>
      <c r="F8"/>
      <c r="G8"/>
      <c r="H8"/>
      <c r="J8" s="28">
        <v>45265</v>
      </c>
      <c r="K8" s="30" t="s">
        <v>34</v>
      </c>
    </row>
    <row r="9" spans="1:11" s="7" customFormat="1" ht="16.5" x14ac:dyDescent="0.15">
      <c r="A9" s="5">
        <v>45267</v>
      </c>
      <c r="B9" s="6" t="s">
        <v>30</v>
      </c>
      <c r="C9" s="6">
        <v>8</v>
      </c>
      <c r="D9" s="33" t="s">
        <v>72</v>
      </c>
      <c r="F9"/>
      <c r="G9"/>
      <c r="H9"/>
      <c r="J9" s="28">
        <v>45266</v>
      </c>
      <c r="K9" s="30" t="s">
        <v>35</v>
      </c>
    </row>
    <row r="10" spans="1:11" s="7" customFormat="1" ht="16.5" x14ac:dyDescent="0.15">
      <c r="A10" s="5">
        <v>45268</v>
      </c>
      <c r="B10" s="6" t="s">
        <v>30</v>
      </c>
      <c r="C10" s="6">
        <v>8</v>
      </c>
      <c r="D10" s="33" t="s">
        <v>73</v>
      </c>
      <c r="F10"/>
      <c r="G10"/>
      <c r="H10"/>
      <c r="J10" s="28">
        <v>45267</v>
      </c>
      <c r="K10" s="30" t="s">
        <v>3</v>
      </c>
    </row>
    <row r="11" spans="1:11" s="7" customFormat="1" ht="16.5" x14ac:dyDescent="0.15">
      <c r="A11" s="5">
        <v>45269</v>
      </c>
      <c r="B11" s="6"/>
      <c r="C11" s="6"/>
      <c r="D11" s="33"/>
      <c r="F11"/>
      <c r="G11"/>
      <c r="H11"/>
      <c r="J11" s="28">
        <v>45268</v>
      </c>
      <c r="K11" s="30" t="s">
        <v>36</v>
      </c>
    </row>
    <row r="12" spans="1:11" s="7" customFormat="1" ht="16.5" x14ac:dyDescent="0.15">
      <c r="A12" s="5">
        <v>45270</v>
      </c>
      <c r="B12" s="6"/>
      <c r="C12" s="6"/>
      <c r="D12" s="33"/>
      <c r="F12"/>
      <c r="G12"/>
      <c r="H12"/>
      <c r="J12" s="28">
        <v>45269</v>
      </c>
      <c r="K12" s="30" t="s">
        <v>37</v>
      </c>
    </row>
    <row r="13" spans="1:11" s="7" customFormat="1" ht="33" x14ac:dyDescent="0.15">
      <c r="A13" s="5">
        <v>45271</v>
      </c>
      <c r="B13" s="6" t="s">
        <v>30</v>
      </c>
      <c r="C13" s="6">
        <v>8</v>
      </c>
      <c r="D13" s="33" t="s">
        <v>74</v>
      </c>
      <c r="F13"/>
      <c r="G13"/>
      <c r="H13"/>
      <c r="J13" s="28">
        <v>45270</v>
      </c>
      <c r="K13" s="30" t="s">
        <v>38</v>
      </c>
    </row>
    <row r="14" spans="1:11" s="7" customFormat="1" ht="33" x14ac:dyDescent="0.15">
      <c r="A14" s="5">
        <v>45272</v>
      </c>
      <c r="B14" s="6" t="s">
        <v>30</v>
      </c>
      <c r="C14" s="6">
        <v>8</v>
      </c>
      <c r="D14" s="33" t="s">
        <v>78</v>
      </c>
      <c r="F14"/>
      <c r="G14"/>
      <c r="H14"/>
      <c r="J14" s="28">
        <v>45271</v>
      </c>
      <c r="K14" s="30" t="s">
        <v>39</v>
      </c>
    </row>
    <row r="15" spans="1:11" s="7" customFormat="1" ht="16.5" x14ac:dyDescent="0.15">
      <c r="A15" s="5">
        <v>45273</v>
      </c>
      <c r="B15" s="6" t="s">
        <v>30</v>
      </c>
      <c r="C15" s="6">
        <v>8</v>
      </c>
      <c r="D15" s="33" t="s">
        <v>75</v>
      </c>
      <c r="F15"/>
      <c r="G15"/>
      <c r="H15"/>
      <c r="J15" s="28">
        <v>45272</v>
      </c>
      <c r="K15" s="30" t="s">
        <v>40</v>
      </c>
    </row>
    <row r="16" spans="1:11" s="7" customFormat="1" ht="49.5" x14ac:dyDescent="0.15">
      <c r="A16" s="5">
        <v>45274</v>
      </c>
      <c r="B16" s="6" t="s">
        <v>30</v>
      </c>
      <c r="C16" s="6">
        <v>8</v>
      </c>
      <c r="D16" s="33" t="s">
        <v>76</v>
      </c>
      <c r="F16"/>
      <c r="G16"/>
      <c r="H16"/>
      <c r="J16" s="28">
        <v>45273</v>
      </c>
      <c r="K16" s="30" t="s">
        <v>41</v>
      </c>
    </row>
    <row r="17" spans="1:11" s="7" customFormat="1" ht="33" x14ac:dyDescent="0.15">
      <c r="A17" s="5">
        <v>45275</v>
      </c>
      <c r="B17" s="6" t="s">
        <v>30</v>
      </c>
      <c r="C17" s="6">
        <v>8</v>
      </c>
      <c r="D17" s="33" t="s">
        <v>77</v>
      </c>
      <c r="F17"/>
      <c r="G17"/>
      <c r="H17"/>
      <c r="J17" s="28">
        <v>45274</v>
      </c>
      <c r="K17" s="30" t="s">
        <v>42</v>
      </c>
    </row>
    <row r="18" spans="1:11" s="7" customFormat="1" ht="16.5" x14ac:dyDescent="0.15">
      <c r="A18" s="5">
        <v>45276</v>
      </c>
      <c r="B18" s="6"/>
      <c r="C18" s="6"/>
      <c r="D18" s="33"/>
      <c r="F18"/>
      <c r="G18"/>
      <c r="H18"/>
      <c r="J18" s="28">
        <v>45275</v>
      </c>
      <c r="K18" s="30" t="s">
        <v>43</v>
      </c>
    </row>
    <row r="19" spans="1:11" s="7" customFormat="1" ht="16.5" x14ac:dyDescent="0.15">
      <c r="A19" s="5">
        <v>45277</v>
      </c>
      <c r="B19" s="6"/>
      <c r="C19" s="6"/>
      <c r="D19" s="33"/>
      <c r="F19"/>
      <c r="G19"/>
      <c r="H19"/>
      <c r="J19" s="28">
        <v>45276</v>
      </c>
      <c r="K19" s="30" t="s">
        <v>44</v>
      </c>
    </row>
    <row r="20" spans="1:11" s="7" customFormat="1" ht="33" x14ac:dyDescent="0.15">
      <c r="A20" s="5">
        <v>45278</v>
      </c>
      <c r="B20" s="6" t="s">
        <v>30</v>
      </c>
      <c r="C20" s="6">
        <v>8</v>
      </c>
      <c r="D20" s="33" t="s">
        <v>79</v>
      </c>
      <c r="F20"/>
      <c r="G20"/>
      <c r="H20"/>
      <c r="J20" s="28">
        <v>45277</v>
      </c>
      <c r="K20" s="30" t="s">
        <v>45</v>
      </c>
    </row>
    <row r="21" spans="1:11" s="7" customFormat="1" ht="33" x14ac:dyDescent="0.15">
      <c r="A21" s="5">
        <v>45279</v>
      </c>
      <c r="B21" s="6" t="s">
        <v>30</v>
      </c>
      <c r="C21" s="6">
        <v>8</v>
      </c>
      <c r="D21" s="33" t="s">
        <v>80</v>
      </c>
      <c r="J21" s="28">
        <v>45278</v>
      </c>
      <c r="K21" s="30" t="s">
        <v>46</v>
      </c>
    </row>
    <row r="22" spans="1:11" s="7" customFormat="1" ht="33" x14ac:dyDescent="0.15">
      <c r="A22" s="5">
        <v>45280</v>
      </c>
      <c r="B22" s="6" t="s">
        <v>30</v>
      </c>
      <c r="C22" s="6">
        <v>8</v>
      </c>
      <c r="D22" s="33" t="s">
        <v>81</v>
      </c>
      <c r="J22" s="28">
        <v>45279</v>
      </c>
      <c r="K22" s="30" t="s">
        <v>47</v>
      </c>
    </row>
    <row r="23" spans="1:11" s="7" customFormat="1" ht="66" x14ac:dyDescent="0.15">
      <c r="A23" s="5">
        <v>45281</v>
      </c>
      <c r="B23" s="6" t="s">
        <v>30</v>
      </c>
      <c r="C23" s="6">
        <v>8</v>
      </c>
      <c r="D23" s="33" t="s">
        <v>90</v>
      </c>
      <c r="J23" s="28">
        <v>45280</v>
      </c>
      <c r="K23" s="30" t="s">
        <v>48</v>
      </c>
    </row>
    <row r="24" spans="1:11" s="7" customFormat="1" ht="49.5" x14ac:dyDescent="0.15">
      <c r="A24" s="5">
        <v>45282</v>
      </c>
      <c r="B24" s="6" t="s">
        <v>30</v>
      </c>
      <c r="C24" s="6">
        <v>8</v>
      </c>
      <c r="D24" s="33" t="s">
        <v>82</v>
      </c>
      <c r="J24" s="28">
        <v>45281</v>
      </c>
      <c r="K24" s="30" t="s">
        <v>49</v>
      </c>
    </row>
    <row r="25" spans="1:11" s="7" customFormat="1" ht="16.5" x14ac:dyDescent="0.15">
      <c r="A25" s="5">
        <v>45283</v>
      </c>
      <c r="B25" s="6"/>
      <c r="C25" s="6"/>
      <c r="D25" s="33"/>
      <c r="J25" s="28">
        <v>45282</v>
      </c>
      <c r="K25" s="30" t="s">
        <v>50</v>
      </c>
    </row>
    <row r="26" spans="1:11" s="7" customFormat="1" ht="16.5" x14ac:dyDescent="0.15">
      <c r="A26" s="5">
        <v>45284</v>
      </c>
      <c r="B26" s="6"/>
      <c r="C26" s="6"/>
      <c r="D26" s="33"/>
      <c r="J26" s="28">
        <v>45283</v>
      </c>
      <c r="K26" s="30" t="s">
        <v>51</v>
      </c>
    </row>
    <row r="27" spans="1:11" s="7" customFormat="1" ht="49.5" x14ac:dyDescent="0.15">
      <c r="A27" s="5">
        <v>45285</v>
      </c>
      <c r="B27" s="6" t="s">
        <v>30</v>
      </c>
      <c r="C27" s="6">
        <v>8</v>
      </c>
      <c r="D27" s="33" t="s">
        <v>83</v>
      </c>
      <c r="J27" s="28">
        <v>45284</v>
      </c>
      <c r="K27" s="30" t="s">
        <v>52</v>
      </c>
    </row>
    <row r="28" spans="1:11" s="7" customFormat="1" ht="33" x14ac:dyDescent="0.15">
      <c r="A28" s="5">
        <v>45286</v>
      </c>
      <c r="B28" s="6" t="s">
        <v>30</v>
      </c>
      <c r="C28" s="6">
        <v>8</v>
      </c>
      <c r="D28" s="33" t="s">
        <v>84</v>
      </c>
      <c r="J28" s="28">
        <v>45285</v>
      </c>
      <c r="K28" s="30" t="s">
        <v>53</v>
      </c>
    </row>
    <row r="29" spans="1:11" s="7" customFormat="1" ht="33" x14ac:dyDescent="0.15">
      <c r="A29" s="5">
        <v>45287</v>
      </c>
      <c r="B29" s="6" t="s">
        <v>30</v>
      </c>
      <c r="C29" s="6">
        <v>8</v>
      </c>
      <c r="D29" s="33" t="s">
        <v>86</v>
      </c>
      <c r="J29" s="28">
        <v>45286</v>
      </c>
      <c r="K29" s="32" t="s">
        <v>54</v>
      </c>
    </row>
    <row r="30" spans="1:11" s="7" customFormat="1" ht="49.5" x14ac:dyDescent="0.15">
      <c r="A30" s="5">
        <v>45288</v>
      </c>
      <c r="B30" s="6" t="s">
        <v>30</v>
      </c>
      <c r="C30" s="6">
        <v>8</v>
      </c>
      <c r="D30" s="33" t="s">
        <v>85</v>
      </c>
      <c r="J30" s="28">
        <v>45287</v>
      </c>
      <c r="K30" s="32" t="s">
        <v>55</v>
      </c>
    </row>
    <row r="31" spans="1:11" s="7" customFormat="1" ht="33" x14ac:dyDescent="0.15">
      <c r="A31" s="5">
        <v>45289</v>
      </c>
      <c r="B31" s="6" t="s">
        <v>30</v>
      </c>
      <c r="C31" s="6">
        <v>8</v>
      </c>
      <c r="D31" s="33" t="s">
        <v>87</v>
      </c>
      <c r="J31" s="28">
        <v>45288</v>
      </c>
      <c r="K31" s="31"/>
    </row>
    <row r="32" spans="1:11" s="7" customFormat="1" ht="16.149999999999999" customHeight="1" x14ac:dyDescent="0.15">
      <c r="A32" s="5">
        <v>45290</v>
      </c>
      <c r="B32" s="6"/>
      <c r="C32" s="6"/>
      <c r="D32" s="33"/>
      <c r="J32" s="28">
        <v>45289</v>
      </c>
    </row>
    <row r="33" spans="1:10" s="7" customFormat="1" ht="16.149999999999999" customHeight="1" x14ac:dyDescent="0.15">
      <c r="A33" s="5">
        <v>45291</v>
      </c>
      <c r="B33" s="6"/>
      <c r="C33" s="6"/>
      <c r="D33" s="33"/>
      <c r="J33" s="28">
        <v>45290</v>
      </c>
    </row>
    <row r="34" spans="1:10" s="7" customFormat="1" ht="16.149999999999999" customHeight="1" x14ac:dyDescent="0.15">
      <c r="A34" s="5"/>
      <c r="B34" s="6"/>
      <c r="C34" s="6"/>
      <c r="D34" s="6"/>
      <c r="J34" s="28">
        <v>45291</v>
      </c>
    </row>
    <row r="35" spans="1:10" s="7" customFormat="1" ht="16.149999999999999" customHeight="1" x14ac:dyDescent="0.15">
      <c r="A35" s="5"/>
      <c r="B35" s="6"/>
      <c r="C35" s="6"/>
      <c r="D35" s="6"/>
      <c r="J35" s="29"/>
    </row>
    <row r="36" spans="1:10" s="7" customFormat="1" ht="16.149999999999999" customHeight="1" x14ac:dyDescent="0.15">
      <c r="A36" s="5"/>
      <c r="B36" s="6"/>
      <c r="C36" s="6"/>
      <c r="D36" s="6"/>
      <c r="J36" s="29"/>
    </row>
    <row r="37" spans="1:10" s="7" customFormat="1" ht="16.149999999999999" customHeight="1" x14ac:dyDescent="0.15">
      <c r="A37" s="5"/>
      <c r="B37" s="6"/>
      <c r="C37" s="6"/>
      <c r="D37" s="6"/>
      <c r="J37" s="29"/>
    </row>
    <row r="38" spans="1:10" s="7" customFormat="1" ht="16.149999999999999" customHeight="1" x14ac:dyDescent="0.15">
      <c r="A38" s="5"/>
      <c r="B38" s="6"/>
      <c r="C38" s="6"/>
      <c r="D38" s="6"/>
      <c r="J38" s="29"/>
    </row>
    <row r="39" spans="1:10" s="7" customFormat="1" ht="16.149999999999999" customHeight="1" x14ac:dyDescent="0.15">
      <c r="A39" s="5"/>
      <c r="B39" s="6"/>
      <c r="C39" s="6"/>
      <c r="D39" s="6"/>
      <c r="J39" s="29"/>
    </row>
    <row r="40" spans="1:10" s="7" customFormat="1" ht="16.149999999999999" customHeight="1" x14ac:dyDescent="0.15">
      <c r="A40" s="5"/>
      <c r="B40" s="6"/>
      <c r="C40" s="6"/>
      <c r="D40" s="6"/>
      <c r="J40" s="29"/>
    </row>
    <row r="41" spans="1:10" s="7" customFormat="1" ht="16.149999999999999" customHeight="1" x14ac:dyDescent="0.15">
      <c r="A41" s="5"/>
      <c r="B41" s="6"/>
      <c r="C41" s="6"/>
      <c r="D41" s="6"/>
      <c r="J41" s="29"/>
    </row>
    <row r="42" spans="1:10" s="7" customFormat="1" ht="16.149999999999999" customHeight="1" x14ac:dyDescent="0.15">
      <c r="A42" s="5"/>
      <c r="B42" s="6"/>
      <c r="C42" s="6"/>
      <c r="D42" s="6"/>
      <c r="J42" s="29"/>
    </row>
    <row r="43" spans="1:10" s="7" customFormat="1" ht="16.149999999999999" customHeight="1" x14ac:dyDescent="0.15">
      <c r="A43" s="5"/>
      <c r="B43" s="6"/>
      <c r="C43" s="6"/>
      <c r="D43" s="6"/>
      <c r="J43" s="29"/>
    </row>
    <row r="44" spans="1:10" s="7" customFormat="1" ht="16.149999999999999" customHeight="1" x14ac:dyDescent="0.15">
      <c r="A44" s="5"/>
      <c r="B44" s="6"/>
      <c r="C44" s="6"/>
      <c r="D44" s="6"/>
      <c r="J44" s="29"/>
    </row>
    <row r="45" spans="1:10" s="7" customFormat="1" ht="16.149999999999999" customHeight="1" x14ac:dyDescent="0.15">
      <c r="A45" s="5"/>
      <c r="B45" s="6"/>
      <c r="C45" s="6"/>
      <c r="D45" s="6"/>
      <c r="J45" s="29"/>
    </row>
    <row r="46" spans="1:10" s="7" customFormat="1" ht="16.149999999999999" customHeight="1" x14ac:dyDescent="0.15">
      <c r="A46" s="8"/>
      <c r="B46" s="8"/>
      <c r="C46" s="8"/>
      <c r="D46" s="8"/>
      <c r="J46" s="29"/>
    </row>
    <row r="47" spans="1:10" s="7" customFormat="1" ht="16.149999999999999" customHeight="1" x14ac:dyDescent="0.15">
      <c r="A47" s="8"/>
      <c r="B47" s="8"/>
      <c r="C47" s="8"/>
      <c r="D47" s="8"/>
      <c r="J47" s="29"/>
    </row>
    <row r="48" spans="1:10" s="7" customFormat="1" ht="16.149999999999999" customHeight="1" x14ac:dyDescent="0.15">
      <c r="A48" s="8"/>
      <c r="B48" s="8"/>
      <c r="C48" s="8"/>
      <c r="D48" s="8"/>
      <c r="J48" s="29"/>
    </row>
    <row r="49" spans="1:11" s="7" customFormat="1" ht="16.149999999999999" customHeight="1" x14ac:dyDescent="0.15">
      <c r="A49" s="8"/>
      <c r="B49" s="8"/>
      <c r="C49" s="8"/>
      <c r="D49" s="8"/>
      <c r="J49" s="29"/>
    </row>
    <row r="50" spans="1:11" s="7" customFormat="1" ht="16.149999999999999" customHeight="1" x14ac:dyDescent="0.15">
      <c r="A50" s="8"/>
      <c r="B50" s="8"/>
      <c r="C50" s="8"/>
      <c r="D50" s="8"/>
      <c r="J50" s="29"/>
    </row>
    <row r="51" spans="1:11" s="7" customFormat="1" ht="16.149999999999999" customHeight="1" x14ac:dyDescent="0.15">
      <c r="A51" s="8"/>
      <c r="B51" s="8"/>
      <c r="C51" s="8"/>
      <c r="D51" s="8"/>
      <c r="J51" s="29"/>
    </row>
    <row r="52" spans="1:11" s="7" customFormat="1" ht="16.5" x14ac:dyDescent="0.15">
      <c r="A52" s="8"/>
      <c r="B52" s="8"/>
      <c r="C52" s="8"/>
      <c r="D52" s="8"/>
      <c r="J52" s="29"/>
    </row>
    <row r="53" spans="1:11" x14ac:dyDescent="0.15">
      <c r="J53" s="29"/>
      <c r="K53" s="7"/>
    </row>
    <row r="54" spans="1:11" x14ac:dyDescent="0.15">
      <c r="K54" s="7"/>
    </row>
    <row r="55" spans="1:11" x14ac:dyDescent="0.15">
      <c r="K55" s="7"/>
    </row>
  </sheetData>
  <mergeCells count="2">
    <mergeCell ref="A1:D1"/>
    <mergeCell ref="F2:G2"/>
  </mergeCells>
  <phoneticPr fontId="5" type="noConversion"/>
  <dataValidations count="6">
    <dataValidation allowBlank="1" showInputMessage="1" showErrorMessage="1" sqref="C3:C45" xr:uid="{8204B558-5BBB-437B-A766-1726B3200D42}"/>
    <dataValidation type="list" allowBlank="1" showInputMessage="1" showErrorMessage="1" sqref="A52" xr:uid="{8963E265-2232-4387-8CD5-4571AC9FFC86}">
      <formula1>$J$4:$J$209</formula1>
    </dataValidation>
    <dataValidation type="list" allowBlank="1" showInputMessage="1" showErrorMessage="1" sqref="A50:A51" xr:uid="{435D77AD-CF9D-41FC-B8DE-D6B9A5EF8BCF}">
      <formula1>$J$4:$J$877</formula1>
    </dataValidation>
    <dataValidation type="list" allowBlank="1" showInputMessage="1" showErrorMessage="1" sqref="A3:A49" xr:uid="{F0909F54-FDCE-4869-A996-718607C1813A}">
      <formula1>$J$4:$J$35</formula1>
    </dataValidation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zoomScale="115" zoomScaleNormal="115" workbookViewId="0">
      <selection activeCell="H5" sqref="H5:I5"/>
    </sheetView>
  </sheetViews>
  <sheetFormatPr defaultRowHeight="13.5" x14ac:dyDescent="0.15"/>
  <cols>
    <col min="1" max="2" width="8.75" style="12"/>
    <col min="3" max="3" width="15.25" style="12" customWidth="1"/>
    <col min="4" max="5" width="8.75" style="12"/>
    <col min="6" max="6" width="14.5" style="12" customWidth="1"/>
    <col min="7" max="7" width="25.75" style="12" customWidth="1"/>
    <col min="8" max="8" width="9.75" style="12" customWidth="1"/>
    <col min="9" max="9" width="29.25" style="12" customWidth="1"/>
    <col min="10" max="10" width="8.75" style="12" customWidth="1"/>
  </cols>
  <sheetData>
    <row r="1" spans="1:10" ht="21.4" customHeight="1" thickBot="1" x14ac:dyDescent="0.2">
      <c r="A1" s="83" t="s">
        <v>18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25.5" customHeight="1" thickBot="1" x14ac:dyDescent="0.2">
      <c r="A2" s="14" t="s">
        <v>0</v>
      </c>
      <c r="B2" s="69" t="s">
        <v>65</v>
      </c>
      <c r="C2" s="70"/>
      <c r="D2" s="69" t="s">
        <v>1</v>
      </c>
      <c r="E2" s="70"/>
      <c r="F2" s="84" t="s">
        <v>64</v>
      </c>
      <c r="G2" s="85"/>
      <c r="H2" s="20" t="s">
        <v>24</v>
      </c>
      <c r="I2" s="16" t="s">
        <v>66</v>
      </c>
      <c r="J2" s="15" t="s">
        <v>62</v>
      </c>
    </row>
    <row r="3" spans="1:10" ht="21" thickBot="1" x14ac:dyDescent="0.2">
      <c r="A3" s="86" t="s">
        <v>29</v>
      </c>
      <c r="B3" s="87"/>
      <c r="C3" s="87"/>
      <c r="D3" s="87"/>
      <c r="E3" s="87"/>
      <c r="F3" s="87"/>
      <c r="G3" s="87"/>
      <c r="H3" s="87"/>
      <c r="I3" s="87"/>
      <c r="J3" s="88"/>
    </row>
    <row r="4" spans="1:10" ht="22.15" customHeight="1" thickBot="1" x14ac:dyDescent="0.2">
      <c r="A4" s="89" t="s">
        <v>21</v>
      </c>
      <c r="B4" s="84" t="s">
        <v>2</v>
      </c>
      <c r="C4" s="73"/>
      <c r="D4" s="92" t="s">
        <v>19</v>
      </c>
      <c r="E4" s="93"/>
      <c r="F4" s="93"/>
      <c r="G4" s="94"/>
      <c r="H4" s="73" t="s">
        <v>20</v>
      </c>
      <c r="I4" s="73"/>
      <c r="J4" s="16" t="s">
        <v>4</v>
      </c>
    </row>
    <row r="5" spans="1:10" ht="409.5" customHeight="1" x14ac:dyDescent="0.15">
      <c r="A5" s="90"/>
      <c r="B5" s="95" t="s">
        <v>30</v>
      </c>
      <c r="C5" s="96"/>
      <c r="D5" s="66" t="s">
        <v>94</v>
      </c>
      <c r="E5" s="66"/>
      <c r="F5" s="66"/>
      <c r="G5" s="66"/>
      <c r="H5" s="74" t="s">
        <v>95</v>
      </c>
      <c r="I5" s="75"/>
      <c r="J5" s="17">
        <v>166</v>
      </c>
    </row>
    <row r="6" spans="1:10" ht="141.75" customHeight="1" x14ac:dyDescent="0.15">
      <c r="A6" s="90"/>
      <c r="B6" s="64" t="s">
        <v>32</v>
      </c>
      <c r="C6" s="65"/>
      <c r="D6" s="66" t="s">
        <v>93</v>
      </c>
      <c r="E6" s="66"/>
      <c r="F6" s="66"/>
      <c r="G6" s="66"/>
      <c r="H6" s="71" t="s">
        <v>96</v>
      </c>
      <c r="I6" s="72"/>
      <c r="J6" s="1">
        <v>8</v>
      </c>
    </row>
    <row r="7" spans="1:10" ht="40.15" customHeight="1" x14ac:dyDescent="0.15">
      <c r="A7" s="90"/>
      <c r="B7" s="64"/>
      <c r="C7" s="65"/>
      <c r="D7" s="66"/>
      <c r="E7" s="66"/>
      <c r="F7" s="66"/>
      <c r="G7" s="66"/>
      <c r="H7" s="71"/>
      <c r="I7" s="72"/>
      <c r="J7" s="1"/>
    </row>
    <row r="8" spans="1:10" ht="40.15" customHeight="1" x14ac:dyDescent="0.15">
      <c r="A8" s="90"/>
      <c r="B8" s="64"/>
      <c r="C8" s="65"/>
      <c r="D8" s="66"/>
      <c r="E8" s="66"/>
      <c r="F8" s="66"/>
      <c r="G8" s="66"/>
      <c r="H8" s="71"/>
      <c r="I8" s="72"/>
      <c r="J8" s="1"/>
    </row>
    <row r="9" spans="1:10" ht="40.15" customHeight="1" x14ac:dyDescent="0.15">
      <c r="A9" s="90"/>
      <c r="B9" s="64"/>
      <c r="C9" s="65"/>
      <c r="D9" s="66"/>
      <c r="E9" s="66"/>
      <c r="F9" s="66"/>
      <c r="G9" s="66"/>
      <c r="H9" s="71"/>
      <c r="I9" s="72"/>
      <c r="J9" s="1"/>
    </row>
    <row r="10" spans="1:10" ht="40.15" customHeight="1" x14ac:dyDescent="0.15">
      <c r="A10" s="90"/>
      <c r="B10" s="64"/>
      <c r="C10" s="65"/>
      <c r="D10" s="66"/>
      <c r="E10" s="66"/>
      <c r="F10" s="66"/>
      <c r="G10" s="66"/>
      <c r="H10" s="71"/>
      <c r="I10" s="72"/>
      <c r="J10" s="1"/>
    </row>
    <row r="11" spans="1:10" ht="40.15" customHeight="1" thickBot="1" x14ac:dyDescent="0.2">
      <c r="A11" s="90"/>
      <c r="B11" s="67"/>
      <c r="C11" s="68"/>
      <c r="D11" s="63"/>
      <c r="E11" s="63"/>
      <c r="F11" s="63"/>
      <c r="G11" s="63"/>
      <c r="H11" s="42"/>
      <c r="I11" s="43"/>
      <c r="J11" s="18"/>
    </row>
    <row r="12" spans="1:10" ht="17.649999999999999" customHeight="1" thickBot="1" x14ac:dyDescent="0.2">
      <c r="A12" s="91"/>
      <c r="B12" s="45" t="s">
        <v>5</v>
      </c>
      <c r="C12" s="46"/>
      <c r="D12" s="46"/>
      <c r="E12" s="46"/>
      <c r="F12" s="46"/>
      <c r="G12" s="46"/>
      <c r="H12" s="46"/>
      <c r="I12" s="47"/>
      <c r="J12" s="19">
        <f>SUM(J5:J11)</f>
        <v>174</v>
      </c>
    </row>
    <row r="13" spans="1:10" ht="65.25" customHeight="1" thickBot="1" x14ac:dyDescent="0.2">
      <c r="A13" s="82" t="s">
        <v>22</v>
      </c>
      <c r="B13" s="76" t="s">
        <v>91</v>
      </c>
      <c r="C13" s="77"/>
      <c r="D13" s="77"/>
      <c r="E13" s="77"/>
      <c r="F13" s="77"/>
      <c r="G13" s="77"/>
      <c r="H13" s="77"/>
      <c r="I13" s="77"/>
      <c r="J13" s="78"/>
    </row>
    <row r="14" spans="1:10" ht="52.15" customHeight="1" thickBot="1" x14ac:dyDescent="0.2">
      <c r="A14" s="54"/>
      <c r="B14" s="79" t="s">
        <v>92</v>
      </c>
      <c r="C14" s="80"/>
      <c r="D14" s="80"/>
      <c r="E14" s="80"/>
      <c r="F14" s="80"/>
      <c r="G14" s="80"/>
      <c r="H14" s="80"/>
      <c r="I14" s="80"/>
      <c r="J14" s="81"/>
    </row>
    <row r="15" spans="1:10" ht="25.15" customHeight="1" x14ac:dyDescent="0.15">
      <c r="A15" s="53" t="s">
        <v>56</v>
      </c>
      <c r="B15" s="48" t="s">
        <v>25</v>
      </c>
      <c r="C15" s="48"/>
      <c r="D15" s="56" t="s">
        <v>63</v>
      </c>
      <c r="E15" s="56"/>
      <c r="F15" s="56"/>
      <c r="G15" s="56"/>
      <c r="H15" s="56"/>
      <c r="I15" s="56"/>
      <c r="J15" s="57"/>
    </row>
    <row r="16" spans="1:10" ht="25.15" customHeight="1" x14ac:dyDescent="0.15">
      <c r="A16" s="54"/>
      <c r="B16" s="49" t="s">
        <v>57</v>
      </c>
      <c r="C16" s="50"/>
      <c r="D16" s="58" t="s">
        <v>88</v>
      </c>
      <c r="E16" s="59"/>
      <c r="F16" s="59"/>
      <c r="G16" s="59"/>
      <c r="H16" s="59"/>
      <c r="I16" s="59"/>
      <c r="J16" s="60"/>
    </row>
    <row r="17" spans="1:10" ht="25.15" customHeight="1" x14ac:dyDescent="0.15">
      <c r="A17" s="54"/>
      <c r="B17" s="49" t="s">
        <v>58</v>
      </c>
      <c r="C17" s="50"/>
      <c r="D17" s="58" t="s">
        <v>88</v>
      </c>
      <c r="E17" s="59"/>
      <c r="F17" s="59"/>
      <c r="G17" s="59"/>
      <c r="H17" s="59"/>
      <c r="I17" s="59"/>
      <c r="J17" s="60"/>
    </row>
    <row r="18" spans="1:10" ht="25.15" customHeight="1" x14ac:dyDescent="0.15">
      <c r="A18" s="54"/>
      <c r="B18" s="49" t="s">
        <v>59</v>
      </c>
      <c r="C18" s="50"/>
      <c r="D18" s="58" t="s">
        <v>88</v>
      </c>
      <c r="E18" s="59"/>
      <c r="F18" s="59"/>
      <c r="G18" s="59"/>
      <c r="H18" s="59"/>
      <c r="I18" s="59"/>
      <c r="J18" s="60"/>
    </row>
    <row r="19" spans="1:10" ht="25.15" customHeight="1" thickBot="1" x14ac:dyDescent="0.2">
      <c r="A19" s="55"/>
      <c r="B19" s="51" t="s">
        <v>26</v>
      </c>
      <c r="C19" s="52"/>
      <c r="D19" s="61" t="s">
        <v>88</v>
      </c>
      <c r="E19" s="40"/>
      <c r="F19" s="40"/>
      <c r="G19" s="40"/>
      <c r="H19" s="40"/>
      <c r="I19" s="40"/>
      <c r="J19" s="41"/>
    </row>
    <row r="20" spans="1:10" ht="25.15" customHeight="1" x14ac:dyDescent="0.15">
      <c r="A20" s="53" t="s">
        <v>27</v>
      </c>
      <c r="B20" s="62" t="s">
        <v>60</v>
      </c>
      <c r="C20" s="56"/>
      <c r="D20" s="56"/>
      <c r="E20" s="56"/>
      <c r="F20" s="56"/>
      <c r="G20" s="56"/>
      <c r="H20" s="56"/>
      <c r="I20" s="56"/>
      <c r="J20" s="57"/>
    </row>
    <row r="21" spans="1:10" ht="52.15" customHeight="1" thickBot="1" x14ac:dyDescent="0.2">
      <c r="A21" s="55"/>
      <c r="B21" s="39" t="s">
        <v>88</v>
      </c>
      <c r="C21" s="40"/>
      <c r="D21" s="40"/>
      <c r="E21" s="40"/>
      <c r="F21" s="40"/>
      <c r="G21" s="40"/>
      <c r="H21" s="40"/>
      <c r="I21" s="40"/>
      <c r="J21" s="41"/>
    </row>
    <row r="22" spans="1:10" ht="9.4" customHeight="1" x14ac:dyDescent="0.15">
      <c r="B22" s="13"/>
      <c r="C22" s="13"/>
      <c r="D22" s="13"/>
      <c r="E22" s="13"/>
      <c r="F22" s="13"/>
      <c r="G22" s="13"/>
      <c r="H22" s="13"/>
      <c r="I22" s="13"/>
    </row>
    <row r="23" spans="1:10" ht="9.4" customHeight="1" x14ac:dyDescent="0.15">
      <c r="B23" s="13"/>
      <c r="C23" s="13"/>
      <c r="D23" s="13"/>
      <c r="E23" s="13"/>
      <c r="F23" s="13"/>
      <c r="G23" s="13"/>
      <c r="H23" s="13"/>
      <c r="I23" s="13"/>
    </row>
    <row r="24" spans="1:10" ht="9.4" customHeight="1" x14ac:dyDescent="0.15">
      <c r="B24" s="13"/>
      <c r="C24" s="13"/>
      <c r="D24" s="13"/>
      <c r="E24" s="13"/>
      <c r="F24" s="13"/>
      <c r="G24" s="13"/>
      <c r="H24" s="13"/>
      <c r="I24" s="13"/>
    </row>
    <row r="25" spans="1:10" ht="9.4" customHeight="1" x14ac:dyDescent="0.15">
      <c r="B25" s="13"/>
      <c r="C25" s="13"/>
      <c r="D25" s="13"/>
      <c r="E25" s="13"/>
      <c r="F25" s="13"/>
      <c r="G25" s="13"/>
      <c r="H25" s="13"/>
      <c r="I25" s="13"/>
    </row>
    <row r="26" spans="1:10" s="23" customFormat="1" ht="16.5" customHeight="1" x14ac:dyDescent="0.15">
      <c r="A26" s="44" t="s">
        <v>23</v>
      </c>
      <c r="B26" s="44"/>
      <c r="C26" s="21" t="s">
        <v>65</v>
      </c>
      <c r="D26" s="21"/>
      <c r="E26" s="21"/>
      <c r="F26" s="21"/>
      <c r="G26" s="21"/>
      <c r="H26" s="21"/>
      <c r="I26" s="21" t="s">
        <v>67</v>
      </c>
      <c r="J26" s="22"/>
    </row>
    <row r="27" spans="1:10" x14ac:dyDescent="0.15">
      <c r="B27" s="13"/>
      <c r="C27" s="13"/>
      <c r="D27" s="13"/>
      <c r="E27" s="13"/>
      <c r="F27" s="13"/>
      <c r="G27" s="13"/>
      <c r="H27" s="13"/>
      <c r="I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</row>
    <row r="31" spans="1:10" x14ac:dyDescent="0.15">
      <c r="B31" s="13"/>
      <c r="C31" s="13"/>
      <c r="D31" s="13"/>
      <c r="E31" s="13"/>
      <c r="F31" s="13"/>
      <c r="G31" s="13"/>
      <c r="H31" s="13"/>
      <c r="I31" s="13"/>
    </row>
  </sheetData>
  <mergeCells count="49"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  <mergeCell ref="H4:I4"/>
    <mergeCell ref="D2:E2"/>
    <mergeCell ref="H5:I5"/>
    <mergeCell ref="H6:I6"/>
    <mergeCell ref="H7:I7"/>
    <mergeCell ref="H8:I8"/>
    <mergeCell ref="A20:A21"/>
    <mergeCell ref="D11:G11"/>
    <mergeCell ref="B6:C6"/>
    <mergeCell ref="D6:G6"/>
    <mergeCell ref="B7:C7"/>
    <mergeCell ref="D7:G7"/>
    <mergeCell ref="B8:C8"/>
    <mergeCell ref="B11:C11"/>
    <mergeCell ref="B13:J13"/>
    <mergeCell ref="B14:J14"/>
    <mergeCell ref="A13:A14"/>
    <mergeCell ref="B21:J21"/>
    <mergeCell ref="H11:I11"/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  <mergeCell ref="D19:J19"/>
    <mergeCell ref="B20:J20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2024-01-05T10:26:22Z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