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307F616-8AD9-46EB-B348-64AB92ED9FE5}" xr6:coauthVersionLast="36" xr6:coauthVersionMax="36" xr10:uidLastSave="{00000000-0000-0000-0000-000000000000}"/>
  <bookViews>
    <workbookView xWindow="0" yWindow="0" windowWidth="22260" windowHeight="12648" activeTab="5" xr2:uid="{00000000-000D-0000-FFFF-FFFF00000000}"/>
  </bookViews>
  <sheets>
    <sheet name="Sheet1" sheetId="1" r:id="rId1"/>
    <sheet name="inductance cal" sheetId="2" r:id="rId2"/>
    <sheet name="IGBT1700" sheetId="3" r:id="rId3"/>
    <sheet name="IGBT3300" sheetId="4" r:id="rId4"/>
    <sheet name="SIC1700" sheetId="5" r:id="rId5"/>
    <sheet name="SIC1200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7" i="3" l="1"/>
  <c r="R57" i="3"/>
  <c r="Q57" i="3"/>
  <c r="P57" i="3"/>
  <c r="O57" i="3"/>
  <c r="N57" i="3"/>
  <c r="M57" i="3"/>
  <c r="L57" i="3"/>
  <c r="K57" i="3"/>
  <c r="S49" i="3"/>
  <c r="R49" i="3"/>
  <c r="Q49" i="3"/>
  <c r="P49" i="3"/>
  <c r="O49" i="3"/>
  <c r="N49" i="3"/>
  <c r="M49" i="3"/>
  <c r="L49" i="3"/>
  <c r="K49" i="3"/>
  <c r="S40" i="3"/>
  <c r="R40" i="3"/>
  <c r="Q40" i="3"/>
  <c r="P40" i="3"/>
  <c r="O40" i="3"/>
  <c r="N40" i="3"/>
  <c r="M40" i="3"/>
  <c r="L40" i="3"/>
  <c r="K40" i="3"/>
  <c r="S33" i="3"/>
  <c r="R33" i="3"/>
  <c r="Q33" i="3"/>
  <c r="P33" i="3"/>
  <c r="O33" i="3"/>
  <c r="N33" i="3"/>
  <c r="M33" i="3"/>
  <c r="L33" i="3"/>
  <c r="K33" i="3"/>
  <c r="S25" i="3"/>
  <c r="R25" i="3"/>
  <c r="Q25" i="3"/>
  <c r="P25" i="3"/>
  <c r="O25" i="3"/>
  <c r="N25" i="3"/>
  <c r="M25" i="3"/>
  <c r="L25" i="3"/>
  <c r="K25" i="3"/>
  <c r="S9" i="3"/>
  <c r="R9" i="3"/>
  <c r="Q9" i="3"/>
  <c r="P9" i="3"/>
  <c r="O9" i="3"/>
  <c r="N9" i="3"/>
  <c r="M9" i="3"/>
  <c r="L9" i="3"/>
  <c r="K9" i="3"/>
  <c r="I16" i="1"/>
  <c r="H16" i="1"/>
  <c r="G16" i="1"/>
  <c r="F16" i="1"/>
  <c r="E16" i="1"/>
  <c r="D16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<sst xmlns="http://schemas.openxmlformats.org/spreadsheetml/2006/main" count="148" uniqueCount="70">
  <si>
    <t>Load(%)/MW</t>
    <phoneticPr fontId="1" type="noConversion"/>
  </si>
  <si>
    <t>MV Rec Loss(W)</t>
  </si>
  <si>
    <t>frequency/Hz</t>
    <phoneticPr fontId="2" type="noConversion"/>
  </si>
  <si>
    <t>IGBT Conduction Loss(W)</t>
  </si>
  <si>
    <t xml:space="preserve">inductance/ mH </t>
  </si>
  <si>
    <t>IGBT switching loss(W)</t>
    <phoneticPr fontId="2" type="noConversion"/>
  </si>
  <si>
    <t>en_current_ripple</t>
    <phoneticPr fontId="1" type="noConversion"/>
  </si>
  <si>
    <t>Rec total loss(W)</t>
  </si>
  <si>
    <t>Rec Semi Efficiency(%)</t>
  </si>
  <si>
    <t>CAS300M12BM2</t>
    <phoneticPr fontId="1" type="noConversion"/>
  </si>
  <si>
    <t>FF225R17ME4_B11</t>
    <phoneticPr fontId="1" type="noConversion"/>
  </si>
  <si>
    <t>n=4</t>
    <phoneticPr fontId="1" type="noConversion"/>
  </si>
  <si>
    <t>FF200R33KF2C</t>
    <phoneticPr fontId="1" type="noConversion"/>
  </si>
  <si>
    <t>n=7</t>
    <phoneticPr fontId="1" type="noConversion"/>
  </si>
  <si>
    <t>FF225R17ME4_B11</t>
  </si>
  <si>
    <t>Inductance/mH</t>
    <phoneticPr fontId="1" type="noConversion"/>
  </si>
  <si>
    <t>Switching frequency/Hz</t>
    <phoneticPr fontId="1" type="noConversion"/>
  </si>
  <si>
    <t>CAS300M17BM2</t>
    <phoneticPr fontId="1" type="noConversion"/>
  </si>
  <si>
    <t>n=10</t>
    <phoneticPr fontId="1" type="noConversion"/>
  </si>
  <si>
    <t>n=4，7</t>
  </si>
  <si>
    <t>频率</t>
    <phoneticPr fontId="1" type="noConversion"/>
  </si>
  <si>
    <t>功率</t>
    <phoneticPr fontId="1" type="noConversion"/>
  </si>
  <si>
    <t>P（MV）</t>
  </si>
  <si>
    <t>导通损耗/3</t>
    <phoneticPr fontId="1" type="noConversion"/>
  </si>
  <si>
    <t>开关损耗/3</t>
    <phoneticPr fontId="1" type="noConversion"/>
  </si>
  <si>
    <t>总损耗/3</t>
    <phoneticPr fontId="1" type="noConversion"/>
  </si>
  <si>
    <t>效率</t>
    <phoneticPr fontId="1" type="noConversion"/>
  </si>
  <si>
    <t>600Hz</t>
    <phoneticPr fontId="1" type="noConversion"/>
  </si>
  <si>
    <t>1800Hz</t>
    <phoneticPr fontId="1" type="noConversion"/>
  </si>
  <si>
    <t>3000Hz</t>
    <phoneticPr fontId="1" type="noConversion"/>
  </si>
  <si>
    <t>4200Hz</t>
    <phoneticPr fontId="1" type="noConversion"/>
  </si>
  <si>
    <t>5400Hz</t>
    <phoneticPr fontId="1" type="noConversion"/>
  </si>
  <si>
    <t>6600Hz</t>
    <phoneticPr fontId="1" type="noConversion"/>
  </si>
  <si>
    <t>7800Hz</t>
    <phoneticPr fontId="1" type="noConversion"/>
  </si>
  <si>
    <t>9000Hz</t>
    <phoneticPr fontId="1" type="noConversion"/>
  </si>
  <si>
    <t>10200Hz</t>
    <phoneticPr fontId="1" type="noConversion"/>
  </si>
  <si>
    <t>FF200R33KF2C</t>
  </si>
  <si>
    <t>n=2，4</t>
  </si>
  <si>
    <t>CAS300M17BM2</t>
  </si>
  <si>
    <t>5，10</t>
    <phoneticPr fontId="1" type="noConversion"/>
  </si>
  <si>
    <t>450Hz</t>
    <phoneticPr fontId="1" type="noConversion"/>
  </si>
  <si>
    <t>750Hz</t>
    <phoneticPr fontId="1" type="noConversion"/>
  </si>
  <si>
    <t>900Hz</t>
    <phoneticPr fontId="1" type="noConversion"/>
  </si>
  <si>
    <t>1050Hz</t>
    <phoneticPr fontId="1" type="noConversion"/>
  </si>
  <si>
    <t>1200Hz</t>
  </si>
  <si>
    <t>1350Hz</t>
  </si>
  <si>
    <t>1500Hz</t>
  </si>
  <si>
    <t>1650Hz</t>
  </si>
  <si>
    <t>1800Hz</t>
  </si>
  <si>
    <t>1950Hz</t>
  </si>
  <si>
    <t>2100Hz</t>
  </si>
  <si>
    <t>2250Hz</t>
  </si>
  <si>
    <t>2400Hz</t>
  </si>
  <si>
    <t>2550Hz</t>
  </si>
  <si>
    <t>2700Hz</t>
  </si>
  <si>
    <t>2850Hz</t>
  </si>
  <si>
    <t>3000Hz</t>
  </si>
  <si>
    <t>3150Hz</t>
  </si>
  <si>
    <t>3300Hz</t>
  </si>
  <si>
    <t>3450Hz</t>
  </si>
  <si>
    <t>3600Hz</t>
  </si>
  <si>
    <t>3750Hz</t>
  </si>
  <si>
    <t>3900Hz</t>
  </si>
  <si>
    <t>4050Hz</t>
  </si>
  <si>
    <t>4200Hz</t>
  </si>
  <si>
    <t>4350Hz</t>
  </si>
  <si>
    <t>4500Hz</t>
  </si>
  <si>
    <t>4650Hz</t>
  </si>
  <si>
    <t>4800Hz</t>
  </si>
  <si>
    <t>4950Hz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</si>
</sst>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effectLst/>
              </a:rPr>
              <a:t>1700V</a:t>
            </a:r>
            <a:r>
              <a:rPr lang="en-US" altLang="zh-CN" sz="1800" b="1" baseline="0">
                <a:effectLst/>
              </a:rPr>
              <a:t> IGBT </a:t>
            </a:r>
            <a:r>
              <a:rPr lang="en-US" altLang="zh-CN" sz="1800" b="1">
                <a:effectLst/>
              </a:rPr>
              <a:t>Losses under different frequency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Conduction Losses</c:v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invertIfNegative val="0"/>
          <c:cat>
            <c:numRef>
              <c:f>[1]Sheet1!$L$25:$AP$25</c:f>
              <c:numCache>
                <c:formatCode>General</c:formatCode>
                <c:ptCount val="31"/>
                <c:pt idx="0">
                  <c:v>450</c:v>
                </c:pt>
                <c:pt idx="1">
                  <c:v>600</c:v>
                </c:pt>
                <c:pt idx="2">
                  <c:v>750</c:v>
                </c:pt>
                <c:pt idx="3">
                  <c:v>900</c:v>
                </c:pt>
                <c:pt idx="4">
                  <c:v>1050</c:v>
                </c:pt>
                <c:pt idx="5">
                  <c:v>1200</c:v>
                </c:pt>
                <c:pt idx="6">
                  <c:v>1350</c:v>
                </c:pt>
                <c:pt idx="7">
                  <c:v>1500</c:v>
                </c:pt>
                <c:pt idx="8">
                  <c:v>1650</c:v>
                </c:pt>
                <c:pt idx="9">
                  <c:v>1800</c:v>
                </c:pt>
                <c:pt idx="10">
                  <c:v>1950</c:v>
                </c:pt>
                <c:pt idx="11">
                  <c:v>2100</c:v>
                </c:pt>
                <c:pt idx="12">
                  <c:v>2250</c:v>
                </c:pt>
                <c:pt idx="13">
                  <c:v>2400</c:v>
                </c:pt>
                <c:pt idx="14">
                  <c:v>2550</c:v>
                </c:pt>
                <c:pt idx="15">
                  <c:v>2700</c:v>
                </c:pt>
                <c:pt idx="16">
                  <c:v>2850</c:v>
                </c:pt>
                <c:pt idx="17">
                  <c:v>3000</c:v>
                </c:pt>
                <c:pt idx="18">
                  <c:v>3150</c:v>
                </c:pt>
                <c:pt idx="19">
                  <c:v>3300</c:v>
                </c:pt>
                <c:pt idx="20">
                  <c:v>3450</c:v>
                </c:pt>
                <c:pt idx="21">
                  <c:v>3600</c:v>
                </c:pt>
                <c:pt idx="22">
                  <c:v>3750</c:v>
                </c:pt>
                <c:pt idx="23">
                  <c:v>3900</c:v>
                </c:pt>
                <c:pt idx="24">
                  <c:v>4050</c:v>
                </c:pt>
                <c:pt idx="25">
                  <c:v>4200</c:v>
                </c:pt>
                <c:pt idx="26">
                  <c:v>4350</c:v>
                </c:pt>
                <c:pt idx="27">
                  <c:v>4500</c:v>
                </c:pt>
                <c:pt idx="28">
                  <c:v>4650</c:v>
                </c:pt>
                <c:pt idx="29">
                  <c:v>4800</c:v>
                </c:pt>
                <c:pt idx="30">
                  <c:v>4950</c:v>
                </c:pt>
              </c:numCache>
            </c:numRef>
          </c:cat>
          <c:val>
            <c:numRef>
              <c:f>[1]Sheet1!$L$34:$AP$34</c:f>
              <c:numCache>
                <c:formatCode>General</c:formatCode>
                <c:ptCount val="31"/>
                <c:pt idx="0">
                  <c:v>3924.7750252412661</c:v>
                </c:pt>
                <c:pt idx="1">
                  <c:v>3925.2705590890878</c:v>
                </c:pt>
                <c:pt idx="2">
                  <c:v>3924.7670051225514</c:v>
                </c:pt>
                <c:pt idx="3">
                  <c:v>3925.0952268411447</c:v>
                </c:pt>
                <c:pt idx="4">
                  <c:v>3924.9444968502198</c:v>
                </c:pt>
                <c:pt idx="5">
                  <c:v>3925.0733616760049</c:v>
                </c:pt>
                <c:pt idx="6">
                  <c:v>3924.92526216848</c:v>
                </c:pt>
                <c:pt idx="7">
                  <c:v>3925.059308085094</c:v>
                </c:pt>
                <c:pt idx="8">
                  <c:v>3924.9824843883243</c:v>
                </c:pt>
                <c:pt idx="9">
                  <c:v>3925.0950284255628</c:v>
                </c:pt>
                <c:pt idx="10">
                  <c:v>3925.0287469995947</c:v>
                </c:pt>
                <c:pt idx="11">
                  <c:v>3925.0632719688915</c:v>
                </c:pt>
                <c:pt idx="12">
                  <c:v>3924.9945794061259</c:v>
                </c:pt>
                <c:pt idx="13">
                  <c:v>3925.0908111533472</c:v>
                </c:pt>
                <c:pt idx="14">
                  <c:v>3925.04412943437</c:v>
                </c:pt>
                <c:pt idx="15">
                  <c:v>3925.0677915365295</c:v>
                </c:pt>
                <c:pt idx="16">
                  <c:v>3925.0769313309306</c:v>
                </c:pt>
                <c:pt idx="17">
                  <c:v>3925.0975067007057</c:v>
                </c:pt>
                <c:pt idx="18">
                  <c:v>3925.0499042145393</c:v>
                </c:pt>
                <c:pt idx="19">
                  <c:v>3925.0277190317829</c:v>
                </c:pt>
                <c:pt idx="20">
                  <c:v>3925.0723003149506</c:v>
                </c:pt>
                <c:pt idx="21">
                  <c:v>3925.1135955707914</c:v>
                </c:pt>
                <c:pt idx="22">
                  <c:v>3925.0785279031097</c:v>
                </c:pt>
                <c:pt idx="23">
                  <c:v>3925.057259611699</c:v>
                </c:pt>
                <c:pt idx="24">
                  <c:v>3925.0722246937894</c:v>
                </c:pt>
                <c:pt idx="25">
                  <c:v>3925.0764273645186</c:v>
                </c:pt>
                <c:pt idx="26">
                  <c:v>3925.0298479044664</c:v>
                </c:pt>
                <c:pt idx="27">
                  <c:v>3925.1195799251764</c:v>
                </c:pt>
                <c:pt idx="28">
                  <c:v>3925.0349199095326</c:v>
                </c:pt>
                <c:pt idx="29">
                  <c:v>3925.0621891380633</c:v>
                </c:pt>
                <c:pt idx="30">
                  <c:v>3925.075638306429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B-46C0-9760-50972B79DD3A}"/>
            </c:ext>
          </c:extLst>
        </c:ser>
        <c:ser>
          <c:idx val="1"/>
          <c:order val="1"/>
          <c:tx>
            <c:v>Switching Losses</c:v>
          </c:tx>
          <c:spPr>
            <a:solidFill>
              <a:schemeClr val="accent3">
                <a:alpha val="74000"/>
              </a:schemeClr>
            </a:solidFill>
            <a:ln>
              <a:noFill/>
            </a:ln>
            <a:effectLst>
              <a:innerShdw blurRad="114300">
                <a:schemeClr val="accent3">
                  <a:lumMod val="75000"/>
                </a:schemeClr>
              </a:innerShdw>
            </a:effectLst>
          </c:spPr>
          <c:invertIfNegative val="0"/>
          <c:cat>
            <c:numRef>
              <c:f>[1]Sheet1!$L$25:$AP$25</c:f>
              <c:numCache>
                <c:formatCode>General</c:formatCode>
                <c:ptCount val="31"/>
                <c:pt idx="0">
                  <c:v>450</c:v>
                </c:pt>
                <c:pt idx="1">
                  <c:v>600</c:v>
                </c:pt>
                <c:pt idx="2">
                  <c:v>750</c:v>
                </c:pt>
                <c:pt idx="3">
                  <c:v>900</c:v>
                </c:pt>
                <c:pt idx="4">
                  <c:v>1050</c:v>
                </c:pt>
                <c:pt idx="5">
                  <c:v>1200</c:v>
                </c:pt>
                <c:pt idx="6">
                  <c:v>1350</c:v>
                </c:pt>
                <c:pt idx="7">
                  <c:v>1500</c:v>
                </c:pt>
                <c:pt idx="8">
                  <c:v>1650</c:v>
                </c:pt>
                <c:pt idx="9">
                  <c:v>1800</c:v>
                </c:pt>
                <c:pt idx="10">
                  <c:v>1950</c:v>
                </c:pt>
                <c:pt idx="11">
                  <c:v>2100</c:v>
                </c:pt>
                <c:pt idx="12">
                  <c:v>2250</c:v>
                </c:pt>
                <c:pt idx="13">
                  <c:v>2400</c:v>
                </c:pt>
                <c:pt idx="14">
                  <c:v>2550</c:v>
                </c:pt>
                <c:pt idx="15">
                  <c:v>2700</c:v>
                </c:pt>
                <c:pt idx="16">
                  <c:v>2850</c:v>
                </c:pt>
                <c:pt idx="17">
                  <c:v>3000</c:v>
                </c:pt>
                <c:pt idx="18">
                  <c:v>3150</c:v>
                </c:pt>
                <c:pt idx="19">
                  <c:v>3300</c:v>
                </c:pt>
                <c:pt idx="20">
                  <c:v>3450</c:v>
                </c:pt>
                <c:pt idx="21">
                  <c:v>3600</c:v>
                </c:pt>
                <c:pt idx="22">
                  <c:v>3750</c:v>
                </c:pt>
                <c:pt idx="23">
                  <c:v>3900</c:v>
                </c:pt>
                <c:pt idx="24">
                  <c:v>4050</c:v>
                </c:pt>
                <c:pt idx="25">
                  <c:v>4200</c:v>
                </c:pt>
                <c:pt idx="26">
                  <c:v>4350</c:v>
                </c:pt>
                <c:pt idx="27">
                  <c:v>4500</c:v>
                </c:pt>
                <c:pt idx="28">
                  <c:v>4650</c:v>
                </c:pt>
                <c:pt idx="29">
                  <c:v>4800</c:v>
                </c:pt>
                <c:pt idx="30">
                  <c:v>4950</c:v>
                </c:pt>
              </c:numCache>
            </c:numRef>
          </c:cat>
          <c:val>
            <c:numRef>
              <c:f>[1]Sheet1!$L$35:$AP$35</c:f>
              <c:numCache>
                <c:formatCode>General</c:formatCode>
                <c:ptCount val="31"/>
                <c:pt idx="0">
                  <c:v>1536.7306897637363</c:v>
                </c:pt>
                <c:pt idx="1">
                  <c:v>2059.0237607050194</c:v>
                </c:pt>
                <c:pt idx="2">
                  <c:v>2561.0660255349858</c:v>
                </c:pt>
                <c:pt idx="3">
                  <c:v>3073.3192457722462</c:v>
                </c:pt>
                <c:pt idx="4">
                  <c:v>3574.4986633277363</c:v>
                </c:pt>
                <c:pt idx="5">
                  <c:v>4086.4620607348143</c:v>
                </c:pt>
                <c:pt idx="6">
                  <c:v>4599.2496388344234</c:v>
                </c:pt>
                <c:pt idx="7">
                  <c:v>5101.9037002068135</c:v>
                </c:pt>
                <c:pt idx="8">
                  <c:v>5602.9722845069218</c:v>
                </c:pt>
                <c:pt idx="9">
                  <c:v>6113.4507404455044</c:v>
                </c:pt>
                <c:pt idx="10">
                  <c:v>6617.2246601083134</c:v>
                </c:pt>
                <c:pt idx="11">
                  <c:v>7128.3906555242702</c:v>
                </c:pt>
                <c:pt idx="12">
                  <c:v>7640.4367621301435</c:v>
                </c:pt>
                <c:pt idx="13">
                  <c:v>8141.8502882155844</c:v>
                </c:pt>
                <c:pt idx="14">
                  <c:v>8644.974300584603</c:v>
                </c:pt>
                <c:pt idx="15">
                  <c:v>9155.0418469291362</c:v>
                </c:pt>
                <c:pt idx="16">
                  <c:v>9662.0319168709502</c:v>
                </c:pt>
                <c:pt idx="17">
                  <c:v>10168.136172764103</c:v>
                </c:pt>
                <c:pt idx="18">
                  <c:v>10673.718493264911</c:v>
                </c:pt>
                <c:pt idx="19">
                  <c:v>11181.801995424748</c:v>
                </c:pt>
                <c:pt idx="20">
                  <c:v>11689.363498532135</c:v>
                </c:pt>
                <c:pt idx="21">
                  <c:v>12196.134888260023</c:v>
                </c:pt>
                <c:pt idx="22">
                  <c:v>12704.070968290041</c:v>
                </c:pt>
                <c:pt idx="23">
                  <c:v>13209.466219623633</c:v>
                </c:pt>
                <c:pt idx="24">
                  <c:v>13715.484877296876</c:v>
                </c:pt>
                <c:pt idx="25">
                  <c:v>14222.454867599065</c:v>
                </c:pt>
                <c:pt idx="26">
                  <c:v>14727.554411926481</c:v>
                </c:pt>
                <c:pt idx="27">
                  <c:v>15235.974959514369</c:v>
                </c:pt>
                <c:pt idx="28">
                  <c:v>15741.760723250418</c:v>
                </c:pt>
                <c:pt idx="29">
                  <c:v>16249.746382523694</c:v>
                </c:pt>
                <c:pt idx="30">
                  <c:v>16759.073279353313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B-46C0-9760-50972B79D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53881744"/>
        <c:axId val="8538820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5">
                      <a:alpha val="74000"/>
                    </a:schemeClr>
                  </a:solidFill>
                  <a:ln>
                    <a:noFill/>
                  </a:ln>
                  <a:effectLst>
                    <a:innerShdw blurRad="114300">
                      <a:schemeClr val="accent5">
                        <a:lumMod val="75000"/>
                      </a:schemeClr>
                    </a:inn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[1]Sheet1!$L$25:$AP$25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450</c:v>
                      </c:pt>
                      <c:pt idx="1">
                        <c:v>600</c:v>
                      </c:pt>
                      <c:pt idx="2">
                        <c:v>750</c:v>
                      </c:pt>
                      <c:pt idx="3">
                        <c:v>900</c:v>
                      </c:pt>
                      <c:pt idx="4">
                        <c:v>1050</c:v>
                      </c:pt>
                      <c:pt idx="5">
                        <c:v>1200</c:v>
                      </c:pt>
                      <c:pt idx="6">
                        <c:v>1350</c:v>
                      </c:pt>
                      <c:pt idx="7">
                        <c:v>1500</c:v>
                      </c:pt>
                      <c:pt idx="8">
                        <c:v>1650</c:v>
                      </c:pt>
                      <c:pt idx="9">
                        <c:v>1800</c:v>
                      </c:pt>
                      <c:pt idx="10">
                        <c:v>1950</c:v>
                      </c:pt>
                      <c:pt idx="11">
                        <c:v>2100</c:v>
                      </c:pt>
                      <c:pt idx="12">
                        <c:v>2250</c:v>
                      </c:pt>
                      <c:pt idx="13">
                        <c:v>2400</c:v>
                      </c:pt>
                      <c:pt idx="14">
                        <c:v>2550</c:v>
                      </c:pt>
                      <c:pt idx="15">
                        <c:v>2700</c:v>
                      </c:pt>
                      <c:pt idx="16">
                        <c:v>2850</c:v>
                      </c:pt>
                      <c:pt idx="17">
                        <c:v>3000</c:v>
                      </c:pt>
                      <c:pt idx="18">
                        <c:v>3150</c:v>
                      </c:pt>
                      <c:pt idx="19">
                        <c:v>3300</c:v>
                      </c:pt>
                      <c:pt idx="20">
                        <c:v>3450</c:v>
                      </c:pt>
                      <c:pt idx="21">
                        <c:v>3600</c:v>
                      </c:pt>
                      <c:pt idx="22">
                        <c:v>3750</c:v>
                      </c:pt>
                      <c:pt idx="23">
                        <c:v>3900</c:v>
                      </c:pt>
                      <c:pt idx="24">
                        <c:v>4050</c:v>
                      </c:pt>
                      <c:pt idx="25">
                        <c:v>4200</c:v>
                      </c:pt>
                      <c:pt idx="26">
                        <c:v>4350</c:v>
                      </c:pt>
                      <c:pt idx="27">
                        <c:v>4500</c:v>
                      </c:pt>
                      <c:pt idx="28">
                        <c:v>4650</c:v>
                      </c:pt>
                      <c:pt idx="29">
                        <c:v>4800</c:v>
                      </c:pt>
                      <c:pt idx="30">
                        <c:v>4950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[1]Sheet1!$L$28:$AP$28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4857.1728929567817</c:v>
                      </c:pt>
                      <c:pt idx="1">
                        <c:v>5039.9501662570092</c:v>
                      </c:pt>
                      <c:pt idx="2">
                        <c:v>5214.5387339549106</c:v>
                      </c:pt>
                      <c:pt idx="3">
                        <c:v>5393.170932608924</c:v>
                      </c:pt>
                      <c:pt idx="4">
                        <c:v>5568.2769104740319</c:v>
                      </c:pt>
                      <c:pt idx="5">
                        <c:v>5746.3496258522246</c:v>
                      </c:pt>
                      <c:pt idx="6">
                        <c:v>5923.2103282180597</c:v>
                      </c:pt>
                      <c:pt idx="7">
                        <c:v>6100.4371106941544</c:v>
                      </c:pt>
                      <c:pt idx="8">
                        <c:v>6277.0282416929567</c:v>
                      </c:pt>
                      <c:pt idx="9">
                        <c:v>6453.7998595141271</c:v>
                      </c:pt>
                      <c:pt idx="10">
                        <c:v>6630.2543638545667</c:v>
                      </c:pt>
                      <c:pt idx="11">
                        <c:v>6807.815797176946</c:v>
                      </c:pt>
                      <c:pt idx="12">
                        <c:v>6984.5260142330135</c:v>
                      </c:pt>
                      <c:pt idx="13">
                        <c:v>7161.4958465626514</c:v>
                      </c:pt>
                      <c:pt idx="14">
                        <c:v>7337.8547065219391</c:v>
                      </c:pt>
                      <c:pt idx="15">
                        <c:v>7515.4011847324346</c:v>
                      </c:pt>
                      <c:pt idx="16">
                        <c:v>7693.1130902587174</c:v>
                      </c:pt>
                      <c:pt idx="17">
                        <c:v>7869.2333066406718</c:v>
                      </c:pt>
                      <c:pt idx="18">
                        <c:v>8045.8377627681384</c:v>
                      </c:pt>
                      <c:pt idx="19">
                        <c:v>8223.1396382851308</c:v>
                      </c:pt>
                      <c:pt idx="20">
                        <c:v>8399.7069915766551</c:v>
                      </c:pt>
                      <c:pt idx="21">
                        <c:v>8577.1641808771055</c:v>
                      </c:pt>
                      <c:pt idx="22">
                        <c:v>8754.2357192055006</c:v>
                      </c:pt>
                      <c:pt idx="23">
                        <c:v>8930.9179430068853</c:v>
                      </c:pt>
                      <c:pt idx="24">
                        <c:v>9107.7112977582219</c:v>
                      </c:pt>
                      <c:pt idx="25">
                        <c:v>9284.9783553910529</c:v>
                      </c:pt>
                      <c:pt idx="26">
                        <c:v>9461.9277638485273</c:v>
                      </c:pt>
                      <c:pt idx="27">
                        <c:v>9638.7932265944673</c:v>
                      </c:pt>
                      <c:pt idx="28">
                        <c:v>9815.3736622621182</c:v>
                      </c:pt>
                      <c:pt idx="29">
                        <c:v>9992.8556333207107</c:v>
                      </c:pt>
                      <c:pt idx="30">
                        <c:v>10169.607435777762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AEB-46C0-9760-50972B79DD3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4</c:v>
                </c:tx>
                <c:spPr>
                  <a:solidFill>
                    <a:schemeClr val="accent1">
                      <a:lumMod val="60000"/>
                      <a:alpha val="74000"/>
                    </a:schemeClr>
                  </a:solidFill>
                  <a:ln>
                    <a:noFill/>
                  </a:ln>
                  <a:effectLst>
                    <a:innerShdw blurRad="114300">
                      <a:schemeClr val="accent1">
                        <a:lumMod val="60000"/>
                        <a:lumMod val="75000"/>
                      </a:schemeClr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[1]Sheet1!$L$25:$AP$25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450</c:v>
                      </c:pt>
                      <c:pt idx="1">
                        <c:v>600</c:v>
                      </c:pt>
                      <c:pt idx="2">
                        <c:v>750</c:v>
                      </c:pt>
                      <c:pt idx="3">
                        <c:v>900</c:v>
                      </c:pt>
                      <c:pt idx="4">
                        <c:v>1050</c:v>
                      </c:pt>
                      <c:pt idx="5">
                        <c:v>1200</c:v>
                      </c:pt>
                      <c:pt idx="6">
                        <c:v>1350</c:v>
                      </c:pt>
                      <c:pt idx="7">
                        <c:v>1500</c:v>
                      </c:pt>
                      <c:pt idx="8">
                        <c:v>1650</c:v>
                      </c:pt>
                      <c:pt idx="9">
                        <c:v>1800</c:v>
                      </c:pt>
                      <c:pt idx="10">
                        <c:v>1950</c:v>
                      </c:pt>
                      <c:pt idx="11">
                        <c:v>2100</c:v>
                      </c:pt>
                      <c:pt idx="12">
                        <c:v>2250</c:v>
                      </c:pt>
                      <c:pt idx="13">
                        <c:v>2400</c:v>
                      </c:pt>
                      <c:pt idx="14">
                        <c:v>2550</c:v>
                      </c:pt>
                      <c:pt idx="15">
                        <c:v>2700</c:v>
                      </c:pt>
                      <c:pt idx="16">
                        <c:v>2850</c:v>
                      </c:pt>
                      <c:pt idx="17">
                        <c:v>3000</c:v>
                      </c:pt>
                      <c:pt idx="18">
                        <c:v>3150</c:v>
                      </c:pt>
                      <c:pt idx="19">
                        <c:v>3300</c:v>
                      </c:pt>
                      <c:pt idx="20">
                        <c:v>3450</c:v>
                      </c:pt>
                      <c:pt idx="21">
                        <c:v>3600</c:v>
                      </c:pt>
                      <c:pt idx="22">
                        <c:v>3750</c:v>
                      </c:pt>
                      <c:pt idx="23">
                        <c:v>3900</c:v>
                      </c:pt>
                      <c:pt idx="24">
                        <c:v>4050</c:v>
                      </c:pt>
                      <c:pt idx="25">
                        <c:v>4200</c:v>
                      </c:pt>
                      <c:pt idx="26">
                        <c:v>4350</c:v>
                      </c:pt>
                      <c:pt idx="27">
                        <c:v>4500</c:v>
                      </c:pt>
                      <c:pt idx="28">
                        <c:v>4650</c:v>
                      </c:pt>
                      <c:pt idx="29">
                        <c:v>4800</c:v>
                      </c:pt>
                      <c:pt idx="30">
                        <c:v>4950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[1]Sheet1!$L$34:$AP$34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3924.7750252412661</c:v>
                      </c:pt>
                      <c:pt idx="1">
                        <c:v>3925.2705590890878</c:v>
                      </c:pt>
                      <c:pt idx="2">
                        <c:v>3924.7670051225514</c:v>
                      </c:pt>
                      <c:pt idx="3">
                        <c:v>3925.0952268411447</c:v>
                      </c:pt>
                      <c:pt idx="4">
                        <c:v>3924.9444968502198</c:v>
                      </c:pt>
                      <c:pt idx="5">
                        <c:v>3925.0733616760049</c:v>
                      </c:pt>
                      <c:pt idx="6">
                        <c:v>3924.92526216848</c:v>
                      </c:pt>
                      <c:pt idx="7">
                        <c:v>3925.059308085094</c:v>
                      </c:pt>
                      <c:pt idx="8">
                        <c:v>3924.9824843883243</c:v>
                      </c:pt>
                      <c:pt idx="9">
                        <c:v>3925.0950284255628</c:v>
                      </c:pt>
                      <c:pt idx="10">
                        <c:v>3925.0287469995947</c:v>
                      </c:pt>
                      <c:pt idx="11">
                        <c:v>3925.0632719688915</c:v>
                      </c:pt>
                      <c:pt idx="12">
                        <c:v>3924.9945794061259</c:v>
                      </c:pt>
                      <c:pt idx="13">
                        <c:v>3925.0908111533472</c:v>
                      </c:pt>
                      <c:pt idx="14">
                        <c:v>3925.04412943437</c:v>
                      </c:pt>
                      <c:pt idx="15">
                        <c:v>3925.0677915365295</c:v>
                      </c:pt>
                      <c:pt idx="16">
                        <c:v>3925.0769313309306</c:v>
                      </c:pt>
                      <c:pt idx="17">
                        <c:v>3925.0975067007057</c:v>
                      </c:pt>
                      <c:pt idx="18">
                        <c:v>3925.0499042145393</c:v>
                      </c:pt>
                      <c:pt idx="19">
                        <c:v>3925.0277190317829</c:v>
                      </c:pt>
                      <c:pt idx="20">
                        <c:v>3925.0723003149506</c:v>
                      </c:pt>
                      <c:pt idx="21">
                        <c:v>3925.1135955707914</c:v>
                      </c:pt>
                      <c:pt idx="22">
                        <c:v>3925.0785279031097</c:v>
                      </c:pt>
                      <c:pt idx="23">
                        <c:v>3925.057259611699</c:v>
                      </c:pt>
                      <c:pt idx="24">
                        <c:v>3925.0722246937894</c:v>
                      </c:pt>
                      <c:pt idx="25">
                        <c:v>3925.0764273645186</c:v>
                      </c:pt>
                      <c:pt idx="26">
                        <c:v>3925.0298479044664</c:v>
                      </c:pt>
                      <c:pt idx="27">
                        <c:v>3925.1195799251764</c:v>
                      </c:pt>
                      <c:pt idx="28">
                        <c:v>3925.0349199095326</c:v>
                      </c:pt>
                      <c:pt idx="29">
                        <c:v>3925.0621891380633</c:v>
                      </c:pt>
                      <c:pt idx="30">
                        <c:v>3925.075638306429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AEB-46C0-9760-50972B79DD3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5</c:v>
                </c:tx>
                <c:spPr>
                  <a:solidFill>
                    <a:schemeClr val="accent3">
                      <a:lumMod val="60000"/>
                      <a:alpha val="74000"/>
                    </a:schemeClr>
                  </a:solidFill>
                  <a:ln>
                    <a:noFill/>
                  </a:ln>
                  <a:effectLst>
                    <a:innerShdw blurRad="114300">
                      <a:schemeClr val="accent3">
                        <a:lumMod val="60000"/>
                        <a:lumMod val="75000"/>
                      </a:schemeClr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[1]Sheet1!$L$25:$AP$25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450</c:v>
                      </c:pt>
                      <c:pt idx="1">
                        <c:v>600</c:v>
                      </c:pt>
                      <c:pt idx="2">
                        <c:v>750</c:v>
                      </c:pt>
                      <c:pt idx="3">
                        <c:v>900</c:v>
                      </c:pt>
                      <c:pt idx="4">
                        <c:v>1050</c:v>
                      </c:pt>
                      <c:pt idx="5">
                        <c:v>1200</c:v>
                      </c:pt>
                      <c:pt idx="6">
                        <c:v>1350</c:v>
                      </c:pt>
                      <c:pt idx="7">
                        <c:v>1500</c:v>
                      </c:pt>
                      <c:pt idx="8">
                        <c:v>1650</c:v>
                      </c:pt>
                      <c:pt idx="9">
                        <c:v>1800</c:v>
                      </c:pt>
                      <c:pt idx="10">
                        <c:v>1950</c:v>
                      </c:pt>
                      <c:pt idx="11">
                        <c:v>2100</c:v>
                      </c:pt>
                      <c:pt idx="12">
                        <c:v>2250</c:v>
                      </c:pt>
                      <c:pt idx="13">
                        <c:v>2400</c:v>
                      </c:pt>
                      <c:pt idx="14">
                        <c:v>2550</c:v>
                      </c:pt>
                      <c:pt idx="15">
                        <c:v>2700</c:v>
                      </c:pt>
                      <c:pt idx="16">
                        <c:v>2850</c:v>
                      </c:pt>
                      <c:pt idx="17">
                        <c:v>3000</c:v>
                      </c:pt>
                      <c:pt idx="18">
                        <c:v>3150</c:v>
                      </c:pt>
                      <c:pt idx="19">
                        <c:v>3300</c:v>
                      </c:pt>
                      <c:pt idx="20">
                        <c:v>3450</c:v>
                      </c:pt>
                      <c:pt idx="21">
                        <c:v>3600</c:v>
                      </c:pt>
                      <c:pt idx="22">
                        <c:v>3750</c:v>
                      </c:pt>
                      <c:pt idx="23">
                        <c:v>3900</c:v>
                      </c:pt>
                      <c:pt idx="24">
                        <c:v>4050</c:v>
                      </c:pt>
                      <c:pt idx="25">
                        <c:v>4200</c:v>
                      </c:pt>
                      <c:pt idx="26">
                        <c:v>4350</c:v>
                      </c:pt>
                      <c:pt idx="27">
                        <c:v>4500</c:v>
                      </c:pt>
                      <c:pt idx="28">
                        <c:v>4650</c:v>
                      </c:pt>
                      <c:pt idx="29">
                        <c:v>4800</c:v>
                      </c:pt>
                      <c:pt idx="30">
                        <c:v>4950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[1]Sheet1!$L$35:$AP$35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1536.7306897637363</c:v>
                      </c:pt>
                      <c:pt idx="1">
                        <c:v>2059.0237607050194</c:v>
                      </c:pt>
                      <c:pt idx="2">
                        <c:v>2561.0660255349858</c:v>
                      </c:pt>
                      <c:pt idx="3">
                        <c:v>3073.3192457722462</c:v>
                      </c:pt>
                      <c:pt idx="4">
                        <c:v>3574.4986633277363</c:v>
                      </c:pt>
                      <c:pt idx="5">
                        <c:v>4086.4620607348143</c:v>
                      </c:pt>
                      <c:pt idx="6">
                        <c:v>4599.2496388344234</c:v>
                      </c:pt>
                      <c:pt idx="7">
                        <c:v>5101.9037002068135</c:v>
                      </c:pt>
                      <c:pt idx="8">
                        <c:v>5602.9722845069218</c:v>
                      </c:pt>
                      <c:pt idx="9">
                        <c:v>6113.4507404455044</c:v>
                      </c:pt>
                      <c:pt idx="10">
                        <c:v>6617.2246601083134</c:v>
                      </c:pt>
                      <c:pt idx="11">
                        <c:v>7128.3906555242702</c:v>
                      </c:pt>
                      <c:pt idx="12">
                        <c:v>7640.4367621301435</c:v>
                      </c:pt>
                      <c:pt idx="13">
                        <c:v>8141.8502882155844</c:v>
                      </c:pt>
                      <c:pt idx="14">
                        <c:v>8644.974300584603</c:v>
                      </c:pt>
                      <c:pt idx="15">
                        <c:v>9155.0418469291362</c:v>
                      </c:pt>
                      <c:pt idx="16">
                        <c:v>9662.0319168709502</c:v>
                      </c:pt>
                      <c:pt idx="17">
                        <c:v>10168.136172764103</c:v>
                      </c:pt>
                      <c:pt idx="18">
                        <c:v>10673.718493264911</c:v>
                      </c:pt>
                      <c:pt idx="19">
                        <c:v>11181.801995424748</c:v>
                      </c:pt>
                      <c:pt idx="20">
                        <c:v>11689.363498532135</c:v>
                      </c:pt>
                      <c:pt idx="21">
                        <c:v>12196.134888260023</c:v>
                      </c:pt>
                      <c:pt idx="22">
                        <c:v>12704.070968290041</c:v>
                      </c:pt>
                      <c:pt idx="23">
                        <c:v>13209.466219623633</c:v>
                      </c:pt>
                      <c:pt idx="24">
                        <c:v>13715.484877296876</c:v>
                      </c:pt>
                      <c:pt idx="25">
                        <c:v>14222.454867599065</c:v>
                      </c:pt>
                      <c:pt idx="26">
                        <c:v>14727.554411926481</c:v>
                      </c:pt>
                      <c:pt idx="27">
                        <c:v>15235.974959514369</c:v>
                      </c:pt>
                      <c:pt idx="28">
                        <c:v>15741.760723250418</c:v>
                      </c:pt>
                      <c:pt idx="29">
                        <c:v>16249.746382523694</c:v>
                      </c:pt>
                      <c:pt idx="30">
                        <c:v>16759.073279353313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AEB-46C0-9760-50972B79DD3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6</c:v>
                </c:tx>
                <c:spPr>
                  <a:solidFill>
                    <a:schemeClr val="accent5">
                      <a:lumMod val="60000"/>
                      <a:alpha val="74000"/>
                    </a:schemeClr>
                  </a:solidFill>
                  <a:ln>
                    <a:noFill/>
                  </a:ln>
                  <a:effectLst>
                    <a:innerShdw blurRad="114300">
                      <a:schemeClr val="accent5">
                        <a:lumMod val="60000"/>
                        <a:lumMod val="75000"/>
                      </a:schemeClr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[1]Sheet1!$L$25:$AP$25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450</c:v>
                      </c:pt>
                      <c:pt idx="1">
                        <c:v>600</c:v>
                      </c:pt>
                      <c:pt idx="2">
                        <c:v>750</c:v>
                      </c:pt>
                      <c:pt idx="3">
                        <c:v>900</c:v>
                      </c:pt>
                      <c:pt idx="4">
                        <c:v>1050</c:v>
                      </c:pt>
                      <c:pt idx="5">
                        <c:v>1200</c:v>
                      </c:pt>
                      <c:pt idx="6">
                        <c:v>1350</c:v>
                      </c:pt>
                      <c:pt idx="7">
                        <c:v>1500</c:v>
                      </c:pt>
                      <c:pt idx="8">
                        <c:v>1650</c:v>
                      </c:pt>
                      <c:pt idx="9">
                        <c:v>1800</c:v>
                      </c:pt>
                      <c:pt idx="10">
                        <c:v>1950</c:v>
                      </c:pt>
                      <c:pt idx="11">
                        <c:v>2100</c:v>
                      </c:pt>
                      <c:pt idx="12">
                        <c:v>2250</c:v>
                      </c:pt>
                      <c:pt idx="13">
                        <c:v>2400</c:v>
                      </c:pt>
                      <c:pt idx="14">
                        <c:v>2550</c:v>
                      </c:pt>
                      <c:pt idx="15">
                        <c:v>2700</c:v>
                      </c:pt>
                      <c:pt idx="16">
                        <c:v>2850</c:v>
                      </c:pt>
                      <c:pt idx="17">
                        <c:v>3000</c:v>
                      </c:pt>
                      <c:pt idx="18">
                        <c:v>3150</c:v>
                      </c:pt>
                      <c:pt idx="19">
                        <c:v>3300</c:v>
                      </c:pt>
                      <c:pt idx="20">
                        <c:v>3450</c:v>
                      </c:pt>
                      <c:pt idx="21">
                        <c:v>3600</c:v>
                      </c:pt>
                      <c:pt idx="22">
                        <c:v>3750</c:v>
                      </c:pt>
                      <c:pt idx="23">
                        <c:v>3900</c:v>
                      </c:pt>
                      <c:pt idx="24">
                        <c:v>4050</c:v>
                      </c:pt>
                      <c:pt idx="25">
                        <c:v>4200</c:v>
                      </c:pt>
                      <c:pt idx="26">
                        <c:v>4350</c:v>
                      </c:pt>
                      <c:pt idx="27">
                        <c:v>4500</c:v>
                      </c:pt>
                      <c:pt idx="28">
                        <c:v>4650</c:v>
                      </c:pt>
                      <c:pt idx="29">
                        <c:v>4800</c:v>
                      </c:pt>
                      <c:pt idx="30">
                        <c:v>4950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[1]Sheet1!$L$36:$AP$36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5461.5057150050025</c:v>
                      </c:pt>
                      <c:pt idx="1">
                        <c:v>5984.2943197941077</c:v>
                      </c:pt>
                      <c:pt idx="2">
                        <c:v>6485.8330306575372</c:v>
                      </c:pt>
                      <c:pt idx="3">
                        <c:v>6998.4144726133909</c:v>
                      </c:pt>
                      <c:pt idx="4">
                        <c:v>7499.4431601779561</c:v>
                      </c:pt>
                      <c:pt idx="5">
                        <c:v>8011.5354224108196</c:v>
                      </c:pt>
                      <c:pt idx="6">
                        <c:v>8524.1749010029034</c:v>
                      </c:pt>
                      <c:pt idx="7">
                        <c:v>9026.9630082919066</c:v>
                      </c:pt>
                      <c:pt idx="8">
                        <c:v>9527.9547688952462</c:v>
                      </c:pt>
                      <c:pt idx="9">
                        <c:v>10038.545768871067</c:v>
                      </c:pt>
                      <c:pt idx="10">
                        <c:v>10542.253407107908</c:v>
                      </c:pt>
                      <c:pt idx="11">
                        <c:v>11053.453927493161</c:v>
                      </c:pt>
                      <c:pt idx="12">
                        <c:v>11565.43134153627</c:v>
                      </c:pt>
                      <c:pt idx="13">
                        <c:v>12066.941099368931</c:v>
                      </c:pt>
                      <c:pt idx="14">
                        <c:v>12570.018430018972</c:v>
                      </c:pt>
                      <c:pt idx="15">
                        <c:v>13080.109638465667</c:v>
                      </c:pt>
                      <c:pt idx="16">
                        <c:v>13587.10884820188</c:v>
                      </c:pt>
                      <c:pt idx="17">
                        <c:v>14093.233679464809</c:v>
                      </c:pt>
                      <c:pt idx="18">
                        <c:v>14598.768397479449</c:v>
                      </c:pt>
                      <c:pt idx="19">
                        <c:v>15106.829714456531</c:v>
                      </c:pt>
                      <c:pt idx="20">
                        <c:v>15614.435798847086</c:v>
                      </c:pt>
                      <c:pt idx="21">
                        <c:v>16121.248483830816</c:v>
                      </c:pt>
                      <c:pt idx="22">
                        <c:v>16629.149496193153</c:v>
                      </c:pt>
                      <c:pt idx="23">
                        <c:v>17134.523479235333</c:v>
                      </c:pt>
                      <c:pt idx="24">
                        <c:v>17640.557101990664</c:v>
                      </c:pt>
                      <c:pt idx="25">
                        <c:v>18147.531294963585</c:v>
                      </c:pt>
                      <c:pt idx="26">
                        <c:v>18652.584259830946</c:v>
                      </c:pt>
                      <c:pt idx="27">
                        <c:v>19161.094539439546</c:v>
                      </c:pt>
                      <c:pt idx="28">
                        <c:v>19666.795643159952</c:v>
                      </c:pt>
                      <c:pt idx="29">
                        <c:v>20174.808571661757</c:v>
                      </c:pt>
                      <c:pt idx="30">
                        <c:v>20684.148917659742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AEB-46C0-9760-50972B79DD3A}"/>
                  </c:ext>
                </c:extLst>
              </c15:ser>
            </c15:filteredBarSeries>
          </c:ext>
        </c:extLst>
      </c:barChart>
      <c:catAx>
        <c:axId val="85388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Switching frequency /Hz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882064"/>
        <c:crosses val="autoZero"/>
        <c:auto val="1"/>
        <c:lblAlgn val="ctr"/>
        <c:lblOffset val="100"/>
        <c:noMultiLvlLbl val="0"/>
      </c:catAx>
      <c:valAx>
        <c:axId val="8538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Losses /w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88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effectLst/>
              </a:rPr>
              <a:t>1700V</a:t>
            </a:r>
            <a:r>
              <a:rPr lang="en-US" altLang="zh-CN" sz="1800" b="1" baseline="0">
                <a:effectLst/>
              </a:rPr>
              <a:t> SiC </a:t>
            </a:r>
            <a:r>
              <a:rPr lang="en-US" altLang="zh-CN" sz="1800" b="1">
                <a:effectLst/>
              </a:rPr>
              <a:t>Losses under different frequency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Conduction Losses</c:v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invertIfNegative val="0"/>
          <c:cat>
            <c:numRef>
              <c:f>[1]Sheet1!$L$25:$AP$25</c:f>
              <c:numCache>
                <c:formatCode>General</c:formatCode>
                <c:ptCount val="31"/>
                <c:pt idx="0">
                  <c:v>450</c:v>
                </c:pt>
                <c:pt idx="1">
                  <c:v>600</c:v>
                </c:pt>
                <c:pt idx="2">
                  <c:v>750</c:v>
                </c:pt>
                <c:pt idx="3">
                  <c:v>900</c:v>
                </c:pt>
                <c:pt idx="4">
                  <c:v>1050</c:v>
                </c:pt>
                <c:pt idx="5">
                  <c:v>1200</c:v>
                </c:pt>
                <c:pt idx="6">
                  <c:v>1350</c:v>
                </c:pt>
                <c:pt idx="7">
                  <c:v>1500</c:v>
                </c:pt>
                <c:pt idx="8">
                  <c:v>1650</c:v>
                </c:pt>
                <c:pt idx="9">
                  <c:v>1800</c:v>
                </c:pt>
                <c:pt idx="10">
                  <c:v>1950</c:v>
                </c:pt>
                <c:pt idx="11">
                  <c:v>2100</c:v>
                </c:pt>
                <c:pt idx="12">
                  <c:v>2250</c:v>
                </c:pt>
                <c:pt idx="13">
                  <c:v>2400</c:v>
                </c:pt>
                <c:pt idx="14">
                  <c:v>2550</c:v>
                </c:pt>
                <c:pt idx="15">
                  <c:v>2700</c:v>
                </c:pt>
                <c:pt idx="16">
                  <c:v>2850</c:v>
                </c:pt>
                <c:pt idx="17">
                  <c:v>3000</c:v>
                </c:pt>
                <c:pt idx="18">
                  <c:v>3150</c:v>
                </c:pt>
                <c:pt idx="19">
                  <c:v>3300</c:v>
                </c:pt>
                <c:pt idx="20">
                  <c:v>3450</c:v>
                </c:pt>
                <c:pt idx="21">
                  <c:v>3600</c:v>
                </c:pt>
                <c:pt idx="22">
                  <c:v>3750</c:v>
                </c:pt>
                <c:pt idx="23">
                  <c:v>3900</c:v>
                </c:pt>
                <c:pt idx="24">
                  <c:v>4050</c:v>
                </c:pt>
                <c:pt idx="25">
                  <c:v>4200</c:v>
                </c:pt>
                <c:pt idx="26">
                  <c:v>4350</c:v>
                </c:pt>
                <c:pt idx="27">
                  <c:v>4500</c:v>
                </c:pt>
                <c:pt idx="28">
                  <c:v>4650</c:v>
                </c:pt>
                <c:pt idx="29">
                  <c:v>4800</c:v>
                </c:pt>
                <c:pt idx="30">
                  <c:v>4950</c:v>
                </c:pt>
              </c:numCache>
            </c:numRef>
          </c:cat>
          <c:val>
            <c:numRef>
              <c:f>[1]Sheet1!$L$54:$AP$54</c:f>
              <c:numCache>
                <c:formatCode>General</c:formatCode>
                <c:ptCount val="31"/>
                <c:pt idx="0">
                  <c:v>2799.0214724171128</c:v>
                </c:pt>
                <c:pt idx="1">
                  <c:v>2799.0214654306997</c:v>
                </c:pt>
                <c:pt idx="2">
                  <c:v>2799.0214404215467</c:v>
                </c:pt>
                <c:pt idx="3">
                  <c:v>2799.0213931100398</c:v>
                </c:pt>
                <c:pt idx="4">
                  <c:v>2799.0213746012801</c:v>
                </c:pt>
                <c:pt idx="5">
                  <c:v>2799.0213649727566</c:v>
                </c:pt>
                <c:pt idx="6">
                  <c:v>2799.0213574530517</c:v>
                </c:pt>
                <c:pt idx="7">
                  <c:v>2799.0213515712803</c:v>
                </c:pt>
                <c:pt idx="8">
                  <c:v>2799.0213482667177</c:v>
                </c:pt>
                <c:pt idx="9">
                  <c:v>2799.0213451172576</c:v>
                </c:pt>
                <c:pt idx="10">
                  <c:v>2799.0213427541271</c:v>
                </c:pt>
                <c:pt idx="11">
                  <c:v>2799.0213407218375</c:v>
                </c:pt>
                <c:pt idx="12">
                  <c:v>2799.0213395604778</c:v>
                </c:pt>
                <c:pt idx="13">
                  <c:v>2799.021338212056</c:v>
                </c:pt>
                <c:pt idx="14">
                  <c:v>2799.0213372106036</c:v>
                </c:pt>
                <c:pt idx="15">
                  <c:v>2799.0213363323965</c:v>
                </c:pt>
                <c:pt idx="16">
                  <c:v>2799.0213355574715</c:v>
                </c:pt>
                <c:pt idx="17">
                  <c:v>2799.0213348912475</c:v>
                </c:pt>
                <c:pt idx="18">
                  <c:v>2799.0213342619481</c:v>
                </c:pt>
                <c:pt idx="19">
                  <c:v>2799.0213337193072</c:v>
                </c:pt>
                <c:pt idx="20">
                  <c:v>2799.0213332591125</c:v>
                </c:pt>
                <c:pt idx="21">
                  <c:v>2799.0213328812256</c:v>
                </c:pt>
                <c:pt idx="22">
                  <c:v>2799.0213325447839</c:v>
                </c:pt>
                <c:pt idx="23">
                  <c:v>2799.0213321695851</c:v>
                </c:pt>
                <c:pt idx="24">
                  <c:v>2799.0213318354763</c:v>
                </c:pt>
                <c:pt idx="25">
                  <c:v>2799.0213317445687</c:v>
                </c:pt>
                <c:pt idx="26">
                  <c:v>2799.0213315235342</c:v>
                </c:pt>
                <c:pt idx="27">
                  <c:v>2799.0213311187381</c:v>
                </c:pt>
                <c:pt idx="28">
                  <c:v>2799.0213311986367</c:v>
                </c:pt>
                <c:pt idx="29">
                  <c:v>2799.0213307755184</c:v>
                </c:pt>
                <c:pt idx="30">
                  <c:v>2799.0213305277275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C-4A5A-BC84-634C577B349E}"/>
            </c:ext>
          </c:extLst>
        </c:ser>
        <c:ser>
          <c:idx val="1"/>
          <c:order val="1"/>
          <c:tx>
            <c:v>Switching Losses</c:v>
          </c:tx>
          <c:spPr>
            <a:solidFill>
              <a:schemeClr val="accent3">
                <a:alpha val="74000"/>
              </a:schemeClr>
            </a:solidFill>
            <a:ln>
              <a:noFill/>
            </a:ln>
            <a:effectLst>
              <a:innerShdw blurRad="114300">
                <a:schemeClr val="accent3">
                  <a:lumMod val="75000"/>
                </a:schemeClr>
              </a:innerShdw>
            </a:effectLst>
          </c:spPr>
          <c:invertIfNegative val="0"/>
          <c:cat>
            <c:numRef>
              <c:f>[1]Sheet1!$L$25:$AP$25</c:f>
              <c:numCache>
                <c:formatCode>General</c:formatCode>
                <c:ptCount val="31"/>
                <c:pt idx="0">
                  <c:v>450</c:v>
                </c:pt>
                <c:pt idx="1">
                  <c:v>600</c:v>
                </c:pt>
                <c:pt idx="2">
                  <c:v>750</c:v>
                </c:pt>
                <c:pt idx="3">
                  <c:v>900</c:v>
                </c:pt>
                <c:pt idx="4">
                  <c:v>1050</c:v>
                </c:pt>
                <c:pt idx="5">
                  <c:v>1200</c:v>
                </c:pt>
                <c:pt idx="6">
                  <c:v>1350</c:v>
                </c:pt>
                <c:pt idx="7">
                  <c:v>1500</c:v>
                </c:pt>
                <c:pt idx="8">
                  <c:v>1650</c:v>
                </c:pt>
                <c:pt idx="9">
                  <c:v>1800</c:v>
                </c:pt>
                <c:pt idx="10">
                  <c:v>1950</c:v>
                </c:pt>
                <c:pt idx="11">
                  <c:v>2100</c:v>
                </c:pt>
                <c:pt idx="12">
                  <c:v>2250</c:v>
                </c:pt>
                <c:pt idx="13">
                  <c:v>2400</c:v>
                </c:pt>
                <c:pt idx="14">
                  <c:v>2550</c:v>
                </c:pt>
                <c:pt idx="15">
                  <c:v>2700</c:v>
                </c:pt>
                <c:pt idx="16">
                  <c:v>2850</c:v>
                </c:pt>
                <c:pt idx="17">
                  <c:v>3000</c:v>
                </c:pt>
                <c:pt idx="18">
                  <c:v>3150</c:v>
                </c:pt>
                <c:pt idx="19">
                  <c:v>3300</c:v>
                </c:pt>
                <c:pt idx="20">
                  <c:v>3450</c:v>
                </c:pt>
                <c:pt idx="21">
                  <c:v>3600</c:v>
                </c:pt>
                <c:pt idx="22">
                  <c:v>3750</c:v>
                </c:pt>
                <c:pt idx="23">
                  <c:v>3900</c:v>
                </c:pt>
                <c:pt idx="24">
                  <c:v>4050</c:v>
                </c:pt>
                <c:pt idx="25">
                  <c:v>4200</c:v>
                </c:pt>
                <c:pt idx="26">
                  <c:v>4350</c:v>
                </c:pt>
                <c:pt idx="27">
                  <c:v>4500</c:v>
                </c:pt>
                <c:pt idx="28">
                  <c:v>4650</c:v>
                </c:pt>
                <c:pt idx="29">
                  <c:v>4800</c:v>
                </c:pt>
                <c:pt idx="30">
                  <c:v>4950</c:v>
                </c:pt>
              </c:numCache>
            </c:numRef>
          </c:cat>
          <c:val>
            <c:numRef>
              <c:f>[1]Sheet1!$L$55:$AP$55</c:f>
              <c:numCache>
                <c:formatCode>General</c:formatCode>
                <c:ptCount val="31"/>
                <c:pt idx="0">
                  <c:v>55.453121431859024</c:v>
                </c:pt>
                <c:pt idx="1">
                  <c:v>75.906244816495814</c:v>
                </c:pt>
                <c:pt idx="2">
                  <c:v>95.030929562498372</c:v>
                </c:pt>
                <c:pt idx="3">
                  <c:v>114.75848744157214</c:v>
                </c:pt>
                <c:pt idx="4">
                  <c:v>134.05569974445632</c:v>
                </c:pt>
                <c:pt idx="5">
                  <c:v>153.60049623955115</c:v>
                </c:pt>
                <c:pt idx="6">
                  <c:v>172.92277091877887</c:v>
                </c:pt>
                <c:pt idx="7">
                  <c:v>192.44284178789971</c:v>
                </c:pt>
                <c:pt idx="8">
                  <c:v>211.7821906039228</c:v>
                </c:pt>
                <c:pt idx="9">
                  <c:v>231.28089622279467</c:v>
                </c:pt>
                <c:pt idx="10">
                  <c:v>250.637319989384</c:v>
                </c:pt>
                <c:pt idx="11">
                  <c:v>270.11211980517987</c:v>
                </c:pt>
                <c:pt idx="12">
                  <c:v>289.45323488775148</c:v>
                </c:pt>
                <c:pt idx="13">
                  <c:v>308.94516103663261</c:v>
                </c:pt>
                <c:pt idx="14">
                  <c:v>328.32343766857934</c:v>
                </c:pt>
                <c:pt idx="15">
                  <c:v>347.75963625329877</c:v>
                </c:pt>
                <c:pt idx="16">
                  <c:v>367.15542409375121</c:v>
                </c:pt>
                <c:pt idx="17">
                  <c:v>386.5905178306449</c:v>
                </c:pt>
                <c:pt idx="18">
                  <c:v>405.96398664699205</c:v>
                </c:pt>
                <c:pt idx="19">
                  <c:v>425.40676284386933</c:v>
                </c:pt>
                <c:pt idx="20">
                  <c:v>444.81067389888381</c:v>
                </c:pt>
                <c:pt idx="21">
                  <c:v>464.24627557682396</c:v>
                </c:pt>
                <c:pt idx="22">
                  <c:v>483.64839119637514</c:v>
                </c:pt>
                <c:pt idx="23">
                  <c:v>503.06671801566284</c:v>
                </c:pt>
                <c:pt idx="24">
                  <c:v>522.46179545029884</c:v>
                </c:pt>
                <c:pt idx="25">
                  <c:v>541.8934140748903</c:v>
                </c:pt>
                <c:pt idx="26">
                  <c:v>561.29336996060931</c:v>
                </c:pt>
                <c:pt idx="27">
                  <c:v>580.7138378632842</c:v>
                </c:pt>
                <c:pt idx="28">
                  <c:v>600.11749748626949</c:v>
                </c:pt>
                <c:pt idx="29">
                  <c:v>619.53771839592241</c:v>
                </c:pt>
                <c:pt idx="30">
                  <c:v>638.91988169521801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C-4A5A-BC84-634C577B3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53881744"/>
        <c:axId val="8538820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5">
                      <a:alpha val="74000"/>
                    </a:schemeClr>
                  </a:solidFill>
                  <a:ln>
                    <a:noFill/>
                  </a:ln>
                  <a:effectLst>
                    <a:innerShdw blurRad="114300">
                      <a:schemeClr val="accent5">
                        <a:lumMod val="75000"/>
                      </a:schemeClr>
                    </a:inn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[1]Sheet1!$L$25:$AP$25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450</c:v>
                      </c:pt>
                      <c:pt idx="1">
                        <c:v>600</c:v>
                      </c:pt>
                      <c:pt idx="2">
                        <c:v>750</c:v>
                      </c:pt>
                      <c:pt idx="3">
                        <c:v>900</c:v>
                      </c:pt>
                      <c:pt idx="4">
                        <c:v>1050</c:v>
                      </c:pt>
                      <c:pt idx="5">
                        <c:v>1200</c:v>
                      </c:pt>
                      <c:pt idx="6">
                        <c:v>1350</c:v>
                      </c:pt>
                      <c:pt idx="7">
                        <c:v>1500</c:v>
                      </c:pt>
                      <c:pt idx="8">
                        <c:v>1650</c:v>
                      </c:pt>
                      <c:pt idx="9">
                        <c:v>1800</c:v>
                      </c:pt>
                      <c:pt idx="10">
                        <c:v>1950</c:v>
                      </c:pt>
                      <c:pt idx="11">
                        <c:v>2100</c:v>
                      </c:pt>
                      <c:pt idx="12">
                        <c:v>2250</c:v>
                      </c:pt>
                      <c:pt idx="13">
                        <c:v>2400</c:v>
                      </c:pt>
                      <c:pt idx="14">
                        <c:v>2550</c:v>
                      </c:pt>
                      <c:pt idx="15">
                        <c:v>2700</c:v>
                      </c:pt>
                      <c:pt idx="16">
                        <c:v>2850</c:v>
                      </c:pt>
                      <c:pt idx="17">
                        <c:v>3000</c:v>
                      </c:pt>
                      <c:pt idx="18">
                        <c:v>3150</c:v>
                      </c:pt>
                      <c:pt idx="19">
                        <c:v>3300</c:v>
                      </c:pt>
                      <c:pt idx="20">
                        <c:v>3450</c:v>
                      </c:pt>
                      <c:pt idx="21">
                        <c:v>3600</c:v>
                      </c:pt>
                      <c:pt idx="22">
                        <c:v>3750</c:v>
                      </c:pt>
                      <c:pt idx="23">
                        <c:v>3900</c:v>
                      </c:pt>
                      <c:pt idx="24">
                        <c:v>4050</c:v>
                      </c:pt>
                      <c:pt idx="25">
                        <c:v>4200</c:v>
                      </c:pt>
                      <c:pt idx="26">
                        <c:v>4350</c:v>
                      </c:pt>
                      <c:pt idx="27">
                        <c:v>4500</c:v>
                      </c:pt>
                      <c:pt idx="28">
                        <c:v>4650</c:v>
                      </c:pt>
                      <c:pt idx="29">
                        <c:v>4800</c:v>
                      </c:pt>
                      <c:pt idx="30">
                        <c:v>4950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[1]Sheet1!$L$28:$AP$28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4857.1728929567817</c:v>
                      </c:pt>
                      <c:pt idx="1">
                        <c:v>5039.9501662570092</c:v>
                      </c:pt>
                      <c:pt idx="2">
                        <c:v>5214.5387339549106</c:v>
                      </c:pt>
                      <c:pt idx="3">
                        <c:v>5393.170932608924</c:v>
                      </c:pt>
                      <c:pt idx="4">
                        <c:v>5568.2769104740319</c:v>
                      </c:pt>
                      <c:pt idx="5">
                        <c:v>5746.3496258522246</c:v>
                      </c:pt>
                      <c:pt idx="6">
                        <c:v>5923.2103282180597</c:v>
                      </c:pt>
                      <c:pt idx="7">
                        <c:v>6100.4371106941544</c:v>
                      </c:pt>
                      <c:pt idx="8">
                        <c:v>6277.0282416929567</c:v>
                      </c:pt>
                      <c:pt idx="9">
                        <c:v>6453.7998595141271</c:v>
                      </c:pt>
                      <c:pt idx="10">
                        <c:v>6630.2543638545667</c:v>
                      </c:pt>
                      <c:pt idx="11">
                        <c:v>6807.815797176946</c:v>
                      </c:pt>
                      <c:pt idx="12">
                        <c:v>6984.5260142330135</c:v>
                      </c:pt>
                      <c:pt idx="13">
                        <c:v>7161.4958465626514</c:v>
                      </c:pt>
                      <c:pt idx="14">
                        <c:v>7337.8547065219391</c:v>
                      </c:pt>
                      <c:pt idx="15">
                        <c:v>7515.4011847324346</c:v>
                      </c:pt>
                      <c:pt idx="16">
                        <c:v>7693.1130902587174</c:v>
                      </c:pt>
                      <c:pt idx="17">
                        <c:v>7869.2333066406718</c:v>
                      </c:pt>
                      <c:pt idx="18">
                        <c:v>8045.8377627681384</c:v>
                      </c:pt>
                      <c:pt idx="19">
                        <c:v>8223.1396382851308</c:v>
                      </c:pt>
                      <c:pt idx="20">
                        <c:v>8399.7069915766551</c:v>
                      </c:pt>
                      <c:pt idx="21">
                        <c:v>8577.1641808771055</c:v>
                      </c:pt>
                      <c:pt idx="22">
                        <c:v>8754.2357192055006</c:v>
                      </c:pt>
                      <c:pt idx="23">
                        <c:v>8930.9179430068853</c:v>
                      </c:pt>
                      <c:pt idx="24">
                        <c:v>9107.7112977582219</c:v>
                      </c:pt>
                      <c:pt idx="25">
                        <c:v>9284.9783553910529</c:v>
                      </c:pt>
                      <c:pt idx="26">
                        <c:v>9461.9277638485273</c:v>
                      </c:pt>
                      <c:pt idx="27">
                        <c:v>9638.7932265944673</c:v>
                      </c:pt>
                      <c:pt idx="28">
                        <c:v>9815.3736622621182</c:v>
                      </c:pt>
                      <c:pt idx="29">
                        <c:v>9992.8556333207107</c:v>
                      </c:pt>
                      <c:pt idx="30">
                        <c:v>10169.607435777762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0EC-4A5A-BC84-634C577B349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4</c:v>
                </c:tx>
                <c:spPr>
                  <a:solidFill>
                    <a:schemeClr val="accent1">
                      <a:lumMod val="60000"/>
                      <a:alpha val="74000"/>
                    </a:schemeClr>
                  </a:solidFill>
                  <a:ln>
                    <a:noFill/>
                  </a:ln>
                  <a:effectLst>
                    <a:innerShdw blurRad="114300">
                      <a:schemeClr val="accent1">
                        <a:lumMod val="60000"/>
                        <a:lumMod val="75000"/>
                      </a:schemeClr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[1]Sheet1!$L$25:$AP$25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450</c:v>
                      </c:pt>
                      <c:pt idx="1">
                        <c:v>600</c:v>
                      </c:pt>
                      <c:pt idx="2">
                        <c:v>750</c:v>
                      </c:pt>
                      <c:pt idx="3">
                        <c:v>900</c:v>
                      </c:pt>
                      <c:pt idx="4">
                        <c:v>1050</c:v>
                      </c:pt>
                      <c:pt idx="5">
                        <c:v>1200</c:v>
                      </c:pt>
                      <c:pt idx="6">
                        <c:v>1350</c:v>
                      </c:pt>
                      <c:pt idx="7">
                        <c:v>1500</c:v>
                      </c:pt>
                      <c:pt idx="8">
                        <c:v>1650</c:v>
                      </c:pt>
                      <c:pt idx="9">
                        <c:v>1800</c:v>
                      </c:pt>
                      <c:pt idx="10">
                        <c:v>1950</c:v>
                      </c:pt>
                      <c:pt idx="11">
                        <c:v>2100</c:v>
                      </c:pt>
                      <c:pt idx="12">
                        <c:v>2250</c:v>
                      </c:pt>
                      <c:pt idx="13">
                        <c:v>2400</c:v>
                      </c:pt>
                      <c:pt idx="14">
                        <c:v>2550</c:v>
                      </c:pt>
                      <c:pt idx="15">
                        <c:v>2700</c:v>
                      </c:pt>
                      <c:pt idx="16">
                        <c:v>2850</c:v>
                      </c:pt>
                      <c:pt idx="17">
                        <c:v>3000</c:v>
                      </c:pt>
                      <c:pt idx="18">
                        <c:v>3150</c:v>
                      </c:pt>
                      <c:pt idx="19">
                        <c:v>3300</c:v>
                      </c:pt>
                      <c:pt idx="20">
                        <c:v>3450</c:v>
                      </c:pt>
                      <c:pt idx="21">
                        <c:v>3600</c:v>
                      </c:pt>
                      <c:pt idx="22">
                        <c:v>3750</c:v>
                      </c:pt>
                      <c:pt idx="23">
                        <c:v>3900</c:v>
                      </c:pt>
                      <c:pt idx="24">
                        <c:v>4050</c:v>
                      </c:pt>
                      <c:pt idx="25">
                        <c:v>4200</c:v>
                      </c:pt>
                      <c:pt idx="26">
                        <c:v>4350</c:v>
                      </c:pt>
                      <c:pt idx="27">
                        <c:v>4500</c:v>
                      </c:pt>
                      <c:pt idx="28">
                        <c:v>4650</c:v>
                      </c:pt>
                      <c:pt idx="29">
                        <c:v>4800</c:v>
                      </c:pt>
                      <c:pt idx="30">
                        <c:v>4950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[1]Sheet1!$L$34:$AP$34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3924.7750252412661</c:v>
                      </c:pt>
                      <c:pt idx="1">
                        <c:v>3925.2705590890878</c:v>
                      </c:pt>
                      <c:pt idx="2">
                        <c:v>3924.7670051225514</c:v>
                      </c:pt>
                      <c:pt idx="3">
                        <c:v>3925.0952268411447</c:v>
                      </c:pt>
                      <c:pt idx="4">
                        <c:v>3924.9444968502198</c:v>
                      </c:pt>
                      <c:pt idx="5">
                        <c:v>3925.0733616760049</c:v>
                      </c:pt>
                      <c:pt idx="6">
                        <c:v>3924.92526216848</c:v>
                      </c:pt>
                      <c:pt idx="7">
                        <c:v>3925.059308085094</c:v>
                      </c:pt>
                      <c:pt idx="8">
                        <c:v>3924.9824843883243</c:v>
                      </c:pt>
                      <c:pt idx="9">
                        <c:v>3925.0950284255628</c:v>
                      </c:pt>
                      <c:pt idx="10">
                        <c:v>3925.0287469995947</c:v>
                      </c:pt>
                      <c:pt idx="11">
                        <c:v>3925.0632719688915</c:v>
                      </c:pt>
                      <c:pt idx="12">
                        <c:v>3924.9945794061259</c:v>
                      </c:pt>
                      <c:pt idx="13">
                        <c:v>3925.0908111533472</c:v>
                      </c:pt>
                      <c:pt idx="14">
                        <c:v>3925.04412943437</c:v>
                      </c:pt>
                      <c:pt idx="15">
                        <c:v>3925.0677915365295</c:v>
                      </c:pt>
                      <c:pt idx="16">
                        <c:v>3925.0769313309306</c:v>
                      </c:pt>
                      <c:pt idx="17">
                        <c:v>3925.0975067007057</c:v>
                      </c:pt>
                      <c:pt idx="18">
                        <c:v>3925.0499042145393</c:v>
                      </c:pt>
                      <c:pt idx="19">
                        <c:v>3925.0277190317829</c:v>
                      </c:pt>
                      <c:pt idx="20">
                        <c:v>3925.0723003149506</c:v>
                      </c:pt>
                      <c:pt idx="21">
                        <c:v>3925.1135955707914</c:v>
                      </c:pt>
                      <c:pt idx="22">
                        <c:v>3925.0785279031097</c:v>
                      </c:pt>
                      <c:pt idx="23">
                        <c:v>3925.057259611699</c:v>
                      </c:pt>
                      <c:pt idx="24">
                        <c:v>3925.0722246937894</c:v>
                      </c:pt>
                      <c:pt idx="25">
                        <c:v>3925.0764273645186</c:v>
                      </c:pt>
                      <c:pt idx="26">
                        <c:v>3925.0298479044664</c:v>
                      </c:pt>
                      <c:pt idx="27">
                        <c:v>3925.1195799251764</c:v>
                      </c:pt>
                      <c:pt idx="28">
                        <c:v>3925.0349199095326</c:v>
                      </c:pt>
                      <c:pt idx="29">
                        <c:v>3925.0621891380633</c:v>
                      </c:pt>
                      <c:pt idx="30">
                        <c:v>3925.075638306429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EC-4A5A-BC84-634C577B349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5</c:v>
                </c:tx>
                <c:spPr>
                  <a:solidFill>
                    <a:schemeClr val="accent3">
                      <a:lumMod val="60000"/>
                      <a:alpha val="74000"/>
                    </a:schemeClr>
                  </a:solidFill>
                  <a:ln>
                    <a:noFill/>
                  </a:ln>
                  <a:effectLst>
                    <a:innerShdw blurRad="114300">
                      <a:schemeClr val="accent3">
                        <a:lumMod val="60000"/>
                        <a:lumMod val="75000"/>
                      </a:schemeClr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[1]Sheet1!$L$25:$AP$25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450</c:v>
                      </c:pt>
                      <c:pt idx="1">
                        <c:v>600</c:v>
                      </c:pt>
                      <c:pt idx="2">
                        <c:v>750</c:v>
                      </c:pt>
                      <c:pt idx="3">
                        <c:v>900</c:v>
                      </c:pt>
                      <c:pt idx="4">
                        <c:v>1050</c:v>
                      </c:pt>
                      <c:pt idx="5">
                        <c:v>1200</c:v>
                      </c:pt>
                      <c:pt idx="6">
                        <c:v>1350</c:v>
                      </c:pt>
                      <c:pt idx="7">
                        <c:v>1500</c:v>
                      </c:pt>
                      <c:pt idx="8">
                        <c:v>1650</c:v>
                      </c:pt>
                      <c:pt idx="9">
                        <c:v>1800</c:v>
                      </c:pt>
                      <c:pt idx="10">
                        <c:v>1950</c:v>
                      </c:pt>
                      <c:pt idx="11">
                        <c:v>2100</c:v>
                      </c:pt>
                      <c:pt idx="12">
                        <c:v>2250</c:v>
                      </c:pt>
                      <c:pt idx="13">
                        <c:v>2400</c:v>
                      </c:pt>
                      <c:pt idx="14">
                        <c:v>2550</c:v>
                      </c:pt>
                      <c:pt idx="15">
                        <c:v>2700</c:v>
                      </c:pt>
                      <c:pt idx="16">
                        <c:v>2850</c:v>
                      </c:pt>
                      <c:pt idx="17">
                        <c:v>3000</c:v>
                      </c:pt>
                      <c:pt idx="18">
                        <c:v>3150</c:v>
                      </c:pt>
                      <c:pt idx="19">
                        <c:v>3300</c:v>
                      </c:pt>
                      <c:pt idx="20">
                        <c:v>3450</c:v>
                      </c:pt>
                      <c:pt idx="21">
                        <c:v>3600</c:v>
                      </c:pt>
                      <c:pt idx="22">
                        <c:v>3750</c:v>
                      </c:pt>
                      <c:pt idx="23">
                        <c:v>3900</c:v>
                      </c:pt>
                      <c:pt idx="24">
                        <c:v>4050</c:v>
                      </c:pt>
                      <c:pt idx="25">
                        <c:v>4200</c:v>
                      </c:pt>
                      <c:pt idx="26">
                        <c:v>4350</c:v>
                      </c:pt>
                      <c:pt idx="27">
                        <c:v>4500</c:v>
                      </c:pt>
                      <c:pt idx="28">
                        <c:v>4650</c:v>
                      </c:pt>
                      <c:pt idx="29">
                        <c:v>4800</c:v>
                      </c:pt>
                      <c:pt idx="30">
                        <c:v>4950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[1]Sheet1!$L$35:$AP$35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1536.7306897637363</c:v>
                      </c:pt>
                      <c:pt idx="1">
                        <c:v>2059.0237607050194</c:v>
                      </c:pt>
                      <c:pt idx="2">
                        <c:v>2561.0660255349858</c:v>
                      </c:pt>
                      <c:pt idx="3">
                        <c:v>3073.3192457722462</c:v>
                      </c:pt>
                      <c:pt idx="4">
                        <c:v>3574.4986633277363</c:v>
                      </c:pt>
                      <c:pt idx="5">
                        <c:v>4086.4620607348143</c:v>
                      </c:pt>
                      <c:pt idx="6">
                        <c:v>4599.2496388344234</c:v>
                      </c:pt>
                      <c:pt idx="7">
                        <c:v>5101.9037002068135</c:v>
                      </c:pt>
                      <c:pt idx="8">
                        <c:v>5602.9722845069218</c:v>
                      </c:pt>
                      <c:pt idx="9">
                        <c:v>6113.4507404455044</c:v>
                      </c:pt>
                      <c:pt idx="10">
                        <c:v>6617.2246601083134</c:v>
                      </c:pt>
                      <c:pt idx="11">
                        <c:v>7128.3906555242702</c:v>
                      </c:pt>
                      <c:pt idx="12">
                        <c:v>7640.4367621301435</c:v>
                      </c:pt>
                      <c:pt idx="13">
                        <c:v>8141.8502882155844</c:v>
                      </c:pt>
                      <c:pt idx="14">
                        <c:v>8644.974300584603</c:v>
                      </c:pt>
                      <c:pt idx="15">
                        <c:v>9155.0418469291362</c:v>
                      </c:pt>
                      <c:pt idx="16">
                        <c:v>9662.0319168709502</c:v>
                      </c:pt>
                      <c:pt idx="17">
                        <c:v>10168.136172764103</c:v>
                      </c:pt>
                      <c:pt idx="18">
                        <c:v>10673.718493264911</c:v>
                      </c:pt>
                      <c:pt idx="19">
                        <c:v>11181.801995424748</c:v>
                      </c:pt>
                      <c:pt idx="20">
                        <c:v>11689.363498532135</c:v>
                      </c:pt>
                      <c:pt idx="21">
                        <c:v>12196.134888260023</c:v>
                      </c:pt>
                      <c:pt idx="22">
                        <c:v>12704.070968290041</c:v>
                      </c:pt>
                      <c:pt idx="23">
                        <c:v>13209.466219623633</c:v>
                      </c:pt>
                      <c:pt idx="24">
                        <c:v>13715.484877296876</c:v>
                      </c:pt>
                      <c:pt idx="25">
                        <c:v>14222.454867599065</c:v>
                      </c:pt>
                      <c:pt idx="26">
                        <c:v>14727.554411926481</c:v>
                      </c:pt>
                      <c:pt idx="27">
                        <c:v>15235.974959514369</c:v>
                      </c:pt>
                      <c:pt idx="28">
                        <c:v>15741.760723250418</c:v>
                      </c:pt>
                      <c:pt idx="29">
                        <c:v>16249.746382523694</c:v>
                      </c:pt>
                      <c:pt idx="30">
                        <c:v>16759.073279353313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EC-4A5A-BC84-634C577B349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6</c:v>
                </c:tx>
                <c:spPr>
                  <a:solidFill>
                    <a:schemeClr val="accent5">
                      <a:lumMod val="60000"/>
                      <a:alpha val="74000"/>
                    </a:schemeClr>
                  </a:solidFill>
                  <a:ln>
                    <a:noFill/>
                  </a:ln>
                  <a:effectLst>
                    <a:innerShdw blurRad="114300">
                      <a:schemeClr val="accent5">
                        <a:lumMod val="60000"/>
                        <a:lumMod val="75000"/>
                      </a:schemeClr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[1]Sheet1!$L$25:$AP$25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450</c:v>
                      </c:pt>
                      <c:pt idx="1">
                        <c:v>600</c:v>
                      </c:pt>
                      <c:pt idx="2">
                        <c:v>750</c:v>
                      </c:pt>
                      <c:pt idx="3">
                        <c:v>900</c:v>
                      </c:pt>
                      <c:pt idx="4">
                        <c:v>1050</c:v>
                      </c:pt>
                      <c:pt idx="5">
                        <c:v>1200</c:v>
                      </c:pt>
                      <c:pt idx="6">
                        <c:v>1350</c:v>
                      </c:pt>
                      <c:pt idx="7">
                        <c:v>1500</c:v>
                      </c:pt>
                      <c:pt idx="8">
                        <c:v>1650</c:v>
                      </c:pt>
                      <c:pt idx="9">
                        <c:v>1800</c:v>
                      </c:pt>
                      <c:pt idx="10">
                        <c:v>1950</c:v>
                      </c:pt>
                      <c:pt idx="11">
                        <c:v>2100</c:v>
                      </c:pt>
                      <c:pt idx="12">
                        <c:v>2250</c:v>
                      </c:pt>
                      <c:pt idx="13">
                        <c:v>2400</c:v>
                      </c:pt>
                      <c:pt idx="14">
                        <c:v>2550</c:v>
                      </c:pt>
                      <c:pt idx="15">
                        <c:v>2700</c:v>
                      </c:pt>
                      <c:pt idx="16">
                        <c:v>2850</c:v>
                      </c:pt>
                      <c:pt idx="17">
                        <c:v>3000</c:v>
                      </c:pt>
                      <c:pt idx="18">
                        <c:v>3150</c:v>
                      </c:pt>
                      <c:pt idx="19">
                        <c:v>3300</c:v>
                      </c:pt>
                      <c:pt idx="20">
                        <c:v>3450</c:v>
                      </c:pt>
                      <c:pt idx="21">
                        <c:v>3600</c:v>
                      </c:pt>
                      <c:pt idx="22">
                        <c:v>3750</c:v>
                      </c:pt>
                      <c:pt idx="23">
                        <c:v>3900</c:v>
                      </c:pt>
                      <c:pt idx="24">
                        <c:v>4050</c:v>
                      </c:pt>
                      <c:pt idx="25">
                        <c:v>4200</c:v>
                      </c:pt>
                      <c:pt idx="26">
                        <c:v>4350</c:v>
                      </c:pt>
                      <c:pt idx="27">
                        <c:v>4500</c:v>
                      </c:pt>
                      <c:pt idx="28">
                        <c:v>4650</c:v>
                      </c:pt>
                      <c:pt idx="29">
                        <c:v>4800</c:v>
                      </c:pt>
                      <c:pt idx="30">
                        <c:v>4950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[1]Sheet1!$L$36:$AP$36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5461.5057150050025</c:v>
                      </c:pt>
                      <c:pt idx="1">
                        <c:v>5984.2943197941077</c:v>
                      </c:pt>
                      <c:pt idx="2">
                        <c:v>6485.8330306575372</c:v>
                      </c:pt>
                      <c:pt idx="3">
                        <c:v>6998.4144726133909</c:v>
                      </c:pt>
                      <c:pt idx="4">
                        <c:v>7499.4431601779561</c:v>
                      </c:pt>
                      <c:pt idx="5">
                        <c:v>8011.5354224108196</c:v>
                      </c:pt>
                      <c:pt idx="6">
                        <c:v>8524.1749010029034</c:v>
                      </c:pt>
                      <c:pt idx="7">
                        <c:v>9026.9630082919066</c:v>
                      </c:pt>
                      <c:pt idx="8">
                        <c:v>9527.9547688952462</c:v>
                      </c:pt>
                      <c:pt idx="9">
                        <c:v>10038.545768871067</c:v>
                      </c:pt>
                      <c:pt idx="10">
                        <c:v>10542.253407107908</c:v>
                      </c:pt>
                      <c:pt idx="11">
                        <c:v>11053.453927493161</c:v>
                      </c:pt>
                      <c:pt idx="12">
                        <c:v>11565.43134153627</c:v>
                      </c:pt>
                      <c:pt idx="13">
                        <c:v>12066.941099368931</c:v>
                      </c:pt>
                      <c:pt idx="14">
                        <c:v>12570.018430018972</c:v>
                      </c:pt>
                      <c:pt idx="15">
                        <c:v>13080.109638465667</c:v>
                      </c:pt>
                      <c:pt idx="16">
                        <c:v>13587.10884820188</c:v>
                      </c:pt>
                      <c:pt idx="17">
                        <c:v>14093.233679464809</c:v>
                      </c:pt>
                      <c:pt idx="18">
                        <c:v>14598.768397479449</c:v>
                      </c:pt>
                      <c:pt idx="19">
                        <c:v>15106.829714456531</c:v>
                      </c:pt>
                      <c:pt idx="20">
                        <c:v>15614.435798847086</c:v>
                      </c:pt>
                      <c:pt idx="21">
                        <c:v>16121.248483830816</c:v>
                      </c:pt>
                      <c:pt idx="22">
                        <c:v>16629.149496193153</c:v>
                      </c:pt>
                      <c:pt idx="23">
                        <c:v>17134.523479235333</c:v>
                      </c:pt>
                      <c:pt idx="24">
                        <c:v>17640.557101990664</c:v>
                      </c:pt>
                      <c:pt idx="25">
                        <c:v>18147.531294963585</c:v>
                      </c:pt>
                      <c:pt idx="26">
                        <c:v>18652.584259830946</c:v>
                      </c:pt>
                      <c:pt idx="27">
                        <c:v>19161.094539439546</c:v>
                      </c:pt>
                      <c:pt idx="28">
                        <c:v>19666.795643159952</c:v>
                      </c:pt>
                      <c:pt idx="29">
                        <c:v>20174.808571661757</c:v>
                      </c:pt>
                      <c:pt idx="30">
                        <c:v>20684.148917659742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EC-4A5A-BC84-634C577B349E}"/>
                  </c:ext>
                </c:extLst>
              </c15:ser>
            </c15:filteredBarSeries>
          </c:ext>
        </c:extLst>
      </c:barChart>
      <c:catAx>
        <c:axId val="85388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Switching frequency /Hz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882064"/>
        <c:crosses val="autoZero"/>
        <c:auto val="1"/>
        <c:lblAlgn val="ctr"/>
        <c:lblOffset val="100"/>
        <c:noMultiLvlLbl val="0"/>
      </c:catAx>
      <c:valAx>
        <c:axId val="8538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Losses /w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88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effectLst/>
              </a:rPr>
              <a:t>1200V</a:t>
            </a:r>
            <a:r>
              <a:rPr lang="en-US" altLang="zh-CN" sz="1800" b="1" baseline="0">
                <a:effectLst/>
              </a:rPr>
              <a:t> SiC </a:t>
            </a:r>
            <a:r>
              <a:rPr lang="en-US" altLang="zh-CN" sz="1800" b="1">
                <a:effectLst/>
              </a:rPr>
              <a:t>Losses under different frequency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Conduction Losses</c:v>
          </c:tx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invertIfNegative val="0"/>
          <c:cat>
            <c:numRef>
              <c:f>[1]Sheet1!$L$25:$AP$25</c:f>
              <c:numCache>
                <c:formatCode>General</c:formatCode>
                <c:ptCount val="31"/>
                <c:pt idx="0">
                  <c:v>450</c:v>
                </c:pt>
                <c:pt idx="1">
                  <c:v>600</c:v>
                </c:pt>
                <c:pt idx="2">
                  <c:v>750</c:v>
                </c:pt>
                <c:pt idx="3">
                  <c:v>900</c:v>
                </c:pt>
                <c:pt idx="4">
                  <c:v>1050</c:v>
                </c:pt>
                <c:pt idx="5">
                  <c:v>1200</c:v>
                </c:pt>
                <c:pt idx="6">
                  <c:v>1350</c:v>
                </c:pt>
                <c:pt idx="7">
                  <c:v>1500</c:v>
                </c:pt>
                <c:pt idx="8">
                  <c:v>1650</c:v>
                </c:pt>
                <c:pt idx="9">
                  <c:v>1800</c:v>
                </c:pt>
                <c:pt idx="10">
                  <c:v>1950</c:v>
                </c:pt>
                <c:pt idx="11">
                  <c:v>2100</c:v>
                </c:pt>
                <c:pt idx="12">
                  <c:v>2250</c:v>
                </c:pt>
                <c:pt idx="13">
                  <c:v>2400</c:v>
                </c:pt>
                <c:pt idx="14">
                  <c:v>2550</c:v>
                </c:pt>
                <c:pt idx="15">
                  <c:v>2700</c:v>
                </c:pt>
                <c:pt idx="16">
                  <c:v>2850</c:v>
                </c:pt>
                <c:pt idx="17">
                  <c:v>3000</c:v>
                </c:pt>
                <c:pt idx="18">
                  <c:v>3150</c:v>
                </c:pt>
                <c:pt idx="19">
                  <c:v>3300</c:v>
                </c:pt>
                <c:pt idx="20">
                  <c:v>3450</c:v>
                </c:pt>
                <c:pt idx="21">
                  <c:v>3600</c:v>
                </c:pt>
                <c:pt idx="22">
                  <c:v>3750</c:v>
                </c:pt>
                <c:pt idx="23">
                  <c:v>3900</c:v>
                </c:pt>
                <c:pt idx="24">
                  <c:v>4050</c:v>
                </c:pt>
                <c:pt idx="25">
                  <c:v>4200</c:v>
                </c:pt>
                <c:pt idx="26">
                  <c:v>4350</c:v>
                </c:pt>
                <c:pt idx="27">
                  <c:v>4500</c:v>
                </c:pt>
                <c:pt idx="28">
                  <c:v>4650</c:v>
                </c:pt>
                <c:pt idx="29">
                  <c:v>4800</c:v>
                </c:pt>
                <c:pt idx="30">
                  <c:v>4950</c:v>
                </c:pt>
              </c:numCache>
            </c:numRef>
          </c:cat>
          <c:val>
            <c:numRef>
              <c:f>[1]Sheet1!$L$62:$AP$62</c:f>
              <c:numCache>
                <c:formatCode>General</c:formatCode>
                <c:ptCount val="31"/>
                <c:pt idx="0">
                  <c:v>2234.4866878930889</c:v>
                </c:pt>
                <c:pt idx="1">
                  <c:v>2234.4866802849488</c:v>
                </c:pt>
                <c:pt idx="2">
                  <c:v>2234.4866522501829</c:v>
                </c:pt>
                <c:pt idx="3">
                  <c:v>2234.4865955769483</c:v>
                </c:pt>
                <c:pt idx="4">
                  <c:v>2234.4865710926233</c:v>
                </c:pt>
                <c:pt idx="5">
                  <c:v>2234.486557436353</c:v>
                </c:pt>
                <c:pt idx="6">
                  <c:v>2234.4865463168508</c:v>
                </c:pt>
                <c:pt idx="7">
                  <c:v>2234.4865371335477</c:v>
                </c:pt>
                <c:pt idx="8">
                  <c:v>2234.4865315736388</c:v>
                </c:pt>
                <c:pt idx="9">
                  <c:v>2234.4865263300553</c:v>
                </c:pt>
                <c:pt idx="10">
                  <c:v>2234.486522168776</c:v>
                </c:pt>
                <c:pt idx="11">
                  <c:v>2234.4865183338725</c:v>
                </c:pt>
                <c:pt idx="12">
                  <c:v>2234.4865161206553</c:v>
                </c:pt>
                <c:pt idx="13">
                  <c:v>2234.4865135146315</c:v>
                </c:pt>
                <c:pt idx="14">
                  <c:v>2234.4865116250003</c:v>
                </c:pt>
                <c:pt idx="15">
                  <c:v>2234.4865098475775</c:v>
                </c:pt>
                <c:pt idx="16">
                  <c:v>2234.4865082471142</c:v>
                </c:pt>
                <c:pt idx="17">
                  <c:v>2234.4865067518781</c:v>
                </c:pt>
                <c:pt idx="18">
                  <c:v>2234.486505546628</c:v>
                </c:pt>
                <c:pt idx="19">
                  <c:v>2234.4865042181641</c:v>
                </c:pt>
                <c:pt idx="20">
                  <c:v>2234.486503279516</c:v>
                </c:pt>
                <c:pt idx="21">
                  <c:v>2234.4865024987162</c:v>
                </c:pt>
                <c:pt idx="22">
                  <c:v>2234.4865016713538</c:v>
                </c:pt>
                <c:pt idx="23">
                  <c:v>2234.4865007991721</c:v>
                </c:pt>
                <c:pt idx="24">
                  <c:v>2234.4865000943878</c:v>
                </c:pt>
                <c:pt idx="25">
                  <c:v>2234.4864998822109</c:v>
                </c:pt>
                <c:pt idx="26">
                  <c:v>2234.4864993428055</c:v>
                </c:pt>
                <c:pt idx="27">
                  <c:v>2234.4864983424882</c:v>
                </c:pt>
                <c:pt idx="28">
                  <c:v>2234.4864984936075</c:v>
                </c:pt>
                <c:pt idx="29">
                  <c:v>2234.4864975514815</c:v>
                </c:pt>
                <c:pt idx="30">
                  <c:v>2234.486496858719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4-4770-BC41-C1C8B8002137}"/>
            </c:ext>
          </c:extLst>
        </c:ser>
        <c:ser>
          <c:idx val="1"/>
          <c:order val="1"/>
          <c:tx>
            <c:v>Switching Losses</c:v>
          </c:tx>
          <c:spPr>
            <a:solidFill>
              <a:schemeClr val="accent3">
                <a:alpha val="74000"/>
              </a:schemeClr>
            </a:solidFill>
            <a:ln>
              <a:noFill/>
            </a:ln>
            <a:effectLst>
              <a:innerShdw blurRad="114300">
                <a:schemeClr val="accent3">
                  <a:lumMod val="75000"/>
                </a:schemeClr>
              </a:innerShdw>
            </a:effectLst>
          </c:spPr>
          <c:invertIfNegative val="0"/>
          <c:cat>
            <c:numRef>
              <c:f>[1]Sheet1!$L$25:$AP$25</c:f>
              <c:numCache>
                <c:formatCode>General</c:formatCode>
                <c:ptCount val="31"/>
                <c:pt idx="0">
                  <c:v>450</c:v>
                </c:pt>
                <c:pt idx="1">
                  <c:v>600</c:v>
                </c:pt>
                <c:pt idx="2">
                  <c:v>750</c:v>
                </c:pt>
                <c:pt idx="3">
                  <c:v>900</c:v>
                </c:pt>
                <c:pt idx="4">
                  <c:v>1050</c:v>
                </c:pt>
                <c:pt idx="5">
                  <c:v>1200</c:v>
                </c:pt>
                <c:pt idx="6">
                  <c:v>1350</c:v>
                </c:pt>
                <c:pt idx="7">
                  <c:v>1500</c:v>
                </c:pt>
                <c:pt idx="8">
                  <c:v>1650</c:v>
                </c:pt>
                <c:pt idx="9">
                  <c:v>1800</c:v>
                </c:pt>
                <c:pt idx="10">
                  <c:v>1950</c:v>
                </c:pt>
                <c:pt idx="11">
                  <c:v>2100</c:v>
                </c:pt>
                <c:pt idx="12">
                  <c:v>2250</c:v>
                </c:pt>
                <c:pt idx="13">
                  <c:v>2400</c:v>
                </c:pt>
                <c:pt idx="14">
                  <c:v>2550</c:v>
                </c:pt>
                <c:pt idx="15">
                  <c:v>2700</c:v>
                </c:pt>
                <c:pt idx="16">
                  <c:v>2850</c:v>
                </c:pt>
                <c:pt idx="17">
                  <c:v>3000</c:v>
                </c:pt>
                <c:pt idx="18">
                  <c:v>3150</c:v>
                </c:pt>
                <c:pt idx="19">
                  <c:v>3300</c:v>
                </c:pt>
                <c:pt idx="20">
                  <c:v>3450</c:v>
                </c:pt>
                <c:pt idx="21">
                  <c:v>3600</c:v>
                </c:pt>
                <c:pt idx="22">
                  <c:v>3750</c:v>
                </c:pt>
                <c:pt idx="23">
                  <c:v>3900</c:v>
                </c:pt>
                <c:pt idx="24">
                  <c:v>4050</c:v>
                </c:pt>
                <c:pt idx="25">
                  <c:v>4200</c:v>
                </c:pt>
                <c:pt idx="26">
                  <c:v>4350</c:v>
                </c:pt>
                <c:pt idx="27">
                  <c:v>4500</c:v>
                </c:pt>
                <c:pt idx="28">
                  <c:v>4650</c:v>
                </c:pt>
                <c:pt idx="29">
                  <c:v>4800</c:v>
                </c:pt>
                <c:pt idx="30">
                  <c:v>4950</c:v>
                </c:pt>
              </c:numCache>
            </c:numRef>
          </c:cat>
          <c:val>
            <c:numRef>
              <c:f>[1]Sheet1!$L$63:$AP$63</c:f>
              <c:numCache>
                <c:formatCode>General</c:formatCode>
                <c:ptCount val="31"/>
                <c:pt idx="0">
                  <c:v>51.930732162833536</c:v>
                </c:pt>
                <c:pt idx="1">
                  <c:v>69.812823979625179</c:v>
                </c:pt>
                <c:pt idx="2">
                  <c:v>87.106009832810429</c:v>
                </c:pt>
                <c:pt idx="3">
                  <c:v>104.64674645376036</c:v>
                </c:pt>
                <c:pt idx="4">
                  <c:v>121.99482234776195</c:v>
                </c:pt>
                <c:pt idx="5">
                  <c:v>139.45297210898121</c:v>
                </c:pt>
                <c:pt idx="6">
                  <c:v>156.80941022255948</c:v>
                </c:pt>
                <c:pt idx="7">
                  <c:v>174.23308546239508</c:v>
                </c:pt>
                <c:pt idx="8">
                  <c:v>191.57780848539545</c:v>
                </c:pt>
                <c:pt idx="9">
                  <c:v>209.01769517859256</c:v>
                </c:pt>
                <c:pt idx="10">
                  <c:v>226.37962481069803</c:v>
                </c:pt>
                <c:pt idx="11">
                  <c:v>243.80056048656277</c:v>
                </c:pt>
                <c:pt idx="12">
                  <c:v>261.17007714296301</c:v>
                </c:pt>
                <c:pt idx="13">
                  <c:v>278.57066211467884</c:v>
                </c:pt>
                <c:pt idx="14">
                  <c:v>295.93476307001498</c:v>
                </c:pt>
                <c:pt idx="15">
                  <c:v>313.33855905556987</c:v>
                </c:pt>
                <c:pt idx="16">
                  <c:v>330.72681449769135</c:v>
                </c:pt>
                <c:pt idx="17">
                  <c:v>348.11161057319111</c:v>
                </c:pt>
                <c:pt idx="18">
                  <c:v>365.50071472376106</c:v>
                </c:pt>
                <c:pt idx="19">
                  <c:v>382.87773056004443</c:v>
                </c:pt>
                <c:pt idx="20">
                  <c:v>400.25550981626225</c:v>
                </c:pt>
                <c:pt idx="21">
                  <c:v>417.65341715432186</c:v>
                </c:pt>
                <c:pt idx="22">
                  <c:v>435.04220402770784</c:v>
                </c:pt>
                <c:pt idx="23">
                  <c:v>452.42314952921322</c:v>
                </c:pt>
                <c:pt idx="24">
                  <c:v>469.80019938176645</c:v>
                </c:pt>
                <c:pt idx="25">
                  <c:v>487.19049386435898</c:v>
                </c:pt>
                <c:pt idx="26">
                  <c:v>504.5695901164317</c:v>
                </c:pt>
                <c:pt idx="27">
                  <c:v>521.95686486665534</c:v>
                </c:pt>
                <c:pt idx="28">
                  <c:v>539.33049825307739</c:v>
                </c:pt>
                <c:pt idx="29">
                  <c:v>556.72510359582213</c:v>
                </c:pt>
                <c:pt idx="30">
                  <c:v>574.10148339744603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4-4770-BC41-C1C8B8002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53881744"/>
        <c:axId val="85388206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5">
                      <a:alpha val="74000"/>
                    </a:schemeClr>
                  </a:solidFill>
                  <a:ln>
                    <a:noFill/>
                  </a:ln>
                  <a:effectLst>
                    <a:innerShdw blurRad="114300">
                      <a:schemeClr val="accent5">
                        <a:lumMod val="75000"/>
                      </a:schemeClr>
                    </a:inn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[1]Sheet1!$L$25:$AP$25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450</c:v>
                      </c:pt>
                      <c:pt idx="1">
                        <c:v>600</c:v>
                      </c:pt>
                      <c:pt idx="2">
                        <c:v>750</c:v>
                      </c:pt>
                      <c:pt idx="3">
                        <c:v>900</c:v>
                      </c:pt>
                      <c:pt idx="4">
                        <c:v>1050</c:v>
                      </c:pt>
                      <c:pt idx="5">
                        <c:v>1200</c:v>
                      </c:pt>
                      <c:pt idx="6">
                        <c:v>1350</c:v>
                      </c:pt>
                      <c:pt idx="7">
                        <c:v>1500</c:v>
                      </c:pt>
                      <c:pt idx="8">
                        <c:v>1650</c:v>
                      </c:pt>
                      <c:pt idx="9">
                        <c:v>1800</c:v>
                      </c:pt>
                      <c:pt idx="10">
                        <c:v>1950</c:v>
                      </c:pt>
                      <c:pt idx="11">
                        <c:v>2100</c:v>
                      </c:pt>
                      <c:pt idx="12">
                        <c:v>2250</c:v>
                      </c:pt>
                      <c:pt idx="13">
                        <c:v>2400</c:v>
                      </c:pt>
                      <c:pt idx="14">
                        <c:v>2550</c:v>
                      </c:pt>
                      <c:pt idx="15">
                        <c:v>2700</c:v>
                      </c:pt>
                      <c:pt idx="16">
                        <c:v>2850</c:v>
                      </c:pt>
                      <c:pt idx="17">
                        <c:v>3000</c:v>
                      </c:pt>
                      <c:pt idx="18">
                        <c:v>3150</c:v>
                      </c:pt>
                      <c:pt idx="19">
                        <c:v>3300</c:v>
                      </c:pt>
                      <c:pt idx="20">
                        <c:v>3450</c:v>
                      </c:pt>
                      <c:pt idx="21">
                        <c:v>3600</c:v>
                      </c:pt>
                      <c:pt idx="22">
                        <c:v>3750</c:v>
                      </c:pt>
                      <c:pt idx="23">
                        <c:v>3900</c:v>
                      </c:pt>
                      <c:pt idx="24">
                        <c:v>4050</c:v>
                      </c:pt>
                      <c:pt idx="25">
                        <c:v>4200</c:v>
                      </c:pt>
                      <c:pt idx="26">
                        <c:v>4350</c:v>
                      </c:pt>
                      <c:pt idx="27">
                        <c:v>4500</c:v>
                      </c:pt>
                      <c:pt idx="28">
                        <c:v>4650</c:v>
                      </c:pt>
                      <c:pt idx="29">
                        <c:v>4800</c:v>
                      </c:pt>
                      <c:pt idx="30">
                        <c:v>4950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[1]Sheet1!$L$28:$AP$28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4857.1728929567817</c:v>
                      </c:pt>
                      <c:pt idx="1">
                        <c:v>5039.9501662570092</c:v>
                      </c:pt>
                      <c:pt idx="2">
                        <c:v>5214.5387339549106</c:v>
                      </c:pt>
                      <c:pt idx="3">
                        <c:v>5393.170932608924</c:v>
                      </c:pt>
                      <c:pt idx="4">
                        <c:v>5568.2769104740319</c:v>
                      </c:pt>
                      <c:pt idx="5">
                        <c:v>5746.3496258522246</c:v>
                      </c:pt>
                      <c:pt idx="6">
                        <c:v>5923.2103282180597</c:v>
                      </c:pt>
                      <c:pt idx="7">
                        <c:v>6100.4371106941544</c:v>
                      </c:pt>
                      <c:pt idx="8">
                        <c:v>6277.0282416929567</c:v>
                      </c:pt>
                      <c:pt idx="9">
                        <c:v>6453.7998595141271</c:v>
                      </c:pt>
                      <c:pt idx="10">
                        <c:v>6630.2543638545667</c:v>
                      </c:pt>
                      <c:pt idx="11">
                        <c:v>6807.815797176946</c:v>
                      </c:pt>
                      <c:pt idx="12">
                        <c:v>6984.5260142330135</c:v>
                      </c:pt>
                      <c:pt idx="13">
                        <c:v>7161.4958465626514</c:v>
                      </c:pt>
                      <c:pt idx="14">
                        <c:v>7337.8547065219391</c:v>
                      </c:pt>
                      <c:pt idx="15">
                        <c:v>7515.4011847324346</c:v>
                      </c:pt>
                      <c:pt idx="16">
                        <c:v>7693.1130902587174</c:v>
                      </c:pt>
                      <c:pt idx="17">
                        <c:v>7869.2333066406718</c:v>
                      </c:pt>
                      <c:pt idx="18">
                        <c:v>8045.8377627681384</c:v>
                      </c:pt>
                      <c:pt idx="19">
                        <c:v>8223.1396382851308</c:v>
                      </c:pt>
                      <c:pt idx="20">
                        <c:v>8399.7069915766551</c:v>
                      </c:pt>
                      <c:pt idx="21">
                        <c:v>8577.1641808771055</c:v>
                      </c:pt>
                      <c:pt idx="22">
                        <c:v>8754.2357192055006</c:v>
                      </c:pt>
                      <c:pt idx="23">
                        <c:v>8930.9179430068853</c:v>
                      </c:pt>
                      <c:pt idx="24">
                        <c:v>9107.7112977582219</c:v>
                      </c:pt>
                      <c:pt idx="25">
                        <c:v>9284.9783553910529</c:v>
                      </c:pt>
                      <c:pt idx="26">
                        <c:v>9461.9277638485273</c:v>
                      </c:pt>
                      <c:pt idx="27">
                        <c:v>9638.7932265944673</c:v>
                      </c:pt>
                      <c:pt idx="28">
                        <c:v>9815.3736622621182</c:v>
                      </c:pt>
                      <c:pt idx="29">
                        <c:v>9992.8556333207107</c:v>
                      </c:pt>
                      <c:pt idx="30">
                        <c:v>10169.607435777762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9B4-4770-BC41-C1C8B800213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4</c:v>
                </c:tx>
                <c:spPr>
                  <a:solidFill>
                    <a:schemeClr val="accent1">
                      <a:lumMod val="60000"/>
                      <a:alpha val="74000"/>
                    </a:schemeClr>
                  </a:solidFill>
                  <a:ln>
                    <a:noFill/>
                  </a:ln>
                  <a:effectLst>
                    <a:innerShdw blurRad="114300">
                      <a:schemeClr val="accent1">
                        <a:lumMod val="60000"/>
                        <a:lumMod val="75000"/>
                      </a:schemeClr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[1]Sheet1!$L$25:$AP$25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450</c:v>
                      </c:pt>
                      <c:pt idx="1">
                        <c:v>600</c:v>
                      </c:pt>
                      <c:pt idx="2">
                        <c:v>750</c:v>
                      </c:pt>
                      <c:pt idx="3">
                        <c:v>900</c:v>
                      </c:pt>
                      <c:pt idx="4">
                        <c:v>1050</c:v>
                      </c:pt>
                      <c:pt idx="5">
                        <c:v>1200</c:v>
                      </c:pt>
                      <c:pt idx="6">
                        <c:v>1350</c:v>
                      </c:pt>
                      <c:pt idx="7">
                        <c:v>1500</c:v>
                      </c:pt>
                      <c:pt idx="8">
                        <c:v>1650</c:v>
                      </c:pt>
                      <c:pt idx="9">
                        <c:v>1800</c:v>
                      </c:pt>
                      <c:pt idx="10">
                        <c:v>1950</c:v>
                      </c:pt>
                      <c:pt idx="11">
                        <c:v>2100</c:v>
                      </c:pt>
                      <c:pt idx="12">
                        <c:v>2250</c:v>
                      </c:pt>
                      <c:pt idx="13">
                        <c:v>2400</c:v>
                      </c:pt>
                      <c:pt idx="14">
                        <c:v>2550</c:v>
                      </c:pt>
                      <c:pt idx="15">
                        <c:v>2700</c:v>
                      </c:pt>
                      <c:pt idx="16">
                        <c:v>2850</c:v>
                      </c:pt>
                      <c:pt idx="17">
                        <c:v>3000</c:v>
                      </c:pt>
                      <c:pt idx="18">
                        <c:v>3150</c:v>
                      </c:pt>
                      <c:pt idx="19">
                        <c:v>3300</c:v>
                      </c:pt>
                      <c:pt idx="20">
                        <c:v>3450</c:v>
                      </c:pt>
                      <c:pt idx="21">
                        <c:v>3600</c:v>
                      </c:pt>
                      <c:pt idx="22">
                        <c:v>3750</c:v>
                      </c:pt>
                      <c:pt idx="23">
                        <c:v>3900</c:v>
                      </c:pt>
                      <c:pt idx="24">
                        <c:v>4050</c:v>
                      </c:pt>
                      <c:pt idx="25">
                        <c:v>4200</c:v>
                      </c:pt>
                      <c:pt idx="26">
                        <c:v>4350</c:v>
                      </c:pt>
                      <c:pt idx="27">
                        <c:v>4500</c:v>
                      </c:pt>
                      <c:pt idx="28">
                        <c:v>4650</c:v>
                      </c:pt>
                      <c:pt idx="29">
                        <c:v>4800</c:v>
                      </c:pt>
                      <c:pt idx="30">
                        <c:v>4950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[1]Sheet1!$L$34:$AP$34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3924.7750252412661</c:v>
                      </c:pt>
                      <c:pt idx="1">
                        <c:v>3925.2705590890878</c:v>
                      </c:pt>
                      <c:pt idx="2">
                        <c:v>3924.7670051225514</c:v>
                      </c:pt>
                      <c:pt idx="3">
                        <c:v>3925.0952268411447</c:v>
                      </c:pt>
                      <c:pt idx="4">
                        <c:v>3924.9444968502198</c:v>
                      </c:pt>
                      <c:pt idx="5">
                        <c:v>3925.0733616760049</c:v>
                      </c:pt>
                      <c:pt idx="6">
                        <c:v>3924.92526216848</c:v>
                      </c:pt>
                      <c:pt idx="7">
                        <c:v>3925.059308085094</c:v>
                      </c:pt>
                      <c:pt idx="8">
                        <c:v>3924.9824843883243</c:v>
                      </c:pt>
                      <c:pt idx="9">
                        <c:v>3925.0950284255628</c:v>
                      </c:pt>
                      <c:pt idx="10">
                        <c:v>3925.0287469995947</c:v>
                      </c:pt>
                      <c:pt idx="11">
                        <c:v>3925.0632719688915</c:v>
                      </c:pt>
                      <c:pt idx="12">
                        <c:v>3924.9945794061259</c:v>
                      </c:pt>
                      <c:pt idx="13">
                        <c:v>3925.0908111533472</c:v>
                      </c:pt>
                      <c:pt idx="14">
                        <c:v>3925.04412943437</c:v>
                      </c:pt>
                      <c:pt idx="15">
                        <c:v>3925.0677915365295</c:v>
                      </c:pt>
                      <c:pt idx="16">
                        <c:v>3925.0769313309306</c:v>
                      </c:pt>
                      <c:pt idx="17">
                        <c:v>3925.0975067007057</c:v>
                      </c:pt>
                      <c:pt idx="18">
                        <c:v>3925.0499042145393</c:v>
                      </c:pt>
                      <c:pt idx="19">
                        <c:v>3925.0277190317829</c:v>
                      </c:pt>
                      <c:pt idx="20">
                        <c:v>3925.0723003149506</c:v>
                      </c:pt>
                      <c:pt idx="21">
                        <c:v>3925.1135955707914</c:v>
                      </c:pt>
                      <c:pt idx="22">
                        <c:v>3925.0785279031097</c:v>
                      </c:pt>
                      <c:pt idx="23">
                        <c:v>3925.057259611699</c:v>
                      </c:pt>
                      <c:pt idx="24">
                        <c:v>3925.0722246937894</c:v>
                      </c:pt>
                      <c:pt idx="25">
                        <c:v>3925.0764273645186</c:v>
                      </c:pt>
                      <c:pt idx="26">
                        <c:v>3925.0298479044664</c:v>
                      </c:pt>
                      <c:pt idx="27">
                        <c:v>3925.1195799251764</c:v>
                      </c:pt>
                      <c:pt idx="28">
                        <c:v>3925.0349199095326</c:v>
                      </c:pt>
                      <c:pt idx="29">
                        <c:v>3925.0621891380633</c:v>
                      </c:pt>
                      <c:pt idx="30">
                        <c:v>3925.075638306429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9B4-4770-BC41-C1C8B800213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5</c:v>
                </c:tx>
                <c:spPr>
                  <a:solidFill>
                    <a:schemeClr val="accent3">
                      <a:lumMod val="60000"/>
                      <a:alpha val="74000"/>
                    </a:schemeClr>
                  </a:solidFill>
                  <a:ln>
                    <a:noFill/>
                  </a:ln>
                  <a:effectLst>
                    <a:innerShdw blurRad="114300">
                      <a:schemeClr val="accent3">
                        <a:lumMod val="60000"/>
                        <a:lumMod val="75000"/>
                      </a:schemeClr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[1]Sheet1!$L$25:$AP$25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450</c:v>
                      </c:pt>
                      <c:pt idx="1">
                        <c:v>600</c:v>
                      </c:pt>
                      <c:pt idx="2">
                        <c:v>750</c:v>
                      </c:pt>
                      <c:pt idx="3">
                        <c:v>900</c:v>
                      </c:pt>
                      <c:pt idx="4">
                        <c:v>1050</c:v>
                      </c:pt>
                      <c:pt idx="5">
                        <c:v>1200</c:v>
                      </c:pt>
                      <c:pt idx="6">
                        <c:v>1350</c:v>
                      </c:pt>
                      <c:pt idx="7">
                        <c:v>1500</c:v>
                      </c:pt>
                      <c:pt idx="8">
                        <c:v>1650</c:v>
                      </c:pt>
                      <c:pt idx="9">
                        <c:v>1800</c:v>
                      </c:pt>
                      <c:pt idx="10">
                        <c:v>1950</c:v>
                      </c:pt>
                      <c:pt idx="11">
                        <c:v>2100</c:v>
                      </c:pt>
                      <c:pt idx="12">
                        <c:v>2250</c:v>
                      </c:pt>
                      <c:pt idx="13">
                        <c:v>2400</c:v>
                      </c:pt>
                      <c:pt idx="14">
                        <c:v>2550</c:v>
                      </c:pt>
                      <c:pt idx="15">
                        <c:v>2700</c:v>
                      </c:pt>
                      <c:pt idx="16">
                        <c:v>2850</c:v>
                      </c:pt>
                      <c:pt idx="17">
                        <c:v>3000</c:v>
                      </c:pt>
                      <c:pt idx="18">
                        <c:v>3150</c:v>
                      </c:pt>
                      <c:pt idx="19">
                        <c:v>3300</c:v>
                      </c:pt>
                      <c:pt idx="20">
                        <c:v>3450</c:v>
                      </c:pt>
                      <c:pt idx="21">
                        <c:v>3600</c:v>
                      </c:pt>
                      <c:pt idx="22">
                        <c:v>3750</c:v>
                      </c:pt>
                      <c:pt idx="23">
                        <c:v>3900</c:v>
                      </c:pt>
                      <c:pt idx="24">
                        <c:v>4050</c:v>
                      </c:pt>
                      <c:pt idx="25">
                        <c:v>4200</c:v>
                      </c:pt>
                      <c:pt idx="26">
                        <c:v>4350</c:v>
                      </c:pt>
                      <c:pt idx="27">
                        <c:v>4500</c:v>
                      </c:pt>
                      <c:pt idx="28">
                        <c:v>4650</c:v>
                      </c:pt>
                      <c:pt idx="29">
                        <c:v>4800</c:v>
                      </c:pt>
                      <c:pt idx="30">
                        <c:v>4950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[1]Sheet1!$L$35:$AP$35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1536.7306897637363</c:v>
                      </c:pt>
                      <c:pt idx="1">
                        <c:v>2059.0237607050194</c:v>
                      </c:pt>
                      <c:pt idx="2">
                        <c:v>2561.0660255349858</c:v>
                      </c:pt>
                      <c:pt idx="3">
                        <c:v>3073.3192457722462</c:v>
                      </c:pt>
                      <c:pt idx="4">
                        <c:v>3574.4986633277363</c:v>
                      </c:pt>
                      <c:pt idx="5">
                        <c:v>4086.4620607348143</c:v>
                      </c:pt>
                      <c:pt idx="6">
                        <c:v>4599.2496388344234</c:v>
                      </c:pt>
                      <c:pt idx="7">
                        <c:v>5101.9037002068135</c:v>
                      </c:pt>
                      <c:pt idx="8">
                        <c:v>5602.9722845069218</c:v>
                      </c:pt>
                      <c:pt idx="9">
                        <c:v>6113.4507404455044</c:v>
                      </c:pt>
                      <c:pt idx="10">
                        <c:v>6617.2246601083134</c:v>
                      </c:pt>
                      <c:pt idx="11">
                        <c:v>7128.3906555242702</c:v>
                      </c:pt>
                      <c:pt idx="12">
                        <c:v>7640.4367621301435</c:v>
                      </c:pt>
                      <c:pt idx="13">
                        <c:v>8141.8502882155844</c:v>
                      </c:pt>
                      <c:pt idx="14">
                        <c:v>8644.974300584603</c:v>
                      </c:pt>
                      <c:pt idx="15">
                        <c:v>9155.0418469291362</c:v>
                      </c:pt>
                      <c:pt idx="16">
                        <c:v>9662.0319168709502</c:v>
                      </c:pt>
                      <c:pt idx="17">
                        <c:v>10168.136172764103</c:v>
                      </c:pt>
                      <c:pt idx="18">
                        <c:v>10673.718493264911</c:v>
                      </c:pt>
                      <c:pt idx="19">
                        <c:v>11181.801995424748</c:v>
                      </c:pt>
                      <c:pt idx="20">
                        <c:v>11689.363498532135</c:v>
                      </c:pt>
                      <c:pt idx="21">
                        <c:v>12196.134888260023</c:v>
                      </c:pt>
                      <c:pt idx="22">
                        <c:v>12704.070968290041</c:v>
                      </c:pt>
                      <c:pt idx="23">
                        <c:v>13209.466219623633</c:v>
                      </c:pt>
                      <c:pt idx="24">
                        <c:v>13715.484877296876</c:v>
                      </c:pt>
                      <c:pt idx="25">
                        <c:v>14222.454867599065</c:v>
                      </c:pt>
                      <c:pt idx="26">
                        <c:v>14727.554411926481</c:v>
                      </c:pt>
                      <c:pt idx="27">
                        <c:v>15235.974959514369</c:v>
                      </c:pt>
                      <c:pt idx="28">
                        <c:v>15741.760723250418</c:v>
                      </c:pt>
                      <c:pt idx="29">
                        <c:v>16249.746382523694</c:v>
                      </c:pt>
                      <c:pt idx="30">
                        <c:v>16759.073279353313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9B4-4770-BC41-C1C8B800213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6</c:v>
                </c:tx>
                <c:spPr>
                  <a:solidFill>
                    <a:schemeClr val="accent5">
                      <a:lumMod val="60000"/>
                      <a:alpha val="74000"/>
                    </a:schemeClr>
                  </a:solidFill>
                  <a:ln>
                    <a:noFill/>
                  </a:ln>
                  <a:effectLst>
                    <a:innerShdw blurRad="114300">
                      <a:schemeClr val="accent5">
                        <a:lumMod val="60000"/>
                        <a:lumMod val="75000"/>
                      </a:schemeClr>
                    </a:inn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[1]Sheet1!$L$25:$AP$25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450</c:v>
                      </c:pt>
                      <c:pt idx="1">
                        <c:v>600</c:v>
                      </c:pt>
                      <c:pt idx="2">
                        <c:v>750</c:v>
                      </c:pt>
                      <c:pt idx="3">
                        <c:v>900</c:v>
                      </c:pt>
                      <c:pt idx="4">
                        <c:v>1050</c:v>
                      </c:pt>
                      <c:pt idx="5">
                        <c:v>1200</c:v>
                      </c:pt>
                      <c:pt idx="6">
                        <c:v>1350</c:v>
                      </c:pt>
                      <c:pt idx="7">
                        <c:v>1500</c:v>
                      </c:pt>
                      <c:pt idx="8">
                        <c:v>1650</c:v>
                      </c:pt>
                      <c:pt idx="9">
                        <c:v>1800</c:v>
                      </c:pt>
                      <c:pt idx="10">
                        <c:v>1950</c:v>
                      </c:pt>
                      <c:pt idx="11">
                        <c:v>2100</c:v>
                      </c:pt>
                      <c:pt idx="12">
                        <c:v>2250</c:v>
                      </c:pt>
                      <c:pt idx="13">
                        <c:v>2400</c:v>
                      </c:pt>
                      <c:pt idx="14">
                        <c:v>2550</c:v>
                      </c:pt>
                      <c:pt idx="15">
                        <c:v>2700</c:v>
                      </c:pt>
                      <c:pt idx="16">
                        <c:v>2850</c:v>
                      </c:pt>
                      <c:pt idx="17">
                        <c:v>3000</c:v>
                      </c:pt>
                      <c:pt idx="18">
                        <c:v>3150</c:v>
                      </c:pt>
                      <c:pt idx="19">
                        <c:v>3300</c:v>
                      </c:pt>
                      <c:pt idx="20">
                        <c:v>3450</c:v>
                      </c:pt>
                      <c:pt idx="21">
                        <c:v>3600</c:v>
                      </c:pt>
                      <c:pt idx="22">
                        <c:v>3750</c:v>
                      </c:pt>
                      <c:pt idx="23">
                        <c:v>3900</c:v>
                      </c:pt>
                      <c:pt idx="24">
                        <c:v>4050</c:v>
                      </c:pt>
                      <c:pt idx="25">
                        <c:v>4200</c:v>
                      </c:pt>
                      <c:pt idx="26">
                        <c:v>4350</c:v>
                      </c:pt>
                      <c:pt idx="27">
                        <c:v>4500</c:v>
                      </c:pt>
                      <c:pt idx="28">
                        <c:v>4650</c:v>
                      </c:pt>
                      <c:pt idx="29">
                        <c:v>4800</c:v>
                      </c:pt>
                      <c:pt idx="30">
                        <c:v>4950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[1]Sheet1!$L$36:$AP$36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5461.5057150050025</c:v>
                      </c:pt>
                      <c:pt idx="1">
                        <c:v>5984.2943197941077</c:v>
                      </c:pt>
                      <c:pt idx="2">
                        <c:v>6485.8330306575372</c:v>
                      </c:pt>
                      <c:pt idx="3">
                        <c:v>6998.4144726133909</c:v>
                      </c:pt>
                      <c:pt idx="4">
                        <c:v>7499.4431601779561</c:v>
                      </c:pt>
                      <c:pt idx="5">
                        <c:v>8011.5354224108196</c:v>
                      </c:pt>
                      <c:pt idx="6">
                        <c:v>8524.1749010029034</c:v>
                      </c:pt>
                      <c:pt idx="7">
                        <c:v>9026.9630082919066</c:v>
                      </c:pt>
                      <c:pt idx="8">
                        <c:v>9527.9547688952462</c:v>
                      </c:pt>
                      <c:pt idx="9">
                        <c:v>10038.545768871067</c:v>
                      </c:pt>
                      <c:pt idx="10">
                        <c:v>10542.253407107908</c:v>
                      </c:pt>
                      <c:pt idx="11">
                        <c:v>11053.453927493161</c:v>
                      </c:pt>
                      <c:pt idx="12">
                        <c:v>11565.43134153627</c:v>
                      </c:pt>
                      <c:pt idx="13">
                        <c:v>12066.941099368931</c:v>
                      </c:pt>
                      <c:pt idx="14">
                        <c:v>12570.018430018972</c:v>
                      </c:pt>
                      <c:pt idx="15">
                        <c:v>13080.109638465667</c:v>
                      </c:pt>
                      <c:pt idx="16">
                        <c:v>13587.10884820188</c:v>
                      </c:pt>
                      <c:pt idx="17">
                        <c:v>14093.233679464809</c:v>
                      </c:pt>
                      <c:pt idx="18">
                        <c:v>14598.768397479449</c:v>
                      </c:pt>
                      <c:pt idx="19">
                        <c:v>15106.829714456531</c:v>
                      </c:pt>
                      <c:pt idx="20">
                        <c:v>15614.435798847086</c:v>
                      </c:pt>
                      <c:pt idx="21">
                        <c:v>16121.248483830816</c:v>
                      </c:pt>
                      <c:pt idx="22">
                        <c:v>16629.149496193153</c:v>
                      </c:pt>
                      <c:pt idx="23">
                        <c:v>17134.523479235333</c:v>
                      </c:pt>
                      <c:pt idx="24">
                        <c:v>17640.557101990664</c:v>
                      </c:pt>
                      <c:pt idx="25">
                        <c:v>18147.531294963585</c:v>
                      </c:pt>
                      <c:pt idx="26">
                        <c:v>18652.584259830946</c:v>
                      </c:pt>
                      <c:pt idx="27">
                        <c:v>19161.094539439546</c:v>
                      </c:pt>
                      <c:pt idx="28">
                        <c:v>19666.795643159952</c:v>
                      </c:pt>
                      <c:pt idx="29">
                        <c:v>20174.808571661757</c:v>
                      </c:pt>
                      <c:pt idx="30">
                        <c:v>20684.148917659742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9B4-4770-BC41-C1C8B8002137}"/>
                  </c:ext>
                </c:extLst>
              </c15:ser>
            </c15:filteredBarSeries>
          </c:ext>
        </c:extLst>
      </c:barChart>
      <c:catAx>
        <c:axId val="85388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Switching frequency /Hz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882064"/>
        <c:crosses val="autoZero"/>
        <c:auto val="1"/>
        <c:lblAlgn val="ctr"/>
        <c:lblOffset val="100"/>
        <c:noMultiLvlLbl val="0"/>
      </c:catAx>
      <c:valAx>
        <c:axId val="8538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 Losses /w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88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Comparion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1700V IGBT Efficiency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[1]Sheet1!$L$33:$AP$33</c:f>
              <c:numCache>
                <c:formatCode>General</c:formatCode>
                <c:ptCount val="31"/>
                <c:pt idx="0">
                  <c:v>450</c:v>
                </c:pt>
                <c:pt idx="1">
                  <c:v>600</c:v>
                </c:pt>
                <c:pt idx="2">
                  <c:v>750</c:v>
                </c:pt>
                <c:pt idx="3">
                  <c:v>900</c:v>
                </c:pt>
                <c:pt idx="4">
                  <c:v>1050</c:v>
                </c:pt>
                <c:pt idx="5">
                  <c:v>1200</c:v>
                </c:pt>
                <c:pt idx="6">
                  <c:v>1350</c:v>
                </c:pt>
                <c:pt idx="7">
                  <c:v>1500</c:v>
                </c:pt>
                <c:pt idx="8">
                  <c:v>1650</c:v>
                </c:pt>
                <c:pt idx="9">
                  <c:v>1800</c:v>
                </c:pt>
                <c:pt idx="10">
                  <c:v>1950</c:v>
                </c:pt>
                <c:pt idx="11">
                  <c:v>2100</c:v>
                </c:pt>
                <c:pt idx="12">
                  <c:v>2250</c:v>
                </c:pt>
                <c:pt idx="13">
                  <c:v>2400</c:v>
                </c:pt>
                <c:pt idx="14">
                  <c:v>2550</c:v>
                </c:pt>
                <c:pt idx="15">
                  <c:v>2700</c:v>
                </c:pt>
                <c:pt idx="16">
                  <c:v>2850</c:v>
                </c:pt>
                <c:pt idx="17">
                  <c:v>3000</c:v>
                </c:pt>
                <c:pt idx="18">
                  <c:v>3150</c:v>
                </c:pt>
                <c:pt idx="19">
                  <c:v>3300</c:v>
                </c:pt>
                <c:pt idx="20">
                  <c:v>3450</c:v>
                </c:pt>
                <c:pt idx="21">
                  <c:v>3600</c:v>
                </c:pt>
                <c:pt idx="22">
                  <c:v>3750</c:v>
                </c:pt>
                <c:pt idx="23">
                  <c:v>3900</c:v>
                </c:pt>
                <c:pt idx="24">
                  <c:v>4050</c:v>
                </c:pt>
                <c:pt idx="25">
                  <c:v>4200</c:v>
                </c:pt>
                <c:pt idx="26">
                  <c:v>4350</c:v>
                </c:pt>
                <c:pt idx="27">
                  <c:v>4500</c:v>
                </c:pt>
                <c:pt idx="28">
                  <c:v>4650</c:v>
                </c:pt>
                <c:pt idx="29">
                  <c:v>4800</c:v>
                </c:pt>
                <c:pt idx="30">
                  <c:v>4950</c:v>
                </c:pt>
              </c:numCache>
            </c:numRef>
          </c:cat>
          <c:val>
            <c:numRef>
              <c:f>[1]Sheet1!$L$29:$AP$29</c:f>
              <c:numCache>
                <c:formatCode>General</c:formatCode>
                <c:ptCount val="31"/>
                <c:pt idx="0">
                  <c:v>0.9927142406605648</c:v>
                </c:pt>
                <c:pt idx="1">
                  <c:v>0.99244007475061446</c:v>
                </c:pt>
                <c:pt idx="2">
                  <c:v>0.99217819189906764</c:v>
                </c:pt>
                <c:pt idx="3">
                  <c:v>0.99191024360108659</c:v>
                </c:pt>
                <c:pt idx="4">
                  <c:v>0.99164758463428893</c:v>
                </c:pt>
                <c:pt idx="5">
                  <c:v>0.99138047556122166</c:v>
                </c:pt>
                <c:pt idx="6">
                  <c:v>0.99111518450767289</c:v>
                </c:pt>
                <c:pt idx="7">
                  <c:v>0.99084934433395877</c:v>
                </c:pt>
                <c:pt idx="8">
                  <c:v>0.99058445763746061</c:v>
                </c:pt>
                <c:pt idx="9">
                  <c:v>0.99031930021072878</c:v>
                </c:pt>
                <c:pt idx="10">
                  <c:v>0.99005461845421816</c:v>
                </c:pt>
                <c:pt idx="11">
                  <c:v>0.9897882763042346</c:v>
                </c:pt>
                <c:pt idx="12">
                  <c:v>0.98952321097865048</c:v>
                </c:pt>
                <c:pt idx="13">
                  <c:v>0.98925775623015599</c:v>
                </c:pt>
                <c:pt idx="14">
                  <c:v>0.98899321794021711</c:v>
                </c:pt>
                <c:pt idx="15">
                  <c:v>0.98872689822290138</c:v>
                </c:pt>
                <c:pt idx="16">
                  <c:v>0.98846033036461189</c:v>
                </c:pt>
                <c:pt idx="17">
                  <c:v>0.98819615004003902</c:v>
                </c:pt>
                <c:pt idx="18">
                  <c:v>0.98793124335584781</c:v>
                </c:pt>
                <c:pt idx="19">
                  <c:v>0.98766529054257235</c:v>
                </c:pt>
                <c:pt idx="20">
                  <c:v>0.98740043951263501</c:v>
                </c:pt>
                <c:pt idx="21">
                  <c:v>0.98713425372868435</c:v>
                </c:pt>
                <c:pt idx="22">
                  <c:v>0.98686864642119176</c:v>
                </c:pt>
                <c:pt idx="23">
                  <c:v>0.98660362308548966</c:v>
                </c:pt>
                <c:pt idx="24">
                  <c:v>0.98633843305336266</c:v>
                </c:pt>
                <c:pt idx="25">
                  <c:v>0.9860725324669134</c:v>
                </c:pt>
                <c:pt idx="26">
                  <c:v>0.98580710835422725</c:v>
                </c:pt>
                <c:pt idx="27">
                  <c:v>0.98554181016010833</c:v>
                </c:pt>
                <c:pt idx="28">
                  <c:v>0.98527693950660677</c:v>
                </c:pt>
                <c:pt idx="29">
                  <c:v>0.98501071655001893</c:v>
                </c:pt>
                <c:pt idx="30">
                  <c:v>0.98474558884633334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4-4F80-9BA5-D84AB4EC3EFB}"/>
            </c:ext>
          </c:extLst>
        </c:ser>
        <c:ser>
          <c:idx val="1"/>
          <c:order val="1"/>
          <c:tx>
            <c:v>3300V IGBT efficiency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[1]Sheet1!$L$33:$AP$33</c:f>
              <c:numCache>
                <c:formatCode>General</c:formatCode>
                <c:ptCount val="31"/>
                <c:pt idx="0">
                  <c:v>450</c:v>
                </c:pt>
                <c:pt idx="1">
                  <c:v>600</c:v>
                </c:pt>
                <c:pt idx="2">
                  <c:v>750</c:v>
                </c:pt>
                <c:pt idx="3">
                  <c:v>900</c:v>
                </c:pt>
                <c:pt idx="4">
                  <c:v>1050</c:v>
                </c:pt>
                <c:pt idx="5">
                  <c:v>1200</c:v>
                </c:pt>
                <c:pt idx="6">
                  <c:v>1350</c:v>
                </c:pt>
                <c:pt idx="7">
                  <c:v>1500</c:v>
                </c:pt>
                <c:pt idx="8">
                  <c:v>1650</c:v>
                </c:pt>
                <c:pt idx="9">
                  <c:v>1800</c:v>
                </c:pt>
                <c:pt idx="10">
                  <c:v>1950</c:v>
                </c:pt>
                <c:pt idx="11">
                  <c:v>2100</c:v>
                </c:pt>
                <c:pt idx="12">
                  <c:v>2250</c:v>
                </c:pt>
                <c:pt idx="13">
                  <c:v>2400</c:v>
                </c:pt>
                <c:pt idx="14">
                  <c:v>2550</c:v>
                </c:pt>
                <c:pt idx="15">
                  <c:v>2700</c:v>
                </c:pt>
                <c:pt idx="16">
                  <c:v>2850</c:v>
                </c:pt>
                <c:pt idx="17">
                  <c:v>3000</c:v>
                </c:pt>
                <c:pt idx="18">
                  <c:v>3150</c:v>
                </c:pt>
                <c:pt idx="19">
                  <c:v>3300</c:v>
                </c:pt>
                <c:pt idx="20">
                  <c:v>3450</c:v>
                </c:pt>
                <c:pt idx="21">
                  <c:v>3600</c:v>
                </c:pt>
                <c:pt idx="22">
                  <c:v>3750</c:v>
                </c:pt>
                <c:pt idx="23">
                  <c:v>3900</c:v>
                </c:pt>
                <c:pt idx="24">
                  <c:v>4050</c:v>
                </c:pt>
                <c:pt idx="25">
                  <c:v>4200</c:v>
                </c:pt>
                <c:pt idx="26">
                  <c:v>4350</c:v>
                </c:pt>
                <c:pt idx="27">
                  <c:v>4500</c:v>
                </c:pt>
                <c:pt idx="28">
                  <c:v>4650</c:v>
                </c:pt>
                <c:pt idx="29">
                  <c:v>4800</c:v>
                </c:pt>
                <c:pt idx="30">
                  <c:v>4950</c:v>
                </c:pt>
              </c:numCache>
            </c:numRef>
          </c:cat>
          <c:val>
            <c:numRef>
              <c:f>[1]Sheet1!$L$37:$AP$37</c:f>
              <c:numCache>
                <c:formatCode>General</c:formatCode>
                <c:ptCount val="31"/>
                <c:pt idx="0">
                  <c:v>0.99180774142749251</c:v>
                </c:pt>
                <c:pt idx="1">
                  <c:v>0.99102355852030888</c:v>
                </c:pt>
                <c:pt idx="2">
                  <c:v>0.99027125045401365</c:v>
                </c:pt>
                <c:pt idx="3">
                  <c:v>0.9895023782910799</c:v>
                </c:pt>
                <c:pt idx="4">
                  <c:v>0.98875083525973306</c:v>
                </c:pt>
                <c:pt idx="5">
                  <c:v>0.98798269686638374</c:v>
                </c:pt>
                <c:pt idx="6">
                  <c:v>0.98721373764849563</c:v>
                </c:pt>
                <c:pt idx="7">
                  <c:v>0.98645955548756215</c:v>
                </c:pt>
                <c:pt idx="8">
                  <c:v>0.9857080678466571</c:v>
                </c:pt>
                <c:pt idx="9">
                  <c:v>0.98494218134669342</c:v>
                </c:pt>
                <c:pt idx="10">
                  <c:v>0.98418661988933809</c:v>
                </c:pt>
                <c:pt idx="11">
                  <c:v>0.98341981910876031</c:v>
                </c:pt>
                <c:pt idx="12">
                  <c:v>0.98265185298769564</c:v>
                </c:pt>
                <c:pt idx="13">
                  <c:v>0.98189958835094659</c:v>
                </c:pt>
                <c:pt idx="14">
                  <c:v>0.98114497235497156</c:v>
                </c:pt>
                <c:pt idx="15">
                  <c:v>0.98037983554230146</c:v>
                </c:pt>
                <c:pt idx="16">
                  <c:v>0.97961933672769719</c:v>
                </c:pt>
                <c:pt idx="17">
                  <c:v>0.9788601494808028</c:v>
                </c:pt>
                <c:pt idx="18">
                  <c:v>0.97810184740378081</c:v>
                </c:pt>
                <c:pt idx="19">
                  <c:v>0.97733975542831519</c:v>
                </c:pt>
                <c:pt idx="20">
                  <c:v>0.97657834630172935</c:v>
                </c:pt>
                <c:pt idx="21">
                  <c:v>0.97581812727425377</c:v>
                </c:pt>
                <c:pt idx="22">
                  <c:v>0.9750562757557103</c:v>
                </c:pt>
                <c:pt idx="23">
                  <c:v>0.97429821478114698</c:v>
                </c:pt>
                <c:pt idx="24">
                  <c:v>0.97353916434701404</c:v>
                </c:pt>
                <c:pt idx="25">
                  <c:v>0.97277870305755465</c:v>
                </c:pt>
                <c:pt idx="26">
                  <c:v>0.97202112361025361</c:v>
                </c:pt>
                <c:pt idx="27">
                  <c:v>0.97125835819084072</c:v>
                </c:pt>
                <c:pt idx="28">
                  <c:v>0.97049980653526002</c:v>
                </c:pt>
                <c:pt idx="29">
                  <c:v>0.96973778714250736</c:v>
                </c:pt>
                <c:pt idx="30">
                  <c:v>0.96897377662351036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4-4F80-9BA5-D84AB4EC3EFB}"/>
            </c:ext>
          </c:extLst>
        </c:ser>
        <c:ser>
          <c:idx val="2"/>
          <c:order val="2"/>
          <c:tx>
            <c:v>1700V SiC efficiency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[1]Sheet1!$L$57:$AP$57</c:f>
              <c:numCache>
                <c:formatCode>General</c:formatCode>
                <c:ptCount val="31"/>
                <c:pt idx="0">
                  <c:v>0.99571828810922658</c:v>
                </c:pt>
                <c:pt idx="1">
                  <c:v>0.99568760843462922</c:v>
                </c:pt>
                <c:pt idx="2">
                  <c:v>0.99565892144502388</c:v>
                </c:pt>
                <c:pt idx="3">
                  <c:v>0.99562933017917254</c:v>
                </c:pt>
                <c:pt idx="4">
                  <c:v>0.99560038438848142</c:v>
                </c:pt>
                <c:pt idx="5">
                  <c:v>0.99557106720818156</c:v>
                </c:pt>
                <c:pt idx="6">
                  <c:v>0.99554208380744225</c:v>
                </c:pt>
                <c:pt idx="7">
                  <c:v>0.9955128037099612</c:v>
                </c:pt>
                <c:pt idx="8">
                  <c:v>0.99548379469169401</c:v>
                </c:pt>
                <c:pt idx="9">
                  <c:v>0.99545454663798993</c:v>
                </c:pt>
                <c:pt idx="10">
                  <c:v>0.99542551200588469</c:v>
                </c:pt>
                <c:pt idx="11">
                  <c:v>0.99539629980920952</c:v>
                </c:pt>
                <c:pt idx="12">
                  <c:v>0.99536728813832764</c:v>
                </c:pt>
                <c:pt idx="13">
                  <c:v>0.99533805025112698</c:v>
                </c:pt>
                <c:pt idx="14">
                  <c:v>0.99530898283768121</c:v>
                </c:pt>
                <c:pt idx="15">
                  <c:v>0.9952798285411214</c:v>
                </c:pt>
                <c:pt idx="16">
                  <c:v>0.99525073486052318</c:v>
                </c:pt>
                <c:pt idx="17">
                  <c:v>0.99522158222091717</c:v>
                </c:pt>
                <c:pt idx="18">
                  <c:v>0.99519252201863662</c:v>
                </c:pt>
                <c:pt idx="19">
                  <c:v>0.9951633578551552</c:v>
                </c:pt>
                <c:pt idx="20">
                  <c:v>0.99513425198926297</c:v>
                </c:pt>
                <c:pt idx="21">
                  <c:v>0.99510509858731289</c:v>
                </c:pt>
                <c:pt idx="22">
                  <c:v>0.99507599541438829</c:v>
                </c:pt>
                <c:pt idx="23">
                  <c:v>0.99504686792472208</c:v>
                </c:pt>
                <c:pt idx="24">
                  <c:v>0.99501777530907132</c:v>
                </c:pt>
                <c:pt idx="25">
                  <c:v>0.99498862788127085</c:v>
                </c:pt>
                <c:pt idx="26">
                  <c:v>0.99495952794777376</c:v>
                </c:pt>
                <c:pt idx="27">
                  <c:v>0.99493039724652699</c:v>
                </c:pt>
                <c:pt idx="28">
                  <c:v>0.99490129175697262</c:v>
                </c:pt>
                <c:pt idx="29">
                  <c:v>0.9948721614262428</c:v>
                </c:pt>
                <c:pt idx="30">
                  <c:v>0.99484308818166556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4-4F80-9BA5-D84AB4EC3EFB}"/>
            </c:ext>
          </c:extLst>
        </c:ser>
        <c:ser>
          <c:idx val="3"/>
          <c:order val="3"/>
          <c:tx>
            <c:v>1200V SiC efficiency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[1]Sheet1!$L$65:$AP$65</c:f>
              <c:numCache>
                <c:formatCode>General</c:formatCode>
                <c:ptCount val="31"/>
                <c:pt idx="0">
                  <c:v>0.99657037386991609</c:v>
                </c:pt>
                <c:pt idx="1">
                  <c:v>0.99654355074360312</c:v>
                </c:pt>
                <c:pt idx="2">
                  <c:v>0.99651761100687553</c:v>
                </c:pt>
                <c:pt idx="3">
                  <c:v>0.99649129998695396</c:v>
                </c:pt>
                <c:pt idx="4">
                  <c:v>0.99646527790983941</c:v>
                </c:pt>
                <c:pt idx="5">
                  <c:v>0.99643909070568204</c:v>
                </c:pt>
                <c:pt idx="6">
                  <c:v>0.99641305606519093</c:v>
                </c:pt>
                <c:pt idx="7">
                  <c:v>0.99638692056610612</c:v>
                </c:pt>
                <c:pt idx="8">
                  <c:v>0.99636090348991146</c:v>
                </c:pt>
                <c:pt idx="9">
                  <c:v>0.996334743667737</c:v>
                </c:pt>
                <c:pt idx="10">
                  <c:v>0.99630870077953082</c:v>
                </c:pt>
                <c:pt idx="11">
                  <c:v>0.9962825693817694</c:v>
                </c:pt>
                <c:pt idx="12">
                  <c:v>0.9962565151101046</c:v>
                </c:pt>
                <c:pt idx="13">
                  <c:v>0.99623041423655601</c:v>
                </c:pt>
                <c:pt idx="14">
                  <c:v>0.99620436808795743</c:v>
                </c:pt>
                <c:pt idx="15">
                  <c:v>0.99617826239664531</c:v>
                </c:pt>
                <c:pt idx="16">
                  <c:v>0.99615218001588279</c:v>
                </c:pt>
                <c:pt idx="17">
                  <c:v>0.99612610282401237</c:v>
                </c:pt>
                <c:pt idx="18">
                  <c:v>0.99610001916959445</c:v>
                </c:pt>
                <c:pt idx="19">
                  <c:v>0.99607395364783269</c:v>
                </c:pt>
                <c:pt idx="20">
                  <c:v>0.99604788698035629</c:v>
                </c:pt>
                <c:pt idx="21">
                  <c:v>0.99602179012052039</c:v>
                </c:pt>
                <c:pt idx="22">
                  <c:v>0.99599570694145145</c:v>
                </c:pt>
                <c:pt idx="23">
                  <c:v>0.99596963552450746</c:v>
                </c:pt>
                <c:pt idx="24">
                  <c:v>0.99594356995078581</c:v>
                </c:pt>
                <c:pt idx="25">
                  <c:v>0.99591748450938011</c:v>
                </c:pt>
                <c:pt idx="26">
                  <c:v>0.99589141586581109</c:v>
                </c:pt>
                <c:pt idx="27">
                  <c:v>0.99586533495518625</c:v>
                </c:pt>
                <c:pt idx="28">
                  <c:v>0.99583927450487997</c:v>
                </c:pt>
                <c:pt idx="29">
                  <c:v>0.995813182598279</c:v>
                </c:pt>
                <c:pt idx="30">
                  <c:v>0.99578711802961573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64-4F80-9BA5-D84AB4EC3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460792"/>
        <c:axId val="813459192"/>
      </c:lineChart>
      <c:catAx>
        <c:axId val="81346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Switching Frequency/Hz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459192"/>
        <c:crosses val="autoZero"/>
        <c:auto val="1"/>
        <c:lblAlgn val="ctr"/>
        <c:lblOffset val="100"/>
        <c:noMultiLvlLbl val="0"/>
      </c:catAx>
      <c:valAx>
        <c:axId val="81345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46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Efficiency</a:t>
            </a:r>
            <a:r>
              <a:rPr lang="en-US" altLang="zh-CN" baseline="0"/>
              <a:t> at </a:t>
            </a:r>
            <a:r>
              <a:rPr lang="en-US" altLang="zh-CN"/>
              <a:t>Differnt Load </a:t>
            </a:r>
          </a:p>
          <a:p>
            <a:pPr>
              <a:defRPr/>
            </a:pPr>
            <a:r>
              <a:rPr lang="en-US" altLang="zh-CN"/>
              <a:t>under</a:t>
            </a:r>
            <a:r>
              <a:rPr lang="en-US" altLang="zh-CN" baseline="0"/>
              <a:t> </a:t>
            </a:r>
            <a:r>
              <a:rPr lang="en-US" altLang="zh-CN"/>
              <a:t>certain frequency</a:t>
            </a:r>
            <a:endParaRPr lang="zh-CN"/>
          </a:p>
        </c:rich>
      </c:tx>
      <c:layout>
        <c:manualLayout>
          <c:xMode val="edge"/>
          <c:yMode val="edge"/>
          <c:x val="0.29897025171624719"/>
          <c:y val="4.0437100445431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1700V IGBT at 900Hz Switching Frequency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[1]Sheet1!$D$7:$I$7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[1]Sheet1!$D$5:$I$5</c:f>
              <c:numCache>
                <c:formatCode>General</c:formatCode>
                <c:ptCount val="6"/>
                <c:pt idx="0">
                  <c:v>0.9919102460232313</c:v>
                </c:pt>
                <c:pt idx="1">
                  <c:v>0.99244252249024223</c:v>
                </c:pt>
                <c:pt idx="2">
                  <c:v>0.99254239865532046</c:v>
                </c:pt>
                <c:pt idx="3">
                  <c:v>0.9925609802896358</c:v>
                </c:pt>
                <c:pt idx="4">
                  <c:v>0.99246578617706116</c:v>
                </c:pt>
                <c:pt idx="5">
                  <c:v>0.99228974440035722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1-4118-BE8A-B175922C9BBD}"/>
            </c:ext>
          </c:extLst>
        </c:ser>
        <c:ser>
          <c:idx val="1"/>
          <c:order val="1"/>
          <c:tx>
            <c:v>3300V IGBT at 450Hz Switching Frenquency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[1]Sheet1!$D$7:$I$7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[1]Sheet1!$D$27:$I$27</c:f>
              <c:numCache>
                <c:formatCode>General</c:formatCode>
                <c:ptCount val="6"/>
                <c:pt idx="0">
                  <c:v>0.99727668336777742</c:v>
                </c:pt>
                <c:pt idx="1">
                  <c:v>0.9974131486205543</c:v>
                </c:pt>
                <c:pt idx="2">
                  <c:v>0.99740309925027659</c:v>
                </c:pt>
                <c:pt idx="3">
                  <c:v>0.99734133754853016</c:v>
                </c:pt>
                <c:pt idx="4">
                  <c:v>0.99719029198714726</c:v>
                </c:pt>
                <c:pt idx="5">
                  <c:v>0.99703455299030364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1-4118-BE8A-B175922C9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091128"/>
        <c:axId val="707090808"/>
      </c:lineChart>
      <c:catAx>
        <c:axId val="70709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Load /Mw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090808"/>
        <c:crosses val="autoZero"/>
        <c:auto val="1"/>
        <c:lblAlgn val="ctr"/>
        <c:lblOffset val="100"/>
        <c:noMultiLvlLbl val="0"/>
      </c:catAx>
      <c:valAx>
        <c:axId val="707090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Rectifier</a:t>
                </a:r>
                <a:r>
                  <a:rPr lang="en-US" altLang="zh-CN" baseline="0"/>
                  <a:t> Semiconduction Efficiency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09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Effiency at Different Load Under Certain Frequency </a:t>
            </a:r>
            <a:endParaRPr lang="zh-CN"/>
          </a:p>
        </c:rich>
      </c:tx>
      <c:layout>
        <c:manualLayout>
          <c:xMode val="edge"/>
          <c:yMode val="edge"/>
          <c:x val="0.2960165861580325"/>
          <c:y val="2.7777686715113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IGBT1700!$V$35</c:f>
              <c:strCache>
                <c:ptCount val="1"/>
                <c:pt idx="0">
                  <c:v>600Hz</c:v>
                </c:pt>
              </c:strCache>
            </c:strRef>
          </c:tx>
          <c:spPr>
            <a:ln w="28575" cap="rnd">
              <a:solidFill>
                <a:schemeClr val="accent2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44000"/>
                </a:schemeClr>
              </a:solidFill>
              <a:ln w="9525">
                <a:solidFill>
                  <a:schemeClr val="accent2">
                    <a:shade val="44000"/>
                  </a:schemeClr>
                </a:solidFill>
              </a:ln>
              <a:effectLst/>
            </c:spPr>
          </c:marker>
          <c:cat>
            <c:numRef>
              <c:f>IGBT1700!$W$34:$AB$34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IGBT1700!$W$35:$AB$35</c:f>
              <c:numCache>
                <c:formatCode>General</c:formatCode>
                <c:ptCount val="6"/>
                <c:pt idx="0">
                  <c:v>0.99591108268788764</c:v>
                </c:pt>
                <c:pt idx="1">
                  <c:v>0.99624422729493145</c:v>
                </c:pt>
                <c:pt idx="2">
                  <c:v>0.99632159041838353</c:v>
                </c:pt>
                <c:pt idx="3">
                  <c:v>0.99636831161943817</c:v>
                </c:pt>
                <c:pt idx="4">
                  <c:v>0.99637808487093316</c:v>
                </c:pt>
                <c:pt idx="5">
                  <c:v>0.9963345044734192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5-4C0D-A999-FF9AC76C0A3B}"/>
            </c:ext>
          </c:extLst>
        </c:ser>
        <c:ser>
          <c:idx val="1"/>
          <c:order val="1"/>
          <c:tx>
            <c:strRef>
              <c:f>IGBT1700!$V$36</c:f>
              <c:strCache>
                <c:ptCount val="1"/>
                <c:pt idx="0">
                  <c:v>1800Hz</c:v>
                </c:pt>
              </c:strCache>
            </c:strRef>
          </c:tx>
          <c:spPr>
            <a:ln w="28575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8000"/>
                </a:schemeClr>
              </a:solidFill>
              <a:ln w="9525">
                <a:solidFill>
                  <a:schemeClr val="accent2">
                    <a:shade val="58000"/>
                  </a:schemeClr>
                </a:solidFill>
              </a:ln>
              <a:effectLst/>
            </c:spPr>
          </c:marker>
          <c:cat>
            <c:numRef>
              <c:f>IGBT1700!$W$34:$AB$34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IGBT1700!$W$36:$AB$36</c:f>
              <c:numCache>
                <c:formatCode>General</c:formatCode>
                <c:ptCount val="6"/>
                <c:pt idx="0">
                  <c:v>0.99469912409007077</c:v>
                </c:pt>
                <c:pt idx="1">
                  <c:v>0.99479953464262816</c:v>
                </c:pt>
                <c:pt idx="2">
                  <c:v>0.99476050459391063</c:v>
                </c:pt>
                <c:pt idx="3">
                  <c:v>0.99462532147692329</c:v>
                </c:pt>
                <c:pt idx="4">
                  <c:v>0.99433978125122024</c:v>
                </c:pt>
                <c:pt idx="5">
                  <c:v>0.99404967967885083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5-4C0D-A999-FF9AC76C0A3B}"/>
            </c:ext>
          </c:extLst>
        </c:ser>
        <c:ser>
          <c:idx val="2"/>
          <c:order val="2"/>
          <c:tx>
            <c:strRef>
              <c:f>IGBT1700!$V$37</c:f>
              <c:strCache>
                <c:ptCount val="1"/>
                <c:pt idx="0">
                  <c:v>3000Hz</c:v>
                </c:pt>
              </c:strCache>
            </c:strRef>
          </c:tx>
          <c:spPr>
            <a:ln w="28575" cap="rnd">
              <a:solidFill>
                <a:schemeClr val="accent2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2000"/>
                </a:schemeClr>
              </a:solidFill>
              <a:ln w="9525">
                <a:solidFill>
                  <a:schemeClr val="accent2">
                    <a:shade val="72000"/>
                  </a:schemeClr>
                </a:solidFill>
              </a:ln>
              <a:effectLst/>
            </c:spPr>
          </c:marker>
          <c:cat>
            <c:numRef>
              <c:f>IGBT1700!$W$34:$AB$34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IGBT1700!$W$37:$AB$37</c:f>
              <c:numCache>
                <c:formatCode>General</c:formatCode>
                <c:ptCount val="6"/>
                <c:pt idx="0">
                  <c:v>0.99348588086618339</c:v>
                </c:pt>
                <c:pt idx="1">
                  <c:v>0.99335314972663979</c:v>
                </c:pt>
                <c:pt idx="2">
                  <c:v>0.99319815076003271</c:v>
                </c:pt>
                <c:pt idx="3">
                  <c:v>0.99288065503672573</c:v>
                </c:pt>
                <c:pt idx="4">
                  <c:v>0.99230014834860447</c:v>
                </c:pt>
                <c:pt idx="5">
                  <c:v>0.99176374319053529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5-4C0D-A999-FF9AC76C0A3B}"/>
            </c:ext>
          </c:extLst>
        </c:ser>
        <c:ser>
          <c:idx val="3"/>
          <c:order val="3"/>
          <c:tx>
            <c:strRef>
              <c:f>IGBT1700!$V$38</c:f>
              <c:strCache>
                <c:ptCount val="1"/>
                <c:pt idx="0">
                  <c:v>4200Hz</c:v>
                </c:pt>
              </c:strCache>
            </c:strRef>
          </c:tx>
          <c:spPr>
            <a:ln w="28575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6000"/>
                </a:schemeClr>
              </a:solidFill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cat>
            <c:numRef>
              <c:f>IGBT1700!$W$34:$AB$34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IGBT1700!$W$38:$AB$38</c:f>
              <c:numCache>
                <c:formatCode>General</c:formatCode>
                <c:ptCount val="6"/>
                <c:pt idx="0">
                  <c:v>0.99227237944278279</c:v>
                </c:pt>
                <c:pt idx="1">
                  <c:v>0.99190671009187392</c:v>
                </c:pt>
                <c:pt idx="2">
                  <c:v>0.99163570444998361</c:v>
                </c:pt>
                <c:pt idx="3">
                  <c:v>0.99113578848024131</c:v>
                </c:pt>
                <c:pt idx="4">
                  <c:v>0.99026020243106316</c:v>
                </c:pt>
                <c:pt idx="5">
                  <c:v>0.98947749459458911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15-4C0D-A999-FF9AC76C0A3B}"/>
            </c:ext>
          </c:extLst>
        </c:ser>
        <c:ser>
          <c:idx val="4"/>
          <c:order val="4"/>
          <c:tx>
            <c:strRef>
              <c:f>IGBT1700!$V$39</c:f>
              <c:strCache>
                <c:ptCount val="1"/>
                <c:pt idx="0">
                  <c:v>5400Hz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IGBT1700!$W$34:$AB$34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IGBT1700!$W$39:$AB$39</c:f>
              <c:numCache>
                <c:formatCode>General</c:formatCode>
                <c:ptCount val="6"/>
                <c:pt idx="0">
                  <c:v>0.99105894717538978</c:v>
                </c:pt>
                <c:pt idx="1">
                  <c:v>0.99046015583373948</c:v>
                </c:pt>
                <c:pt idx="2">
                  <c:v>0.99007313697378585</c:v>
                </c:pt>
                <c:pt idx="3">
                  <c:v>0.98939081413960428</c:v>
                </c:pt>
                <c:pt idx="4">
                  <c:v>0.98822015774873428</c:v>
                </c:pt>
                <c:pt idx="5">
                  <c:v>0.9871911565068846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15-4C0D-A999-FF9AC76C0A3B}"/>
            </c:ext>
          </c:extLst>
        </c:ser>
        <c:ser>
          <c:idx val="5"/>
          <c:order val="5"/>
          <c:tx>
            <c:strRef>
              <c:f>IGBT1700!$V$40</c:f>
              <c:strCache>
                <c:ptCount val="1"/>
                <c:pt idx="0">
                  <c:v>6600Hz</c:v>
                </c:pt>
              </c:strCache>
            </c:strRef>
          </c:tx>
          <c:spPr>
            <a:ln w="28575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cat>
            <c:numRef>
              <c:f>IGBT1700!$W$34:$AB$34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IGBT1700!$W$40:$AB$40</c:f>
              <c:numCache>
                <c:formatCode>General</c:formatCode>
                <c:ptCount val="6"/>
                <c:pt idx="0">
                  <c:v>0.98984549258020416</c:v>
                </c:pt>
                <c:pt idx="1">
                  <c:v>0.98901346989018513</c:v>
                </c:pt>
                <c:pt idx="2">
                  <c:v>0.98851046438947821</c:v>
                </c:pt>
                <c:pt idx="3">
                  <c:v>0.98764575229405083</c:v>
                </c:pt>
                <c:pt idx="4">
                  <c:v>0.98617998257257744</c:v>
                </c:pt>
                <c:pt idx="5">
                  <c:v>0.98490468499833561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15-4C0D-A999-FF9AC76C0A3B}"/>
            </c:ext>
          </c:extLst>
        </c:ser>
        <c:ser>
          <c:idx val="6"/>
          <c:order val="6"/>
          <c:tx>
            <c:strRef>
              <c:f>IGBT1700!$V$41</c:f>
              <c:strCache>
                <c:ptCount val="1"/>
                <c:pt idx="0">
                  <c:v>7800Hz</c:v>
                </c:pt>
              </c:strCache>
            </c:strRef>
          </c:tx>
          <c:spPr>
            <a:ln w="28575" cap="rnd">
              <a:solidFill>
                <a:schemeClr val="accent2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2000"/>
                </a:schemeClr>
              </a:solidFill>
              <a:ln w="9525">
                <a:solidFill>
                  <a:schemeClr val="accent2">
                    <a:tint val="72000"/>
                  </a:schemeClr>
                </a:solidFill>
              </a:ln>
              <a:effectLst/>
            </c:spPr>
          </c:marker>
          <c:cat>
            <c:numRef>
              <c:f>IGBT1700!$W$34:$AB$34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IGBT1700!$W$41:$AB$41</c:f>
              <c:numCache>
                <c:formatCode>General</c:formatCode>
                <c:ptCount val="6"/>
                <c:pt idx="0">
                  <c:v>0.98863203312350423</c:v>
                </c:pt>
                <c:pt idx="1">
                  <c:v>0.9875669433018518</c:v>
                </c:pt>
                <c:pt idx="2">
                  <c:v>0.98694793062335662</c:v>
                </c:pt>
                <c:pt idx="3">
                  <c:v>0.98590076535693683</c:v>
                </c:pt>
                <c:pt idx="4">
                  <c:v>0.98413991804862322</c:v>
                </c:pt>
                <c:pt idx="5">
                  <c:v>0.98261831454075654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15-4C0D-A999-FF9AC76C0A3B}"/>
            </c:ext>
          </c:extLst>
        </c:ser>
        <c:ser>
          <c:idx val="7"/>
          <c:order val="7"/>
          <c:tx>
            <c:strRef>
              <c:f>IGBT1700!$V$42</c:f>
              <c:strCache>
                <c:ptCount val="1"/>
                <c:pt idx="0">
                  <c:v>9000Hz</c:v>
                </c:pt>
              </c:strCache>
            </c:strRef>
          </c:tx>
          <c:spPr>
            <a:ln w="2857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cat>
            <c:numRef>
              <c:f>IGBT1700!$W$34:$AB$34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IGBT1700!$W$42:$AB$42</c:f>
              <c:numCache>
                <c:formatCode>General</c:formatCode>
                <c:ptCount val="6"/>
                <c:pt idx="0">
                  <c:v>0.98741849506280577</c:v>
                </c:pt>
                <c:pt idx="1">
                  <c:v>0.98612034998774045</c:v>
                </c:pt>
                <c:pt idx="2">
                  <c:v>0.985385320265589</c:v>
                </c:pt>
                <c:pt idx="3">
                  <c:v>0.98415572220483527</c:v>
                </c:pt>
                <c:pt idx="4">
                  <c:v>0.98209979222838284</c:v>
                </c:pt>
                <c:pt idx="5">
                  <c:v>0.98033187777450148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15-4C0D-A999-FF9AC76C0A3B}"/>
            </c:ext>
          </c:extLst>
        </c:ser>
        <c:ser>
          <c:idx val="8"/>
          <c:order val="8"/>
          <c:tx>
            <c:strRef>
              <c:f>IGBT1700!$V$43</c:f>
              <c:strCache>
                <c:ptCount val="1"/>
                <c:pt idx="0">
                  <c:v>10200Hz</c:v>
                </c:pt>
              </c:strCache>
            </c:strRef>
          </c:tx>
          <c:spPr>
            <a:ln w="28575" cap="rnd">
              <a:solidFill>
                <a:schemeClr val="accent2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44000"/>
                </a:schemeClr>
              </a:solidFill>
              <a:ln w="9525">
                <a:solidFill>
                  <a:schemeClr val="accent2">
                    <a:tint val="44000"/>
                  </a:schemeClr>
                </a:solidFill>
              </a:ln>
              <a:effectLst/>
            </c:spPr>
          </c:marker>
          <c:cat>
            <c:numRef>
              <c:f>IGBT1700!$W$34:$AB$34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IGBT1700!$W$43:$AB$43</c:f>
              <c:numCache>
                <c:formatCode>General</c:formatCode>
                <c:ptCount val="6"/>
                <c:pt idx="0">
                  <c:v>0.98620496888237419</c:v>
                </c:pt>
                <c:pt idx="1">
                  <c:v>0.98467373215056397</c:v>
                </c:pt>
                <c:pt idx="2">
                  <c:v>0.98382265680204461</c:v>
                </c:pt>
                <c:pt idx="3">
                  <c:v>0.98241063195008238</c:v>
                </c:pt>
                <c:pt idx="4">
                  <c:v>0.98005961931277463</c:v>
                </c:pt>
                <c:pt idx="5">
                  <c:v>0.9780453963871053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15-4C0D-A999-FF9AC76C0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168336"/>
        <c:axId val="669169296"/>
      </c:lineChart>
      <c:catAx>
        <c:axId val="66916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Load /MW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169296"/>
        <c:crosses val="autoZero"/>
        <c:auto val="1"/>
        <c:lblAlgn val="ctr"/>
        <c:lblOffset val="100"/>
        <c:noMultiLvlLbl val="0"/>
      </c:catAx>
      <c:valAx>
        <c:axId val="669169296"/>
        <c:scaling>
          <c:orientation val="minMax"/>
          <c:min val="0.974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Semiconductor Effieciency /%</a:t>
                </a:r>
                <a:endParaRPr lang="zh-CN" altLang="zh-CN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16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Effiency at Different Load Under Certain Frequency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IGBT3300!$V$14</c:f>
              <c:strCache>
                <c:ptCount val="1"/>
                <c:pt idx="0">
                  <c:v>600Hz</c:v>
                </c:pt>
              </c:strCache>
            </c:strRef>
          </c:tx>
          <c:spPr>
            <a:ln w="28575" cap="rnd">
              <a:solidFill>
                <a:schemeClr val="accent2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44000"/>
                </a:schemeClr>
              </a:solidFill>
              <a:ln w="9525">
                <a:solidFill>
                  <a:schemeClr val="accent2">
                    <a:shade val="44000"/>
                  </a:schemeClr>
                </a:solidFill>
              </a:ln>
              <a:effectLst/>
            </c:spPr>
          </c:marker>
          <c:cat>
            <c:numRef>
              <c:f>IGBT3300!$W$13:$AB$13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IGBT3300!$W$14:$AB$14</c:f>
              <c:numCache>
                <c:formatCode>General</c:formatCode>
                <c:ptCount val="6"/>
                <c:pt idx="0">
                  <c:v>0.99551177926015444</c:v>
                </c:pt>
                <c:pt idx="1">
                  <c:v>0.99563575648228508</c:v>
                </c:pt>
                <c:pt idx="2">
                  <c:v>0.99556730246946679</c:v>
                </c:pt>
                <c:pt idx="3">
                  <c:v>0.99540118022924162</c:v>
                </c:pt>
                <c:pt idx="4">
                  <c:v>0.99504760493693745</c:v>
                </c:pt>
                <c:pt idx="5">
                  <c:v>0.99470274256773306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B-42E8-9225-6E708FCEF4D1}"/>
            </c:ext>
          </c:extLst>
        </c:ser>
        <c:ser>
          <c:idx val="1"/>
          <c:order val="1"/>
          <c:tx>
            <c:strRef>
              <c:f>IGBT3300!$V$15</c:f>
              <c:strCache>
                <c:ptCount val="1"/>
                <c:pt idx="0">
                  <c:v>1800Hz</c:v>
                </c:pt>
              </c:strCache>
            </c:strRef>
          </c:tx>
          <c:spPr>
            <a:ln w="28575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8000"/>
                </a:schemeClr>
              </a:solidFill>
              <a:ln w="9525">
                <a:solidFill>
                  <a:schemeClr val="accent2">
                    <a:shade val="58000"/>
                  </a:schemeClr>
                </a:solidFill>
              </a:ln>
              <a:effectLst/>
            </c:spPr>
          </c:marker>
          <c:cat>
            <c:numRef>
              <c:f>IGBT3300!$W$13:$AB$13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IGBT3300!$W$15:$AB$15</c:f>
              <c:numCache>
                <c:formatCode>General</c:formatCode>
                <c:ptCount val="6"/>
                <c:pt idx="0">
                  <c:v>0.99247109067334671</c:v>
                </c:pt>
                <c:pt idx="1">
                  <c:v>0.9918881273251039</c:v>
                </c:pt>
                <c:pt idx="2">
                  <c:v>0.99142174708611153</c:v>
                </c:pt>
                <c:pt idx="3">
                  <c:v>0.99064003343483198</c:v>
                </c:pt>
                <c:pt idx="4">
                  <c:v>0.98926767113177594</c:v>
                </c:pt>
                <c:pt idx="5">
                  <c:v>0.98807077287978651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B-42E8-9225-6E708FCEF4D1}"/>
            </c:ext>
          </c:extLst>
        </c:ser>
        <c:ser>
          <c:idx val="2"/>
          <c:order val="2"/>
          <c:tx>
            <c:strRef>
              <c:f>IGBT3300!$V$16</c:f>
              <c:strCache>
                <c:ptCount val="1"/>
                <c:pt idx="0">
                  <c:v>3000Hz</c:v>
                </c:pt>
              </c:strCache>
            </c:strRef>
          </c:tx>
          <c:spPr>
            <a:ln w="28575" cap="rnd">
              <a:solidFill>
                <a:schemeClr val="accent2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2000"/>
                </a:schemeClr>
              </a:solidFill>
              <a:ln w="9525">
                <a:solidFill>
                  <a:schemeClr val="accent2">
                    <a:shade val="72000"/>
                  </a:schemeClr>
                </a:solidFill>
              </a:ln>
              <a:effectLst/>
            </c:spPr>
          </c:marker>
          <c:cat>
            <c:numRef>
              <c:f>IGBT3300!$W$13:$AB$13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IGBT3300!$W$16:$AB$16</c:f>
              <c:numCache>
                <c:formatCode>General</c:formatCode>
                <c:ptCount val="6"/>
                <c:pt idx="0">
                  <c:v>0.98943007474040134</c:v>
                </c:pt>
                <c:pt idx="1">
                  <c:v>0.98814247052625359</c:v>
                </c:pt>
                <c:pt idx="2">
                  <c:v>0.98727470279865748</c:v>
                </c:pt>
                <c:pt idx="3">
                  <c:v>0.9858809610465874</c:v>
                </c:pt>
                <c:pt idx="4">
                  <c:v>0.98348788565226253</c:v>
                </c:pt>
                <c:pt idx="5">
                  <c:v>0.9814383583924764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9B-42E8-9225-6E708FCEF4D1}"/>
            </c:ext>
          </c:extLst>
        </c:ser>
        <c:ser>
          <c:idx val="3"/>
          <c:order val="3"/>
          <c:tx>
            <c:strRef>
              <c:f>IGBT3300!$V$17</c:f>
              <c:strCache>
                <c:ptCount val="1"/>
                <c:pt idx="0">
                  <c:v>4200Hz</c:v>
                </c:pt>
              </c:strCache>
            </c:strRef>
          </c:tx>
          <c:spPr>
            <a:ln w="28575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6000"/>
                </a:schemeClr>
              </a:solidFill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cat>
            <c:numRef>
              <c:f>IGBT3300!$W$13:$AB$13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IGBT3300!$W$17:$AB$17</c:f>
              <c:numCache>
                <c:formatCode>General</c:formatCode>
                <c:ptCount val="6"/>
                <c:pt idx="0">
                  <c:v>0.98638935152877727</c:v>
                </c:pt>
                <c:pt idx="1">
                  <c:v>0.98439505748588618</c:v>
                </c:pt>
                <c:pt idx="2">
                  <c:v>0.98312797594804813</c:v>
                </c:pt>
                <c:pt idx="3">
                  <c:v>0.98112175977491867</c:v>
                </c:pt>
                <c:pt idx="4">
                  <c:v>0.97770773654498522</c:v>
                </c:pt>
                <c:pt idx="5">
                  <c:v>0.97480582201481147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9B-42E8-9225-6E708FCEF4D1}"/>
            </c:ext>
          </c:extLst>
        </c:ser>
        <c:ser>
          <c:idx val="4"/>
          <c:order val="4"/>
          <c:tx>
            <c:strRef>
              <c:f>IGBT3300!$V$18</c:f>
              <c:strCache>
                <c:ptCount val="1"/>
                <c:pt idx="0">
                  <c:v>5400Hz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IGBT3300!$W$13:$AB$13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IGBT3300!$W$18:$AB$18</c:f>
              <c:numCache>
                <c:formatCode>General</c:formatCode>
                <c:ptCount val="6"/>
                <c:pt idx="0">
                  <c:v>0.98334923568151045</c:v>
                </c:pt>
                <c:pt idx="1">
                  <c:v>0.98064902199570669</c:v>
                </c:pt>
                <c:pt idx="2">
                  <c:v>0.9789825727467506</c:v>
                </c:pt>
                <c:pt idx="3">
                  <c:v>0.97636167679065611</c:v>
                </c:pt>
                <c:pt idx="4">
                  <c:v>0.9719276021556752</c:v>
                </c:pt>
                <c:pt idx="5">
                  <c:v>0.96817299918478805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9B-42E8-9225-6E708FCEF4D1}"/>
            </c:ext>
          </c:extLst>
        </c:ser>
        <c:ser>
          <c:idx val="5"/>
          <c:order val="5"/>
          <c:tx>
            <c:strRef>
              <c:f>IGBT3300!$V$19</c:f>
              <c:strCache>
                <c:ptCount val="1"/>
                <c:pt idx="0">
                  <c:v>6600Hz</c:v>
                </c:pt>
              </c:strCache>
            </c:strRef>
          </c:tx>
          <c:spPr>
            <a:ln w="28575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cat>
            <c:numRef>
              <c:f>IGBT3300!$W$13:$AB$13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IGBT3300!$W$19:$AB$19</c:f>
              <c:numCache>
                <c:formatCode>General</c:formatCode>
                <c:ptCount val="6"/>
                <c:pt idx="0">
                  <c:v>0.98030857623590617</c:v>
                </c:pt>
                <c:pt idx="1">
                  <c:v>0.97690200034007346</c:v>
                </c:pt>
                <c:pt idx="2">
                  <c:v>0.9748362036220104</c:v>
                </c:pt>
                <c:pt idx="3">
                  <c:v>0.97160159765853171</c:v>
                </c:pt>
                <c:pt idx="4">
                  <c:v>0.96614713965111598</c:v>
                </c:pt>
                <c:pt idx="5">
                  <c:v>0.96154005413973376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9B-42E8-9225-6E708FCEF4D1}"/>
            </c:ext>
          </c:extLst>
        </c:ser>
        <c:ser>
          <c:idx val="6"/>
          <c:order val="6"/>
          <c:tx>
            <c:strRef>
              <c:f>IGBT3300!$V$20</c:f>
              <c:strCache>
                <c:ptCount val="1"/>
                <c:pt idx="0">
                  <c:v>7800Hz</c:v>
                </c:pt>
              </c:strCache>
            </c:strRef>
          </c:tx>
          <c:spPr>
            <a:ln w="28575" cap="rnd">
              <a:solidFill>
                <a:schemeClr val="accent2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2000"/>
                </a:schemeClr>
              </a:solidFill>
              <a:ln w="9525">
                <a:solidFill>
                  <a:schemeClr val="accent2">
                    <a:tint val="72000"/>
                  </a:schemeClr>
                </a:solidFill>
              </a:ln>
              <a:effectLst/>
            </c:spPr>
          </c:marker>
          <c:cat>
            <c:numRef>
              <c:f>IGBT3300!$W$13:$AB$13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IGBT3300!$W$20:$AB$20</c:f>
              <c:numCache>
                <c:formatCode>General</c:formatCode>
                <c:ptCount val="6"/>
                <c:pt idx="0">
                  <c:v>0.97726829581802865</c:v>
                </c:pt>
                <c:pt idx="1">
                  <c:v>0.97315540466727812</c:v>
                </c:pt>
                <c:pt idx="2">
                  <c:v>0.97068986727667594</c:v>
                </c:pt>
                <c:pt idx="3">
                  <c:v>0.9668421839051069</c:v>
                </c:pt>
                <c:pt idx="4">
                  <c:v>0.96036698579428448</c:v>
                </c:pt>
                <c:pt idx="5">
                  <c:v>0.95490727520374019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9B-42E8-9225-6E708FCEF4D1}"/>
            </c:ext>
          </c:extLst>
        </c:ser>
        <c:ser>
          <c:idx val="7"/>
          <c:order val="7"/>
          <c:tx>
            <c:strRef>
              <c:f>IGBT3300!$V$21</c:f>
              <c:strCache>
                <c:ptCount val="1"/>
                <c:pt idx="0">
                  <c:v>9000Hz</c:v>
                </c:pt>
              </c:strCache>
            </c:strRef>
          </c:tx>
          <c:spPr>
            <a:ln w="2857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cat>
            <c:numRef>
              <c:f>IGBT3300!$W$13:$AB$13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IGBT3300!$W$21:$AB$21</c:f>
              <c:numCache>
                <c:formatCode>General</c:formatCode>
                <c:ptCount val="6"/>
                <c:pt idx="0">
                  <c:v>0.97422815749138536</c:v>
                </c:pt>
                <c:pt idx="1">
                  <c:v>0.96940907465131387</c:v>
                </c:pt>
                <c:pt idx="2">
                  <c:v>0.96654417470275311</c:v>
                </c:pt>
                <c:pt idx="3">
                  <c:v>0.96208239370967341</c:v>
                </c:pt>
                <c:pt idx="4">
                  <c:v>0.95458665918654872</c:v>
                </c:pt>
                <c:pt idx="5">
                  <c:v>0.94827440290116871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9B-42E8-9225-6E708FCEF4D1}"/>
            </c:ext>
          </c:extLst>
        </c:ser>
        <c:ser>
          <c:idx val="8"/>
          <c:order val="8"/>
          <c:tx>
            <c:strRef>
              <c:f>IGBT3300!$V$22</c:f>
              <c:strCache>
                <c:ptCount val="1"/>
                <c:pt idx="0">
                  <c:v>10200Hz</c:v>
                </c:pt>
              </c:strCache>
            </c:strRef>
          </c:tx>
          <c:spPr>
            <a:ln w="28575" cap="rnd">
              <a:solidFill>
                <a:schemeClr val="accent2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44000"/>
                </a:schemeClr>
              </a:solidFill>
              <a:ln w="9525">
                <a:solidFill>
                  <a:schemeClr val="accent2">
                    <a:tint val="44000"/>
                  </a:schemeClr>
                </a:solidFill>
              </a:ln>
              <a:effectLst/>
            </c:spPr>
          </c:marker>
          <c:cat>
            <c:numRef>
              <c:f>IGBT3300!$W$13:$AB$13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IGBT3300!$W$22:$AB$22</c:f>
              <c:numCache>
                <c:formatCode>General</c:formatCode>
                <c:ptCount val="6"/>
                <c:pt idx="0">
                  <c:v>0.9711876668473669</c:v>
                </c:pt>
                <c:pt idx="1">
                  <c:v>0.96566242583115758</c:v>
                </c:pt>
                <c:pt idx="2">
                  <c:v>0.96239793879573943</c:v>
                </c:pt>
                <c:pt idx="3">
                  <c:v>0.95732241300331944</c:v>
                </c:pt>
                <c:pt idx="4">
                  <c:v>0.94880638952976804</c:v>
                </c:pt>
                <c:pt idx="5">
                  <c:v>0.94164148174481344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9B-42E8-9225-6E708FCEF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15664"/>
        <c:axId val="812315984"/>
      </c:lineChart>
      <c:catAx>
        <c:axId val="81231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/MW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315984"/>
        <c:crosses val="autoZero"/>
        <c:auto val="1"/>
        <c:lblAlgn val="ctr"/>
        <c:lblOffset val="100"/>
        <c:noMultiLvlLbl val="0"/>
      </c:catAx>
      <c:valAx>
        <c:axId val="812315984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Semiconductor Effieciency /%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3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Effiency at Different Load Under Certain Frequency 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'SIC1700'!$V$11</c:f>
              <c:strCache>
                <c:ptCount val="1"/>
                <c:pt idx="0">
                  <c:v>600Hz</c:v>
                </c:pt>
              </c:strCache>
            </c:strRef>
          </c:tx>
          <c:spPr>
            <a:ln w="28575" cap="rnd">
              <a:solidFill>
                <a:schemeClr val="accent2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44000"/>
                </a:schemeClr>
              </a:solidFill>
              <a:ln w="9525">
                <a:solidFill>
                  <a:schemeClr val="accent2">
                    <a:shade val="44000"/>
                  </a:schemeClr>
                </a:solidFill>
              </a:ln>
              <a:effectLst/>
            </c:spPr>
          </c:marker>
          <c:cat>
            <c:numRef>
              <c:f>'SIC1700'!$W$10:$AB$10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'SIC1700'!$W$11:$AB$11</c:f>
              <c:numCache>
                <c:formatCode>General</c:formatCode>
                <c:ptCount val="6"/>
                <c:pt idx="0">
                  <c:v>0.99768556675430609</c:v>
                </c:pt>
                <c:pt idx="1">
                  <c:v>0.99865339331779335</c:v>
                </c:pt>
                <c:pt idx="2">
                  <c:v>0.99886191800631463</c:v>
                </c:pt>
                <c:pt idx="3">
                  <c:v>0.99905828976747246</c:v>
                </c:pt>
                <c:pt idx="4">
                  <c:v>0.99925769009401222</c:v>
                </c:pt>
                <c:pt idx="5">
                  <c:v>0.99935802547541019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E-47FE-96B4-B8AB767A896E}"/>
            </c:ext>
          </c:extLst>
        </c:ser>
        <c:ser>
          <c:idx val="1"/>
          <c:order val="1"/>
          <c:tx>
            <c:strRef>
              <c:f>'SIC1700'!$V$12</c:f>
              <c:strCache>
                <c:ptCount val="1"/>
                <c:pt idx="0">
                  <c:v>1800Hz</c:v>
                </c:pt>
              </c:strCache>
            </c:strRef>
          </c:tx>
          <c:spPr>
            <a:ln w="28575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8000"/>
                </a:schemeClr>
              </a:solidFill>
              <a:ln w="9525">
                <a:solidFill>
                  <a:schemeClr val="accent2">
                    <a:shade val="58000"/>
                  </a:schemeClr>
                </a:solidFill>
              </a:ln>
              <a:effectLst/>
            </c:spPr>
          </c:marker>
          <c:cat>
            <c:numRef>
              <c:f>'SIC1700'!$W$10:$AB$10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'SIC1700'!$W$12:$AB$12</c:f>
              <c:numCache>
                <c:formatCode>General</c:formatCode>
                <c:ptCount val="6"/>
                <c:pt idx="0">
                  <c:v>0.99755238038977923</c:v>
                </c:pt>
                <c:pt idx="1">
                  <c:v>0.99850583372710855</c:v>
                </c:pt>
                <c:pt idx="2">
                  <c:v>0.99870748001297649</c:v>
                </c:pt>
                <c:pt idx="3">
                  <c:v>0.99889350228697094</c:v>
                </c:pt>
                <c:pt idx="4">
                  <c:v>0.99907562130293581</c:v>
                </c:pt>
                <c:pt idx="5">
                  <c:v>0.9991621209479854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E-47FE-96B4-B8AB767A896E}"/>
            </c:ext>
          </c:extLst>
        </c:ser>
        <c:ser>
          <c:idx val="2"/>
          <c:order val="2"/>
          <c:tx>
            <c:strRef>
              <c:f>'SIC1700'!$V$13</c:f>
              <c:strCache>
                <c:ptCount val="1"/>
                <c:pt idx="0">
                  <c:v>3000Hz</c:v>
                </c:pt>
              </c:strCache>
            </c:strRef>
          </c:tx>
          <c:spPr>
            <a:ln w="28575" cap="rnd">
              <a:solidFill>
                <a:schemeClr val="accent2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2000"/>
                </a:schemeClr>
              </a:solidFill>
              <a:ln w="9525">
                <a:solidFill>
                  <a:schemeClr val="accent2">
                    <a:shade val="72000"/>
                  </a:schemeClr>
                </a:solidFill>
              </a:ln>
              <a:effectLst/>
            </c:spPr>
          </c:marker>
          <c:cat>
            <c:numRef>
              <c:f>'SIC1700'!$W$10:$AB$10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'SIC1700'!$W$13:$AB$13</c:f>
              <c:numCache>
                <c:formatCode>General</c:formatCode>
                <c:ptCount val="6"/>
                <c:pt idx="0">
                  <c:v>0.99741925645514573</c:v>
                </c:pt>
                <c:pt idx="1">
                  <c:v>0.9983583201610805</c:v>
                </c:pt>
                <c:pt idx="2">
                  <c:v>0.99855306386034115</c:v>
                </c:pt>
                <c:pt idx="3">
                  <c:v>0.99872872109453026</c:v>
                </c:pt>
                <c:pt idx="4">
                  <c:v>0.9988935515755506</c:v>
                </c:pt>
                <c:pt idx="5">
                  <c:v>0.99896621503111327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E-47FE-96B4-B8AB767A896E}"/>
            </c:ext>
          </c:extLst>
        </c:ser>
        <c:ser>
          <c:idx val="3"/>
          <c:order val="3"/>
          <c:tx>
            <c:strRef>
              <c:f>'SIC1700'!$V$14</c:f>
              <c:strCache>
                <c:ptCount val="1"/>
                <c:pt idx="0">
                  <c:v>4200Hz</c:v>
                </c:pt>
              </c:strCache>
            </c:strRef>
          </c:tx>
          <c:spPr>
            <a:ln w="28575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6000"/>
                </a:schemeClr>
              </a:solidFill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cat>
            <c:numRef>
              <c:f>'SIC1700'!$W$10:$AB$10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'SIC1700'!$W$14:$AB$14</c:f>
              <c:numCache>
                <c:formatCode>General</c:formatCode>
                <c:ptCount val="6"/>
                <c:pt idx="0">
                  <c:v>0.99728613913625352</c:v>
                </c:pt>
                <c:pt idx="1">
                  <c:v>0.99821082377222137</c:v>
                </c:pt>
                <c:pt idx="2">
                  <c:v>0.99839865392089389</c:v>
                </c:pt>
                <c:pt idx="3">
                  <c:v>0.99856393601586202</c:v>
                </c:pt>
                <c:pt idx="4">
                  <c:v>0.99871146895584839</c:v>
                </c:pt>
                <c:pt idx="5">
                  <c:v>0.99877029212998336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4E-47FE-96B4-B8AB767A896E}"/>
            </c:ext>
          </c:extLst>
        </c:ser>
        <c:ser>
          <c:idx val="4"/>
          <c:order val="4"/>
          <c:tx>
            <c:strRef>
              <c:f>'SIC1700'!$V$15</c:f>
              <c:strCache>
                <c:ptCount val="1"/>
                <c:pt idx="0">
                  <c:v>5400Hz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'SIC1700'!$W$10:$AB$10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'SIC1700'!$W$15:$AB$15</c:f>
              <c:numCache>
                <c:formatCode>General</c:formatCode>
                <c:ptCount val="6"/>
                <c:pt idx="0">
                  <c:v>0.997153031465424</c:v>
                </c:pt>
                <c:pt idx="1">
                  <c:v>0.99806332650375684</c:v>
                </c:pt>
                <c:pt idx="2">
                  <c:v>0.99824423961421438</c:v>
                </c:pt>
                <c:pt idx="3">
                  <c:v>0.99839914341611813</c:v>
                </c:pt>
                <c:pt idx="4">
                  <c:v>0.99852937599333302</c:v>
                </c:pt>
                <c:pt idx="5">
                  <c:v>0.99857435760008129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4E-47FE-96B4-B8AB767A896E}"/>
            </c:ext>
          </c:extLst>
        </c:ser>
        <c:ser>
          <c:idx val="5"/>
          <c:order val="5"/>
          <c:tx>
            <c:strRef>
              <c:f>'SIC1700'!$V$16</c:f>
              <c:strCache>
                <c:ptCount val="1"/>
                <c:pt idx="0">
                  <c:v>6600Hz</c:v>
                </c:pt>
              </c:strCache>
            </c:strRef>
          </c:tx>
          <c:spPr>
            <a:ln w="28575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cat>
            <c:numRef>
              <c:f>'SIC1700'!$W$10:$AB$10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'SIC1700'!$W$16:$AB$16</c:f>
              <c:numCache>
                <c:formatCode>General</c:formatCode>
                <c:ptCount val="6"/>
                <c:pt idx="0">
                  <c:v>0.99701991790914213</c:v>
                </c:pt>
                <c:pt idx="1">
                  <c:v>0.99791582516821231</c:v>
                </c:pt>
                <c:pt idx="2">
                  <c:v>0.99808981936874241</c:v>
                </c:pt>
                <c:pt idx="3">
                  <c:v>0.99823434319322257</c:v>
                </c:pt>
                <c:pt idx="4">
                  <c:v>0.99834727391293876</c:v>
                </c:pt>
                <c:pt idx="5">
                  <c:v>0.9983784132759651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4E-47FE-96B4-B8AB767A896E}"/>
            </c:ext>
          </c:extLst>
        </c:ser>
        <c:ser>
          <c:idx val="6"/>
          <c:order val="6"/>
          <c:tx>
            <c:strRef>
              <c:f>'SIC1700'!$V$17</c:f>
              <c:strCache>
                <c:ptCount val="1"/>
                <c:pt idx="0">
                  <c:v>7800Hz</c:v>
                </c:pt>
              </c:strCache>
            </c:strRef>
          </c:tx>
          <c:spPr>
            <a:ln w="28575" cap="rnd">
              <a:solidFill>
                <a:schemeClr val="accent2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2000"/>
                </a:schemeClr>
              </a:solidFill>
              <a:ln w="9525">
                <a:solidFill>
                  <a:schemeClr val="accent2">
                    <a:tint val="72000"/>
                  </a:schemeClr>
                </a:solidFill>
              </a:ln>
              <a:effectLst/>
            </c:spPr>
          </c:marker>
          <c:cat>
            <c:numRef>
              <c:f>'SIC1700'!$W$10:$AB$10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'SIC1700'!$W$17:$AB$17</c:f>
              <c:numCache>
                <c:formatCode>General</c:formatCode>
                <c:ptCount val="6"/>
                <c:pt idx="0">
                  <c:v>0.9968868255794231</c:v>
                </c:pt>
                <c:pt idx="1">
                  <c:v>0.99776834046860607</c:v>
                </c:pt>
                <c:pt idx="2">
                  <c:v>0.99793541484107573</c:v>
                </c:pt>
                <c:pt idx="3">
                  <c:v>0.99806955785439333</c:v>
                </c:pt>
                <c:pt idx="4">
                  <c:v>0.99816518596662462</c:v>
                </c:pt>
                <c:pt idx="5">
                  <c:v>0.99818248274225496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4E-47FE-96B4-B8AB767A896E}"/>
            </c:ext>
          </c:extLst>
        </c:ser>
        <c:ser>
          <c:idx val="7"/>
          <c:order val="7"/>
          <c:tx>
            <c:strRef>
              <c:f>'SIC1700'!$V$18</c:f>
              <c:strCache>
                <c:ptCount val="1"/>
                <c:pt idx="0">
                  <c:v>9000Hz</c:v>
                </c:pt>
              </c:strCache>
            </c:strRef>
          </c:tx>
          <c:spPr>
            <a:ln w="2857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cat>
            <c:numRef>
              <c:f>'SIC1700'!$W$10:$AB$10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'SIC1700'!$W$18:$AB$18</c:f>
              <c:numCache>
                <c:formatCode>General</c:formatCode>
                <c:ptCount val="6"/>
                <c:pt idx="0">
                  <c:v>0.99675372021601361</c:v>
                </c:pt>
                <c:pt idx="1">
                  <c:v>0.99762084451633282</c:v>
                </c:pt>
                <c:pt idx="2">
                  <c:v>0.99778099890365068</c:v>
                </c:pt>
                <c:pt idx="3">
                  <c:v>0.99790476095366409</c:v>
                </c:pt>
                <c:pt idx="4">
                  <c:v>0.99798308631136645</c:v>
                </c:pt>
                <c:pt idx="5">
                  <c:v>0.99798654042814594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4E-47FE-96B4-B8AB767A896E}"/>
            </c:ext>
          </c:extLst>
        </c:ser>
        <c:ser>
          <c:idx val="8"/>
          <c:order val="8"/>
          <c:tx>
            <c:strRef>
              <c:f>'SIC1700'!$V$19</c:f>
              <c:strCache>
                <c:ptCount val="1"/>
                <c:pt idx="0">
                  <c:v>10200Hz</c:v>
                </c:pt>
              </c:strCache>
            </c:strRef>
          </c:tx>
          <c:spPr>
            <a:ln w="28575" cap="rnd">
              <a:solidFill>
                <a:schemeClr val="accent2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44000"/>
                </a:schemeClr>
              </a:solidFill>
              <a:ln w="9525">
                <a:solidFill>
                  <a:schemeClr val="accent2">
                    <a:tint val="44000"/>
                  </a:schemeClr>
                </a:solidFill>
              </a:ln>
              <a:effectLst/>
            </c:spPr>
          </c:marker>
          <c:cat>
            <c:numRef>
              <c:f>'SIC1700'!$W$10:$AB$10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'SIC1700'!$W$19:$AB$19</c:f>
              <c:numCache>
                <c:formatCode>General</c:formatCode>
                <c:ptCount val="6"/>
                <c:pt idx="0">
                  <c:v>0.99662061955536996</c:v>
                </c:pt>
                <c:pt idx="1">
                  <c:v>0.99747335419625616</c:v>
                </c:pt>
                <c:pt idx="2">
                  <c:v>0.99762658773981527</c:v>
                </c:pt>
                <c:pt idx="3">
                  <c:v>0.99773996806756216</c:v>
                </c:pt>
                <c:pt idx="4">
                  <c:v>0.99780099001147038</c:v>
                </c:pt>
                <c:pt idx="5">
                  <c:v>0.9977906011771096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4E-47FE-96B4-B8AB767A8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579896"/>
        <c:axId val="705578936"/>
      </c:lineChart>
      <c:catAx>
        <c:axId val="705579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Load /MW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578936"/>
        <c:crosses val="autoZero"/>
        <c:auto val="1"/>
        <c:lblAlgn val="ctr"/>
        <c:lblOffset val="100"/>
        <c:noMultiLvlLbl val="0"/>
      </c:catAx>
      <c:valAx>
        <c:axId val="705578936"/>
        <c:scaling>
          <c:orientation val="minMax"/>
          <c:min val="0.9964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Semiconductor Effieciency /%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57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Effiency at Different Load Under Certain Frequency 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28242704665266999"/>
          <c:y val="3.581043708768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'SIC1200'!$K$58</c:f>
              <c:strCache>
                <c:ptCount val="1"/>
                <c:pt idx="0">
                  <c:v>450Hz</c:v>
                </c:pt>
              </c:strCache>
            </c:strRef>
          </c:tx>
          <c:spPr>
            <a:ln w="28575" cap="rnd">
              <a:solidFill>
                <a:schemeClr val="accent2">
                  <a:shade val="3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34000"/>
                </a:schemeClr>
              </a:solidFill>
              <a:ln w="9525">
                <a:solidFill>
                  <a:schemeClr val="accent2">
                    <a:shade val="34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'SIC1200'!$L$58:$Q$58</c:f>
              <c:numCache>
                <c:formatCode>General</c:formatCode>
                <c:ptCount val="6"/>
                <c:pt idx="0">
                  <c:v>0.99828518693495805</c:v>
                </c:pt>
                <c:pt idx="1">
                  <c:v>0.99893586087257225</c:v>
                </c:pt>
                <c:pt idx="2">
                  <c:v>0.99909105973793044</c:v>
                </c:pt>
                <c:pt idx="3">
                  <c:v>0.99924311724332793</c:v>
                </c:pt>
                <c:pt idx="4">
                  <c:v>0.99939246195113096</c:v>
                </c:pt>
                <c:pt idx="5">
                  <c:v>0.99946296447771177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E-4B73-872B-A08B332D27E1}"/>
            </c:ext>
          </c:extLst>
        </c:ser>
        <c:ser>
          <c:idx val="1"/>
          <c:order val="1"/>
          <c:tx>
            <c:strRef>
              <c:f>'SIC1200'!$K$59</c:f>
              <c:strCache>
                <c:ptCount val="1"/>
                <c:pt idx="0">
                  <c:v>600Hz</c:v>
                </c:pt>
              </c:strCache>
            </c:strRef>
          </c:tx>
          <c:spPr>
            <a:ln w="28575" cap="rnd">
              <a:solidFill>
                <a:schemeClr val="accent2">
                  <a:shade val="3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38000"/>
                </a:schemeClr>
              </a:solidFill>
              <a:ln w="9525">
                <a:solidFill>
                  <a:schemeClr val="accent2">
                    <a:shade val="38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'SIC1200'!$L$59:$Q$59</c:f>
              <c:numCache>
                <c:formatCode>General</c:formatCode>
                <c:ptCount val="6"/>
                <c:pt idx="0">
                  <c:v>0.99827177537180156</c:v>
                </c:pt>
                <c:pt idx="1">
                  <c:v>0.99891842504741957</c:v>
                </c:pt>
                <c:pt idx="2">
                  <c:v>0.99907140838298303</c:v>
                </c:pt>
                <c:pt idx="3">
                  <c:v>0.99922014331321962</c:v>
                </c:pt>
                <c:pt idx="4">
                  <c:v>0.99936386272733424</c:v>
                </c:pt>
                <c:pt idx="5">
                  <c:v>0.99942985171322585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E-4B73-872B-A08B332D27E1}"/>
            </c:ext>
          </c:extLst>
        </c:ser>
        <c:ser>
          <c:idx val="2"/>
          <c:order val="2"/>
          <c:tx>
            <c:strRef>
              <c:f>'SIC1200'!$K$60</c:f>
              <c:strCache>
                <c:ptCount val="1"/>
                <c:pt idx="0">
                  <c:v>750Hz</c:v>
                </c:pt>
              </c:strCache>
            </c:strRef>
          </c:tx>
          <c:spPr>
            <a:ln w="28575" cap="rnd">
              <a:solidFill>
                <a:schemeClr val="accent2">
                  <a:shade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43000"/>
                </a:schemeClr>
              </a:solidFill>
              <a:ln w="9525">
                <a:solidFill>
                  <a:schemeClr val="accent2">
                    <a:shade val="43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'SIC1200'!$L$60:$Q$60</c:f>
              <c:numCache>
                <c:formatCode>General</c:formatCode>
                <c:ptCount val="6"/>
                <c:pt idx="0">
                  <c:v>0.99825880550343771</c:v>
                </c:pt>
                <c:pt idx="1">
                  <c:v>0.99890127364892523</c:v>
                </c:pt>
                <c:pt idx="2">
                  <c:v>0.99905200968740704</c:v>
                </c:pt>
                <c:pt idx="3">
                  <c:v>0.99919735621106154</c:v>
                </c:pt>
                <c:pt idx="4">
                  <c:v>0.99933539406463623</c:v>
                </c:pt>
                <c:pt idx="5">
                  <c:v>0.99939684022371855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E-4B73-872B-A08B332D27E1}"/>
            </c:ext>
          </c:extLst>
        </c:ser>
        <c:ser>
          <c:idx val="3"/>
          <c:order val="3"/>
          <c:tx>
            <c:strRef>
              <c:f>'SIC1200'!$K$61</c:f>
              <c:strCache>
                <c:ptCount val="1"/>
                <c:pt idx="0">
                  <c:v>900Hz</c:v>
                </c:pt>
              </c:strCache>
            </c:strRef>
          </c:tx>
          <c:spPr>
            <a:ln w="28575" cap="rnd">
              <a:solidFill>
                <a:schemeClr val="accent2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47000"/>
                </a:schemeClr>
              </a:solidFill>
              <a:ln w="9525">
                <a:solidFill>
                  <a:schemeClr val="accent2">
                    <a:shade val="47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'SIC1200'!$L$61:$Q$61</c:f>
              <c:numCache>
                <c:formatCode>General</c:formatCode>
                <c:ptCount val="6"/>
                <c:pt idx="0">
                  <c:v>0.99824564999347698</c:v>
                </c:pt>
                <c:pt idx="1">
                  <c:v>0.99888399236930636</c:v>
                </c:pt>
                <c:pt idx="2">
                  <c:v>0.9990325043053967</c:v>
                </c:pt>
                <c:pt idx="3">
                  <c:v>0.99917450691537724</c:v>
                </c:pt>
                <c:pt idx="4">
                  <c:v>0.99930689458413224</c:v>
                </c:pt>
                <c:pt idx="5">
                  <c:v>0.99936381229822668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6E-4B73-872B-A08B332D27E1}"/>
            </c:ext>
          </c:extLst>
        </c:ser>
        <c:ser>
          <c:idx val="4"/>
          <c:order val="4"/>
          <c:tx>
            <c:strRef>
              <c:f>'SIC1200'!$K$62</c:f>
              <c:strCache>
                <c:ptCount val="1"/>
                <c:pt idx="0">
                  <c:v>1050Hz</c:v>
                </c:pt>
              </c:strCache>
            </c:strRef>
          </c:tx>
          <c:spPr>
            <a:ln w="28575" cap="rnd">
              <a:solidFill>
                <a:schemeClr val="accent2">
                  <a:shade val="5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1000"/>
                </a:schemeClr>
              </a:solidFill>
              <a:ln w="9525">
                <a:solidFill>
                  <a:schemeClr val="accent2">
                    <a:shade val="51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'SIC1200'!$L$62:$Q$62</c:f>
              <c:numCache>
                <c:formatCode>General</c:formatCode>
                <c:ptCount val="6"/>
                <c:pt idx="0">
                  <c:v>0.99823263895491976</c:v>
                </c:pt>
                <c:pt idx="1">
                  <c:v>0.99886680225082936</c:v>
                </c:pt>
                <c:pt idx="2">
                  <c:v>0.99901306653904987</c:v>
                </c:pt>
                <c:pt idx="3">
                  <c:v>0.99915168199941928</c:v>
                </c:pt>
                <c:pt idx="4">
                  <c:v>0.99927838693019122</c:v>
                </c:pt>
                <c:pt idx="5">
                  <c:v>0.999330766162706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6E-4B73-872B-A08B332D27E1}"/>
            </c:ext>
          </c:extLst>
        </c:ser>
        <c:ser>
          <c:idx val="5"/>
          <c:order val="5"/>
          <c:tx>
            <c:strRef>
              <c:f>'SIC1200'!$K$63</c:f>
              <c:strCache>
                <c:ptCount val="1"/>
                <c:pt idx="0">
                  <c:v>1200Hz</c:v>
                </c:pt>
              </c:strCache>
            </c:strRef>
          </c:tx>
          <c:spPr>
            <a:ln w="28575" cap="rnd">
              <a:solidFill>
                <a:schemeClr val="accent2">
                  <a:shade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6000"/>
                </a:schemeClr>
              </a:solidFill>
              <a:ln w="9525">
                <a:solidFill>
                  <a:schemeClr val="accent2">
                    <a:shade val="56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'SIC1200'!$L$63:$Q$63</c:f>
              <c:numCache>
                <c:formatCode>General</c:formatCode>
                <c:ptCount val="6"/>
                <c:pt idx="0">
                  <c:v>0.99821954535284096</c:v>
                </c:pt>
                <c:pt idx="1">
                  <c:v>0.99884958443320926</c:v>
                </c:pt>
                <c:pt idx="2">
                  <c:v>0.99899360900266154</c:v>
                </c:pt>
                <c:pt idx="3">
                  <c:v>0.99912886354858288</c:v>
                </c:pt>
                <c:pt idx="4">
                  <c:v>0.99924991856050793</c:v>
                </c:pt>
                <c:pt idx="5">
                  <c:v>0.99929777229413019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6E-4B73-872B-A08B332D27E1}"/>
            </c:ext>
          </c:extLst>
        </c:ser>
        <c:ser>
          <c:idx val="6"/>
          <c:order val="6"/>
          <c:tx>
            <c:strRef>
              <c:f>'SIC1200'!$K$64</c:f>
              <c:strCache>
                <c:ptCount val="1"/>
                <c:pt idx="0">
                  <c:v>1350Hz</c:v>
                </c:pt>
              </c:strCache>
            </c:strRef>
          </c:tx>
          <c:spPr>
            <a:ln w="28575" cap="rnd">
              <a:solidFill>
                <a:schemeClr val="accent2">
                  <a:shade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60000"/>
                </a:schemeClr>
              </a:solidFill>
              <a:ln w="9525">
                <a:solidFill>
                  <a:schemeClr val="accent2">
                    <a:shade val="60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'SIC1200'!$L$64:$Q$64</c:f>
              <c:numCache>
                <c:formatCode>General</c:formatCode>
                <c:ptCount val="6"/>
                <c:pt idx="0">
                  <c:v>0.99820652803259546</c:v>
                </c:pt>
                <c:pt idx="1">
                  <c:v>0.99883238947186381</c:v>
                </c:pt>
                <c:pt idx="2">
                  <c:v>0.99897416047174115</c:v>
                </c:pt>
                <c:pt idx="3">
                  <c:v>0.99910603140327892</c:v>
                </c:pt>
                <c:pt idx="4">
                  <c:v>0.99922141099814488</c:v>
                </c:pt>
                <c:pt idx="5">
                  <c:v>0.99926472653907361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6E-4B73-872B-A08B332D27E1}"/>
            </c:ext>
          </c:extLst>
        </c:ser>
        <c:ser>
          <c:idx val="7"/>
          <c:order val="7"/>
          <c:tx>
            <c:strRef>
              <c:f>'SIC1200'!$K$65</c:f>
              <c:strCache>
                <c:ptCount val="1"/>
                <c:pt idx="0">
                  <c:v>1500Hz</c:v>
                </c:pt>
              </c:strCache>
            </c:strRef>
          </c:tx>
          <c:spPr>
            <a:ln w="28575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65000"/>
                </a:schemeClr>
              </a:solidFill>
              <a:ln w="9525">
                <a:solidFill>
                  <a:schemeClr val="accent2">
                    <a:shade val="65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'SIC1200'!$L$65:$Q$65</c:f>
              <c:numCache>
                <c:formatCode>General</c:formatCode>
                <c:ptCount val="6"/>
                <c:pt idx="0">
                  <c:v>0.998193460283053</c:v>
                </c:pt>
                <c:pt idx="1">
                  <c:v>0.99881518135524416</c:v>
                </c:pt>
                <c:pt idx="2">
                  <c:v>0.99895471459522489</c:v>
                </c:pt>
                <c:pt idx="3">
                  <c:v>0.99908322587666609</c:v>
                </c:pt>
                <c:pt idx="4">
                  <c:v>0.99919295115209827</c:v>
                </c:pt>
                <c:pt idx="5">
                  <c:v>0.99923173888909655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6E-4B73-872B-A08B332D27E1}"/>
            </c:ext>
          </c:extLst>
        </c:ser>
        <c:ser>
          <c:idx val="8"/>
          <c:order val="8"/>
          <c:tx>
            <c:strRef>
              <c:f>'SIC1200'!$K$66</c:f>
              <c:strCache>
                <c:ptCount val="1"/>
                <c:pt idx="0">
                  <c:v>1650Hz</c:v>
                </c:pt>
              </c:strCache>
            </c:strRef>
          </c:tx>
          <c:spPr>
            <a:ln w="28575" cap="rnd">
              <a:solidFill>
                <a:schemeClr val="accent2">
                  <a:shade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69000"/>
                </a:schemeClr>
              </a:solidFill>
              <a:ln w="9525">
                <a:solidFill>
                  <a:schemeClr val="accent2">
                    <a:shade val="69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'SIC1200'!$L$66:$Q$66</c:f>
              <c:numCache>
                <c:formatCode>General</c:formatCode>
                <c:ptCount val="6"/>
                <c:pt idx="0">
                  <c:v>0.99818045174495573</c:v>
                </c:pt>
                <c:pt idx="1">
                  <c:v>0.99879798370365058</c:v>
                </c:pt>
                <c:pt idx="2">
                  <c:v>0.99893526408865863</c:v>
                </c:pt>
                <c:pt idx="3">
                  <c:v>0.99906039545014225</c:v>
                </c:pt>
                <c:pt idx="4">
                  <c:v>0.99916444616911104</c:v>
                </c:pt>
                <c:pt idx="5">
                  <c:v>0.99919869608138534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6E-4B73-872B-A08B332D27E1}"/>
            </c:ext>
          </c:extLst>
        </c:ser>
        <c:ser>
          <c:idx val="9"/>
          <c:order val="9"/>
          <c:tx>
            <c:strRef>
              <c:f>'SIC1200'!$K$67</c:f>
              <c:strCache>
                <c:ptCount val="1"/>
                <c:pt idx="0">
                  <c:v>1800Hz</c:v>
                </c:pt>
              </c:strCache>
            </c:strRef>
          </c:tx>
          <c:spPr>
            <a:ln w="28575" cap="rnd">
              <a:solidFill>
                <a:schemeClr val="accent2">
                  <a:shade val="7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3000"/>
                </a:schemeClr>
              </a:solidFill>
              <a:ln w="9525">
                <a:solidFill>
                  <a:schemeClr val="accent2">
                    <a:shade val="73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'SIC1200'!$L$67:$Q$67</c:f>
              <c:numCache>
                <c:formatCode>General</c:formatCode>
                <c:ptCount val="6"/>
                <c:pt idx="0">
                  <c:v>0.9981673718338685</c:v>
                </c:pt>
                <c:pt idx="1">
                  <c:v>0.99878078591968211</c:v>
                </c:pt>
                <c:pt idx="2">
                  <c:v>0.9989158242864975</c:v>
                </c:pt>
                <c:pt idx="3">
                  <c:v>0.99903759296352324</c:v>
                </c:pt>
                <c:pt idx="4">
                  <c:v>0.99913598614162669</c:v>
                </c:pt>
                <c:pt idx="5">
                  <c:v>0.99916570680504369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6E-4B73-872B-A08B332D27E1}"/>
            </c:ext>
          </c:extLst>
        </c:ser>
        <c:ser>
          <c:idx val="10"/>
          <c:order val="10"/>
          <c:tx>
            <c:strRef>
              <c:f>'SIC1200'!$K$68</c:f>
              <c:strCache>
                <c:ptCount val="1"/>
                <c:pt idx="0">
                  <c:v>1950Hz</c:v>
                </c:pt>
              </c:strCache>
            </c:strRef>
          </c:tx>
          <c:spPr>
            <a:ln w="28575" cap="rnd">
              <a:solidFill>
                <a:schemeClr val="accent2">
                  <a:shade val="7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8000"/>
                </a:schemeClr>
              </a:solidFill>
              <a:ln w="9525">
                <a:solidFill>
                  <a:schemeClr val="accent2">
                    <a:shade val="78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'SIC1200'!$L$68:$Q$68</c:f>
              <c:numCache>
                <c:formatCode>General</c:formatCode>
                <c:ptCount val="6"/>
                <c:pt idx="0">
                  <c:v>0.99815435038976541</c:v>
                </c:pt>
                <c:pt idx="1">
                  <c:v>0.9987635850641533</c:v>
                </c:pt>
                <c:pt idx="2">
                  <c:v>0.9988963728794209</c:v>
                </c:pt>
                <c:pt idx="3">
                  <c:v>0.99901476225334673</c:v>
                </c:pt>
                <c:pt idx="4">
                  <c:v>0.99910748168162866</c:v>
                </c:pt>
                <c:pt idx="5">
                  <c:v>0.99913266493744679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6E-4B73-872B-A08B332D27E1}"/>
            </c:ext>
          </c:extLst>
        </c:ser>
        <c:ser>
          <c:idx val="11"/>
          <c:order val="11"/>
          <c:tx>
            <c:strRef>
              <c:f>'SIC1200'!$K$69</c:f>
              <c:strCache>
                <c:ptCount val="1"/>
                <c:pt idx="0">
                  <c:v>2100Hz</c:v>
                </c:pt>
              </c:strCache>
            </c:strRef>
          </c:tx>
          <c:spPr>
            <a:ln w="28575" cap="rnd">
              <a:solidFill>
                <a:schemeClr val="accent2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2000"/>
                </a:schemeClr>
              </a:solidFill>
              <a:ln w="9525">
                <a:solidFill>
                  <a:schemeClr val="accent2">
                    <a:shade val="82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'SIC1200'!$L$69:$Q$69</c:f>
              <c:numCache>
                <c:formatCode>General</c:formatCode>
                <c:ptCount val="6"/>
                <c:pt idx="0">
                  <c:v>0.9981412846908847</c:v>
                </c:pt>
                <c:pt idx="1">
                  <c:v>0.99874639032686774</c:v>
                </c:pt>
                <c:pt idx="2">
                  <c:v>0.99887693803156907</c:v>
                </c:pt>
                <c:pt idx="3">
                  <c:v>0.99899196270419299</c:v>
                </c:pt>
                <c:pt idx="4">
                  <c:v>0.99907902268446847</c:v>
                </c:pt>
                <c:pt idx="5">
                  <c:v>0.99909967574360847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6E-4B73-872B-A08B332D27E1}"/>
            </c:ext>
          </c:extLst>
        </c:ser>
        <c:ser>
          <c:idx val="12"/>
          <c:order val="12"/>
          <c:tx>
            <c:strRef>
              <c:f>'SIC1200'!$K$70</c:f>
              <c:strCache>
                <c:ptCount val="1"/>
                <c:pt idx="0">
                  <c:v>2250Hz</c:v>
                </c:pt>
              </c:strCache>
            </c:strRef>
          </c:tx>
          <c:spPr>
            <a:ln w="28575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6000"/>
                </a:schemeClr>
              </a:solidFill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'SIC1200'!$L$70:$Q$70</c:f>
              <c:numCache>
                <c:formatCode>General</c:formatCode>
                <c:ptCount val="6"/>
                <c:pt idx="0">
                  <c:v>0.9981282575550523</c:v>
                </c:pt>
                <c:pt idx="1">
                  <c:v>0.99872918677152145</c:v>
                </c:pt>
                <c:pt idx="2">
                  <c:v>0.99885748668924168</c:v>
                </c:pt>
                <c:pt idx="3">
                  <c:v>0.99896913244791874</c:v>
                </c:pt>
                <c:pt idx="4">
                  <c:v>0.9990505190768606</c:v>
                </c:pt>
                <c:pt idx="5">
                  <c:v>0.99906663499218851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6E-4B73-872B-A08B332D27E1}"/>
            </c:ext>
          </c:extLst>
        </c:ser>
        <c:ser>
          <c:idx val="13"/>
          <c:order val="13"/>
          <c:tx>
            <c:strRef>
              <c:f>'SIC1200'!$K$71</c:f>
              <c:strCache>
                <c:ptCount val="1"/>
                <c:pt idx="0">
                  <c:v>2400Hz</c:v>
                </c:pt>
              </c:strCache>
            </c:strRef>
          </c:tx>
          <c:spPr>
            <a:ln w="28575" cap="rnd">
              <a:solidFill>
                <a:schemeClr val="accent2">
                  <a:shade val="9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91000"/>
                </a:schemeClr>
              </a:solidFill>
              <a:ln w="9525">
                <a:solidFill>
                  <a:schemeClr val="accent2">
                    <a:shade val="91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'SIC1200'!$L$71:$Q$71</c:f>
              <c:numCache>
                <c:formatCode>General</c:formatCode>
                <c:ptCount val="6"/>
                <c:pt idx="0">
                  <c:v>0.99811520711827806</c:v>
                </c:pt>
                <c:pt idx="1">
                  <c:v>0.99871199656522247</c:v>
                </c:pt>
                <c:pt idx="2">
                  <c:v>0.99883805324106067</c:v>
                </c:pt>
                <c:pt idx="3">
                  <c:v>0.9989463330664391</c:v>
                </c:pt>
                <c:pt idx="4">
                  <c:v>0.9990220590433232</c:v>
                </c:pt>
                <c:pt idx="5">
                  <c:v>0.99903364411603823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6E-4B73-872B-A08B332D27E1}"/>
            </c:ext>
          </c:extLst>
        </c:ser>
        <c:ser>
          <c:idx val="14"/>
          <c:order val="14"/>
          <c:tx>
            <c:strRef>
              <c:f>'SIC1200'!$K$72</c:f>
              <c:strCache>
                <c:ptCount val="1"/>
                <c:pt idx="0">
                  <c:v>2550Hz</c:v>
                </c:pt>
              </c:strCache>
            </c:strRef>
          </c:tx>
          <c:spPr>
            <a:ln w="28575" cap="rnd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95000"/>
                </a:schemeClr>
              </a:solidFill>
              <a:ln w="9525">
                <a:solidFill>
                  <a:schemeClr val="accent2">
                    <a:shade val="95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'SIC1200'!$L$72:$Q$72</c:f>
              <c:numCache>
                <c:formatCode>General</c:formatCode>
                <c:ptCount val="6"/>
                <c:pt idx="0">
                  <c:v>0.99810218404397877</c:v>
                </c:pt>
                <c:pt idx="1">
                  <c:v>0.99869479547868956</c:v>
                </c:pt>
                <c:pt idx="2">
                  <c:v>0.99881860249900523</c:v>
                </c:pt>
                <c:pt idx="3">
                  <c:v>0.99892350354818216</c:v>
                </c:pt>
                <c:pt idx="4">
                  <c:v>0.99899355679422452</c:v>
                </c:pt>
                <c:pt idx="5">
                  <c:v>0.9990006049941671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B6E-4B73-872B-A08B332D27E1}"/>
            </c:ext>
          </c:extLst>
        </c:ser>
        <c:ser>
          <c:idx val="15"/>
          <c:order val="15"/>
          <c:tx>
            <c:strRef>
              <c:f>'SIC1200'!$K$73</c:f>
              <c:strCache>
                <c:ptCount val="1"/>
                <c:pt idx="0">
                  <c:v>2700Hz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'SIC1200'!$L$73:$Q$73</c:f>
              <c:numCache>
                <c:formatCode>General</c:formatCode>
                <c:ptCount val="6"/>
                <c:pt idx="0">
                  <c:v>0.99808913119832265</c:v>
                </c:pt>
                <c:pt idx="1">
                  <c:v>0.99867760621058932</c:v>
                </c:pt>
                <c:pt idx="2">
                  <c:v>0.99879917050748601</c:v>
                </c:pt>
                <c:pt idx="3">
                  <c:v>0.99890070484714721</c:v>
                </c:pt>
                <c:pt idx="4">
                  <c:v>0.99896509634034791</c:v>
                </c:pt>
                <c:pt idx="5">
                  <c:v>0.99896761321273708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B6E-4B73-872B-A08B332D27E1}"/>
            </c:ext>
          </c:extLst>
        </c:ser>
        <c:ser>
          <c:idx val="16"/>
          <c:order val="16"/>
          <c:tx>
            <c:strRef>
              <c:f>'SIC1200'!$K$74</c:f>
              <c:strCache>
                <c:ptCount val="1"/>
                <c:pt idx="0">
                  <c:v>2850Hz</c:v>
                </c:pt>
              </c:strCache>
            </c:strRef>
          </c:tx>
          <c:spPr>
            <a:ln w="28575" cap="rnd">
              <a:solidFill>
                <a:schemeClr val="accent2">
                  <a:tint val="9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96000"/>
                </a:schemeClr>
              </a:solidFill>
              <a:ln w="9525">
                <a:solidFill>
                  <a:schemeClr val="accent2">
                    <a:tint val="96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'SIC1200'!$L$74:$Q$74</c:f>
              <c:numCache>
                <c:formatCode>General</c:formatCode>
                <c:ptCount val="6"/>
                <c:pt idx="0">
                  <c:v>0.9980760900079414</c:v>
                </c:pt>
                <c:pt idx="1">
                  <c:v>0.99866040250309851</c:v>
                </c:pt>
                <c:pt idx="2">
                  <c:v>0.9987797191946266</c:v>
                </c:pt>
                <c:pt idx="3">
                  <c:v>0.9988778751775963</c:v>
                </c:pt>
                <c:pt idx="4">
                  <c:v>0.99893659423228576</c:v>
                </c:pt>
                <c:pt idx="5">
                  <c:v>0.99893457445025935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B6E-4B73-872B-A08B332D27E1}"/>
            </c:ext>
          </c:extLst>
        </c:ser>
        <c:ser>
          <c:idx val="17"/>
          <c:order val="17"/>
          <c:tx>
            <c:strRef>
              <c:f>'SIC1200'!$K$75</c:f>
              <c:strCache>
                <c:ptCount val="1"/>
                <c:pt idx="0">
                  <c:v>3000Hz</c:v>
                </c:pt>
              </c:strCache>
            </c:strRef>
          </c:tx>
          <c:spPr>
            <a:ln w="28575" cap="rnd">
              <a:solidFill>
                <a:schemeClr val="accent2">
                  <a:tint val="9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92000"/>
                </a:schemeClr>
              </a:solidFill>
              <a:ln w="9525">
                <a:solidFill>
                  <a:schemeClr val="accent2">
                    <a:tint val="92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'SIC1200'!$L$75:$Q$75</c:f>
              <c:numCache>
                <c:formatCode>General</c:formatCode>
                <c:ptCount val="6"/>
                <c:pt idx="0">
                  <c:v>0.99806305141200624</c:v>
                </c:pt>
                <c:pt idx="1">
                  <c:v>0.99864321332663875</c:v>
                </c:pt>
                <c:pt idx="2">
                  <c:v>0.99876028613042667</c:v>
                </c:pt>
                <c:pt idx="3">
                  <c:v>0.99885507474639867</c:v>
                </c:pt>
                <c:pt idx="4">
                  <c:v>0.99890813138398205</c:v>
                </c:pt>
                <c:pt idx="5">
                  <c:v>0.99890157989210582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B6E-4B73-872B-A08B332D27E1}"/>
            </c:ext>
          </c:extLst>
        </c:ser>
        <c:ser>
          <c:idx val="18"/>
          <c:order val="18"/>
          <c:tx>
            <c:strRef>
              <c:f>'SIC1200'!$K$76</c:f>
              <c:strCache>
                <c:ptCount val="1"/>
                <c:pt idx="0">
                  <c:v>3150Hz</c:v>
                </c:pt>
              </c:strCache>
            </c:strRef>
          </c:tx>
          <c:spPr>
            <a:ln w="28575" cap="rnd">
              <a:solidFill>
                <a:schemeClr val="accent2">
                  <a:tint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7000"/>
                </a:schemeClr>
              </a:solidFill>
              <a:ln w="9525">
                <a:solidFill>
                  <a:schemeClr val="accent2">
                    <a:tint val="87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'SIC1200'!$L$76:$Q$76</c:f>
              <c:numCache>
                <c:formatCode>General</c:formatCode>
                <c:ptCount val="6"/>
                <c:pt idx="0">
                  <c:v>0.99805000958479717</c:v>
                </c:pt>
                <c:pt idx="1">
                  <c:v>0.99862601274125928</c:v>
                </c:pt>
                <c:pt idx="2">
                  <c:v>0.99874083542121395</c:v>
                </c:pt>
                <c:pt idx="3">
                  <c:v>0.99883224593157238</c:v>
                </c:pt>
                <c:pt idx="4">
                  <c:v>0.99887963060136109</c:v>
                </c:pt>
                <c:pt idx="5">
                  <c:v>0.99886854264485347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B6E-4B73-872B-A08B332D27E1}"/>
            </c:ext>
          </c:extLst>
        </c:ser>
        <c:ser>
          <c:idx val="19"/>
          <c:order val="19"/>
          <c:tx>
            <c:strRef>
              <c:f>'SIC1200'!$K$77</c:f>
              <c:strCache>
                <c:ptCount val="1"/>
                <c:pt idx="0">
                  <c:v>3300Hz</c:v>
                </c:pt>
              </c:strCache>
            </c:strRef>
          </c:tx>
          <c:spPr>
            <a:ln w="28575" cap="rnd">
              <a:solidFill>
                <a:schemeClr val="accent2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3000"/>
                </a:schemeClr>
              </a:solidFill>
              <a:ln w="9525">
                <a:solidFill>
                  <a:schemeClr val="accent2">
                    <a:tint val="83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'SIC1200'!$L$77:$Q$77</c:f>
              <c:numCache>
                <c:formatCode>General</c:formatCode>
                <c:ptCount val="6"/>
                <c:pt idx="0">
                  <c:v>0.99803697682391634</c:v>
                </c:pt>
                <c:pt idx="1">
                  <c:v>0.99860882642998872</c:v>
                </c:pt>
                <c:pt idx="2">
                  <c:v>0.9987214053916148</c:v>
                </c:pt>
                <c:pt idx="3">
                  <c:v>0.99880944800733484</c:v>
                </c:pt>
                <c:pt idx="4">
                  <c:v>0.99885116957703457</c:v>
                </c:pt>
                <c:pt idx="5">
                  <c:v>0.99883554961866894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B6E-4B73-872B-A08B332D27E1}"/>
            </c:ext>
          </c:extLst>
        </c:ser>
        <c:ser>
          <c:idx val="20"/>
          <c:order val="20"/>
          <c:tx>
            <c:strRef>
              <c:f>'SIC1200'!$K$78</c:f>
              <c:strCache>
                <c:ptCount val="1"/>
                <c:pt idx="0">
                  <c:v>3450Hz</c:v>
                </c:pt>
              </c:strCache>
            </c:strRef>
          </c:tx>
          <c:spPr>
            <a:ln w="28575" cap="rnd">
              <a:solidFill>
                <a:schemeClr val="accent2">
                  <a:tint val="7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9000"/>
                </a:schemeClr>
              </a:solidFill>
              <a:ln w="9525">
                <a:solidFill>
                  <a:schemeClr val="accent2">
                    <a:tint val="79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'SIC1200'!$L$78:$Q$78</c:f>
              <c:numCache>
                <c:formatCode>General</c:formatCode>
                <c:ptCount val="6"/>
                <c:pt idx="0">
                  <c:v>0.9980239434901782</c:v>
                </c:pt>
                <c:pt idx="1">
                  <c:v>0.99859162001616242</c:v>
                </c:pt>
                <c:pt idx="2">
                  <c:v>0.99870195229856007</c:v>
                </c:pt>
                <c:pt idx="3">
                  <c:v>0.99878661713867123</c:v>
                </c:pt>
                <c:pt idx="4">
                  <c:v>0.99882266703331457</c:v>
                </c:pt>
                <c:pt idx="5">
                  <c:v>0.99880251075402504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B6E-4B73-872B-A08B332D27E1}"/>
            </c:ext>
          </c:extLst>
        </c:ser>
        <c:ser>
          <c:idx val="21"/>
          <c:order val="21"/>
          <c:tx>
            <c:strRef>
              <c:f>'SIC1200'!$K$79</c:f>
              <c:strCache>
                <c:ptCount val="1"/>
                <c:pt idx="0">
                  <c:v>3600Hz</c:v>
                </c:pt>
              </c:strCache>
            </c:strRef>
          </c:tx>
          <c:spPr>
            <a:ln w="28575" cap="rnd">
              <a:solidFill>
                <a:schemeClr val="accent2">
                  <a:tint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4000"/>
                </a:schemeClr>
              </a:solidFill>
              <a:ln w="9525">
                <a:solidFill>
                  <a:schemeClr val="accent2">
                    <a:tint val="74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'SIC1200'!$L$79:$Q$79</c:f>
              <c:numCache>
                <c:formatCode>General</c:formatCode>
                <c:ptCount val="6"/>
                <c:pt idx="0">
                  <c:v>0.99801089506026019</c:v>
                </c:pt>
                <c:pt idx="1">
                  <c:v>0.99857443205132856</c:v>
                </c:pt>
                <c:pt idx="2">
                  <c:v>0.9986825197169058</c:v>
                </c:pt>
                <c:pt idx="3">
                  <c:v>0.99876381604873909</c:v>
                </c:pt>
                <c:pt idx="4">
                  <c:v>0.99879420238126237</c:v>
                </c:pt>
                <c:pt idx="5">
                  <c:v>0.99876951387176061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B6E-4B73-872B-A08B332D27E1}"/>
            </c:ext>
          </c:extLst>
        </c:ser>
        <c:ser>
          <c:idx val="22"/>
          <c:order val="22"/>
          <c:tx>
            <c:strRef>
              <c:f>'SIC1200'!$K$80</c:f>
              <c:strCache>
                <c:ptCount val="1"/>
                <c:pt idx="0">
                  <c:v>3750Hz</c:v>
                </c:pt>
              </c:strCache>
            </c:strRef>
          </c:tx>
          <c:spPr>
            <a:ln w="28575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0000"/>
                </a:schemeClr>
              </a:solidFill>
              <a:ln w="9525">
                <a:solidFill>
                  <a:schemeClr val="accent2">
                    <a:tint val="70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'SIC1200'!$L$80:$Q$80</c:f>
              <c:numCache>
                <c:formatCode>General</c:formatCode>
                <c:ptCount val="6"/>
                <c:pt idx="0">
                  <c:v>0.99799785347072567</c:v>
                </c:pt>
                <c:pt idx="1">
                  <c:v>0.99855723120316997</c:v>
                </c:pt>
                <c:pt idx="2">
                  <c:v>0.99866307069755678</c:v>
                </c:pt>
                <c:pt idx="3">
                  <c:v>0.9987409897516305</c:v>
                </c:pt>
                <c:pt idx="4">
                  <c:v>0.99876570452284075</c:v>
                </c:pt>
                <c:pt idx="5">
                  <c:v>0.99873647979678992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B6E-4B73-872B-A08B332D27E1}"/>
            </c:ext>
          </c:extLst>
        </c:ser>
        <c:ser>
          <c:idx val="23"/>
          <c:order val="23"/>
          <c:tx>
            <c:strRef>
              <c:f>'SIC1200'!$K$81</c:f>
              <c:strCache>
                <c:ptCount val="1"/>
                <c:pt idx="0">
                  <c:v>3900Hz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9525">
                <a:solidFill>
                  <a:schemeClr val="accent2">
                    <a:tint val="65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'SIC1200'!$L$81:$Q$81</c:f>
              <c:numCache>
                <c:formatCode>General</c:formatCode>
                <c:ptCount val="6"/>
                <c:pt idx="0">
                  <c:v>0.99798481776225367</c:v>
                </c:pt>
                <c:pt idx="1">
                  <c:v>0.99854004427569165</c:v>
                </c:pt>
                <c:pt idx="2">
                  <c:v>0.99864363784514731</c:v>
                </c:pt>
                <c:pt idx="3">
                  <c:v>0.99871818771461307</c:v>
                </c:pt>
                <c:pt idx="4">
                  <c:v>0.99873723865066844</c:v>
                </c:pt>
                <c:pt idx="5">
                  <c:v>0.99870348151449184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B6E-4B73-872B-A08B332D27E1}"/>
            </c:ext>
          </c:extLst>
        </c:ser>
        <c:ser>
          <c:idx val="24"/>
          <c:order val="24"/>
          <c:tx>
            <c:strRef>
              <c:f>'SIC1200'!$K$82</c:f>
              <c:strCache>
                <c:ptCount val="1"/>
                <c:pt idx="0">
                  <c:v>4050Hz</c:v>
                </c:pt>
              </c:strCache>
            </c:strRef>
          </c:tx>
          <c:spPr>
            <a:ln w="28575" cap="rnd">
              <a:solidFill>
                <a:schemeClr val="accent2">
                  <a:tint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1000"/>
                </a:schemeClr>
              </a:solidFill>
              <a:ln w="9525">
                <a:solidFill>
                  <a:schemeClr val="accent2">
                    <a:tint val="61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'SIC1200'!$L$82:$Q$82</c:f>
              <c:numCache>
                <c:formatCode>General</c:formatCode>
                <c:ptCount val="6"/>
                <c:pt idx="0">
                  <c:v>0.99797178497539285</c:v>
                </c:pt>
                <c:pt idx="1">
                  <c:v>0.99852284248595102</c:v>
                </c:pt>
                <c:pt idx="2">
                  <c:v>0.99862418781377105</c:v>
                </c:pt>
                <c:pt idx="3">
                  <c:v>0.99869536072403875</c:v>
                </c:pt>
                <c:pt idx="4">
                  <c:v>0.9987087404593743</c:v>
                </c:pt>
                <c:pt idx="5">
                  <c:v>0.99867044724732656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B6E-4B73-872B-A08B332D27E1}"/>
            </c:ext>
          </c:extLst>
        </c:ser>
        <c:ser>
          <c:idx val="25"/>
          <c:order val="25"/>
          <c:tx>
            <c:strRef>
              <c:f>'SIC1200'!$K$83</c:f>
              <c:strCache>
                <c:ptCount val="1"/>
                <c:pt idx="0">
                  <c:v>4200Hz</c:v>
                </c:pt>
              </c:strCache>
            </c:strRef>
          </c:tx>
          <c:spPr>
            <a:ln w="28575" cap="rnd">
              <a:solidFill>
                <a:schemeClr val="accent2">
                  <a:tint val="5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7000"/>
                </a:schemeClr>
              </a:solidFill>
              <a:ln w="9525">
                <a:solidFill>
                  <a:schemeClr val="accent2">
                    <a:tint val="57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'SIC1200'!$L$83:$Q$83</c:f>
              <c:numCache>
                <c:formatCode>General</c:formatCode>
                <c:ptCount val="6"/>
                <c:pt idx="0">
                  <c:v>0.99795874225469006</c:v>
                </c:pt>
                <c:pt idx="1">
                  <c:v>0.99850565410643444</c:v>
                </c:pt>
                <c:pt idx="2">
                  <c:v>0.99860475596989651</c:v>
                </c:pt>
                <c:pt idx="3">
                  <c:v>0.99867255928767507</c:v>
                </c:pt>
                <c:pt idx="4">
                  <c:v>0.99868027465809872</c:v>
                </c:pt>
                <c:pt idx="5">
                  <c:v>0.99863744882290195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B6E-4B73-872B-A08B332D27E1}"/>
            </c:ext>
          </c:extLst>
        </c:ser>
        <c:ser>
          <c:idx val="26"/>
          <c:order val="26"/>
          <c:tx>
            <c:strRef>
              <c:f>'SIC1200'!$K$84</c:f>
              <c:strCache>
                <c:ptCount val="1"/>
                <c:pt idx="0">
                  <c:v>4350Hz</c:v>
                </c:pt>
              </c:strCache>
            </c:strRef>
          </c:tx>
          <c:spPr>
            <a:ln w="28575" cap="rnd">
              <a:solidFill>
                <a:schemeClr val="accent2">
                  <a:tint val="5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2000"/>
                </a:schemeClr>
              </a:solidFill>
              <a:ln w="9525">
                <a:solidFill>
                  <a:schemeClr val="accent2">
                    <a:tint val="52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'SIC1200'!$L$84:$Q$84</c:f>
              <c:numCache>
                <c:formatCode>General</c:formatCode>
                <c:ptCount val="6"/>
                <c:pt idx="0">
                  <c:v>0.9979457079329056</c:v>
                </c:pt>
                <c:pt idx="1">
                  <c:v>0.99848845343193626</c:v>
                </c:pt>
                <c:pt idx="2">
                  <c:v>0.9985853061338309</c:v>
                </c:pt>
                <c:pt idx="3">
                  <c:v>0.99864973266924084</c:v>
                </c:pt>
                <c:pt idx="4">
                  <c:v>0.99865177695447571</c:v>
                </c:pt>
                <c:pt idx="5">
                  <c:v>0.99860441513099985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B6E-4B73-872B-A08B332D27E1}"/>
            </c:ext>
          </c:extLst>
        </c:ser>
        <c:ser>
          <c:idx val="27"/>
          <c:order val="27"/>
          <c:tx>
            <c:strRef>
              <c:f>'SIC1200'!$K$85</c:f>
              <c:strCache>
                <c:ptCount val="1"/>
                <c:pt idx="0">
                  <c:v>4500Hz</c:v>
                </c:pt>
              </c:strCache>
            </c:strRef>
          </c:tx>
          <c:spPr>
            <a:ln w="28575" cap="rnd">
              <a:solidFill>
                <a:schemeClr val="accent2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48000"/>
                </a:schemeClr>
              </a:solidFill>
              <a:ln w="9525">
                <a:solidFill>
                  <a:schemeClr val="accent2">
                    <a:tint val="48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'SIC1200'!$L$85:$Q$85</c:f>
              <c:numCache>
                <c:formatCode>General</c:formatCode>
                <c:ptCount val="6"/>
                <c:pt idx="0">
                  <c:v>0.99793266747759313</c:v>
                </c:pt>
                <c:pt idx="1">
                  <c:v>0.99847126521514795</c:v>
                </c:pt>
                <c:pt idx="2">
                  <c:v>0.99856587295348676</c:v>
                </c:pt>
                <c:pt idx="3">
                  <c:v>0.99862692965170896</c:v>
                </c:pt>
                <c:pt idx="4">
                  <c:v>0.99862330944307764</c:v>
                </c:pt>
                <c:pt idx="5">
                  <c:v>0.99857141490732326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B6E-4B73-872B-A08B332D27E1}"/>
            </c:ext>
          </c:extLst>
        </c:ser>
        <c:ser>
          <c:idx val="28"/>
          <c:order val="28"/>
          <c:tx>
            <c:strRef>
              <c:f>'SIC1200'!$K$86</c:f>
              <c:strCache>
                <c:ptCount val="1"/>
                <c:pt idx="0">
                  <c:v>4650Hz</c:v>
                </c:pt>
              </c:strCache>
            </c:strRef>
          </c:tx>
          <c:spPr>
            <a:ln w="28575" cap="rnd">
              <a:solidFill>
                <a:schemeClr val="accent2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44000"/>
                </a:schemeClr>
              </a:solidFill>
              <a:ln w="9525">
                <a:solidFill>
                  <a:schemeClr val="accent2">
                    <a:tint val="44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'SIC1200'!$L$86:$Q$86</c:f>
              <c:numCache>
                <c:formatCode>General</c:formatCode>
                <c:ptCount val="6"/>
                <c:pt idx="0">
                  <c:v>0.99791963725244004</c:v>
                </c:pt>
                <c:pt idx="1">
                  <c:v>0.99845406510162871</c:v>
                </c:pt>
                <c:pt idx="2">
                  <c:v>0.99854642572736729</c:v>
                </c:pt>
                <c:pt idx="3">
                  <c:v>0.99860410565266144</c:v>
                </c:pt>
                <c:pt idx="4">
                  <c:v>0.99859481445539344</c:v>
                </c:pt>
                <c:pt idx="5">
                  <c:v>0.99853838396634287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B6E-4B73-872B-A08B332D27E1}"/>
            </c:ext>
          </c:extLst>
        </c:ser>
        <c:ser>
          <c:idx val="29"/>
          <c:order val="29"/>
          <c:tx>
            <c:strRef>
              <c:f>'SIC1200'!$K$87</c:f>
              <c:strCache>
                <c:ptCount val="1"/>
                <c:pt idx="0">
                  <c:v>4800Hz</c:v>
                </c:pt>
              </c:strCache>
            </c:strRef>
          </c:tx>
          <c:spPr>
            <a:ln w="28575" cap="rnd">
              <a:solidFill>
                <a:schemeClr val="accent2">
                  <a:tint val="3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39000"/>
                </a:schemeClr>
              </a:solidFill>
              <a:ln w="9525">
                <a:solidFill>
                  <a:schemeClr val="accent2">
                    <a:tint val="39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'SIC1200'!$L$87:$Q$87</c:f>
              <c:numCache>
                <c:formatCode>General</c:formatCode>
                <c:ptCount val="6"/>
                <c:pt idx="0">
                  <c:v>0.9979065912991395</c:v>
                </c:pt>
                <c:pt idx="1">
                  <c:v>0.99843687447486573</c:v>
                </c:pt>
                <c:pt idx="2">
                  <c:v>0.99852699030947123</c:v>
                </c:pt>
                <c:pt idx="3">
                  <c:v>0.99858130027403935</c:v>
                </c:pt>
                <c:pt idx="4">
                  <c:v>0.99856634437021707</c:v>
                </c:pt>
                <c:pt idx="5">
                  <c:v>0.99850538107289455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B6E-4B73-872B-A08B332D27E1}"/>
            </c:ext>
          </c:extLst>
        </c:ser>
        <c:ser>
          <c:idx val="30"/>
          <c:order val="30"/>
          <c:tx>
            <c:strRef>
              <c:f>'SIC1200'!$K$88</c:f>
              <c:strCache>
                <c:ptCount val="1"/>
                <c:pt idx="0">
                  <c:v>4950Hz</c:v>
                </c:pt>
              </c:strCache>
            </c:strRef>
          </c:tx>
          <c:spPr>
            <a:ln w="28575" cap="rnd">
              <a:solidFill>
                <a:schemeClr val="accent2">
                  <a:tint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35000"/>
                </a:schemeClr>
              </a:solidFill>
              <a:ln w="9525">
                <a:solidFill>
                  <a:schemeClr val="accent2">
                    <a:tint val="35000"/>
                  </a:schemeClr>
                </a:solidFill>
              </a:ln>
              <a:effectLst/>
            </c:spPr>
          </c:marker>
          <c:cat>
            <c:numRef>
              <c:f>'SIC1200'!$L$57:$Q$57</c:f>
              <c:numCache>
                <c:formatCode>General</c:formatCode>
                <c:ptCount val="6"/>
                <c:pt idx="0">
                  <c:v>2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0.5</c:v>
                </c:pt>
              </c:numCache>
            </c:numRef>
          </c:cat>
          <c:val>
            <c:numRef>
              <c:f>'SIC1200'!$L$88:$Q$88</c:f>
              <c:numCache>
                <c:formatCode>General</c:formatCode>
                <c:ptCount val="6"/>
                <c:pt idx="0">
                  <c:v>0.99789355901480792</c:v>
                </c:pt>
                <c:pt idx="1">
                  <c:v>0.99841967804273191</c:v>
                </c:pt>
                <c:pt idx="2">
                  <c:v>0.99850754581457724</c:v>
                </c:pt>
                <c:pt idx="3">
                  <c:v>0.99855847923252639</c:v>
                </c:pt>
                <c:pt idx="4">
                  <c:v>0.99853785265472406</c:v>
                </c:pt>
                <c:pt idx="5">
                  <c:v>0.99847235354568076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B6E-4B73-872B-A08B332D2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321424"/>
        <c:axId val="812320144"/>
      </c:lineChart>
      <c:catAx>
        <c:axId val="81232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Load /MW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320144"/>
        <c:crosses val="autoZero"/>
        <c:auto val="1"/>
        <c:lblAlgn val="ctr"/>
        <c:lblOffset val="100"/>
        <c:noMultiLvlLbl val="0"/>
      </c:catAx>
      <c:valAx>
        <c:axId val="812320144"/>
        <c:scaling>
          <c:orientation val="minMax"/>
          <c:max val="0.99949999999999994"/>
          <c:min val="0.9978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Semiconductor Effieciency /%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32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2604171493816985E-2"/>
          <c:y val="0.89610194562126511"/>
          <c:w val="0.90633129489022624"/>
          <c:h val="9.258949529841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0</xdr:colOff>
      <xdr:row>0</xdr:row>
      <xdr:rowOff>0</xdr:rowOff>
    </xdr:from>
    <xdr:to>
      <xdr:col>55</xdr:col>
      <xdr:colOff>238399</xdr:colOff>
      <xdr:row>15</xdr:row>
      <xdr:rowOff>155693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AF3BB7A-D483-46A0-B979-9A7BFE37E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12800" y="0"/>
          <a:ext cx="7553599" cy="2822693"/>
        </a:xfrm>
        <a:prstGeom prst="rect">
          <a:avLst/>
        </a:prstGeom>
      </xdr:spPr>
    </xdr:pic>
    <xdr:clientData/>
  </xdr:twoCellAnchor>
  <xdr:twoCellAnchor>
    <xdr:from>
      <xdr:col>43</xdr:col>
      <xdr:colOff>0</xdr:colOff>
      <xdr:row>19</xdr:row>
      <xdr:rowOff>0</xdr:rowOff>
    </xdr:from>
    <xdr:to>
      <xdr:col>55</xdr:col>
      <xdr:colOff>175260</xdr:colOff>
      <xdr:row>34</xdr:row>
      <xdr:rowOff>148937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70110C-5CB5-4EDE-8612-95E0763F8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0</xdr:colOff>
      <xdr:row>39</xdr:row>
      <xdr:rowOff>0</xdr:rowOff>
    </xdr:from>
    <xdr:to>
      <xdr:col>55</xdr:col>
      <xdr:colOff>168910</xdr:colOff>
      <xdr:row>54</xdr:row>
      <xdr:rowOff>147667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7B38B78-5110-4E25-81FC-BE6B29371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57</xdr:row>
      <xdr:rowOff>0</xdr:rowOff>
    </xdr:from>
    <xdr:to>
      <xdr:col>55</xdr:col>
      <xdr:colOff>220519</xdr:colOff>
      <xdr:row>72</xdr:row>
      <xdr:rowOff>147667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A8DF86D-F675-4117-A3EE-456B9E2E4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75</xdr:row>
      <xdr:rowOff>0</xdr:rowOff>
    </xdr:from>
    <xdr:to>
      <xdr:col>53</xdr:col>
      <xdr:colOff>386888</xdr:colOff>
      <xdr:row>90</xdr:row>
      <xdr:rowOff>148937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C8A78FD-1DE6-4B3D-9099-60380FE3B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75</xdr:row>
      <xdr:rowOff>0</xdr:rowOff>
    </xdr:from>
    <xdr:to>
      <xdr:col>42</xdr:col>
      <xdr:colOff>565958</xdr:colOff>
      <xdr:row>96</xdr:row>
      <xdr:rowOff>40871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3401256-8BC2-437B-B9D6-3EF249738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478971</xdr:colOff>
      <xdr:row>6</xdr:row>
      <xdr:rowOff>32656</xdr:rowOff>
    </xdr:from>
    <xdr:to>
      <xdr:col>15</xdr:col>
      <xdr:colOff>168472</xdr:colOff>
      <xdr:row>29</xdr:row>
      <xdr:rowOff>13063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DA4BE3B-FE72-4C14-A942-59F9D883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1" y="1084216"/>
          <a:ext cx="8223901" cy="4011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519312</xdr:colOff>
      <xdr:row>7</xdr:row>
      <xdr:rowOff>112059</xdr:rowOff>
    </xdr:from>
    <xdr:to>
      <xdr:col>38</xdr:col>
      <xdr:colOff>511692</xdr:colOff>
      <xdr:row>48</xdr:row>
      <xdr:rowOff>59808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F626BD2-4D1B-410D-BA28-6DF174665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3712" y="1338879"/>
          <a:ext cx="14622780" cy="7133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52</xdr:row>
      <xdr:rowOff>0</xdr:rowOff>
    </xdr:from>
    <xdr:to>
      <xdr:col>26</xdr:col>
      <xdr:colOff>83127</xdr:colOff>
      <xdr:row>79</xdr:row>
      <xdr:rowOff>61480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FF630FC-4606-4DA1-9CF0-8788FEF54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113520"/>
          <a:ext cx="9227127" cy="4793500"/>
        </a:xfrm>
        <a:prstGeom prst="rect">
          <a:avLst/>
        </a:prstGeom>
      </xdr:spPr>
    </xdr:pic>
    <xdr:clientData/>
  </xdr:twoCellAnchor>
  <xdr:twoCellAnchor editAs="oneCell">
    <xdr:from>
      <xdr:col>11</xdr:col>
      <xdr:colOff>44822</xdr:colOff>
      <xdr:row>80</xdr:row>
      <xdr:rowOff>56329</xdr:rowOff>
    </xdr:from>
    <xdr:to>
      <xdr:col>26</xdr:col>
      <xdr:colOff>154939</xdr:colOff>
      <xdr:row>107</xdr:row>
      <xdr:rowOff>142352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83BAADD-4FC0-4252-AFE6-7CB152134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0422" y="14077129"/>
          <a:ext cx="9254117" cy="48180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9603</xdr:colOff>
      <xdr:row>43</xdr:row>
      <xdr:rowOff>126786</xdr:rowOff>
    </xdr:from>
    <xdr:to>
      <xdr:col>36</xdr:col>
      <xdr:colOff>193381</xdr:colOff>
      <xdr:row>71</xdr:row>
      <xdr:rowOff>130630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A2DB92-BB33-4C70-BF88-A90106CF0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560293</xdr:colOff>
      <xdr:row>23</xdr:row>
      <xdr:rowOff>170329</xdr:rowOff>
    </xdr:from>
    <xdr:to>
      <xdr:col>34</xdr:col>
      <xdr:colOff>412376</xdr:colOff>
      <xdr:row>46</xdr:row>
      <xdr:rowOff>26895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2DF21D-251D-4311-B16B-CFDA31037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555170</xdr:colOff>
      <xdr:row>21</xdr:row>
      <xdr:rowOff>76200</xdr:rowOff>
    </xdr:from>
    <xdr:to>
      <xdr:col>32</xdr:col>
      <xdr:colOff>466165</xdr:colOff>
      <xdr:row>47</xdr:row>
      <xdr:rowOff>116541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94571A-494A-47BE-8325-C7E5FB685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20</xdr:row>
          <xdr:rowOff>137160</xdr:rowOff>
        </xdr:from>
        <xdr:to>
          <xdr:col>5</xdr:col>
          <xdr:colOff>152400</xdr:colOff>
          <xdr:row>23</xdr:row>
          <xdr:rowOff>22860</xdr:rowOff>
        </xdr:to>
        <xdr:sp macro="" textlink="">
          <xdr:nvSpPr>
            <xdr:cNvPr id="6145" name="CommandButton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289477D4-ED68-4914-9461-0FB573A416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32656</xdr:colOff>
      <xdr:row>60</xdr:row>
      <xdr:rowOff>32654</xdr:rowOff>
    </xdr:from>
    <xdr:to>
      <xdr:col>37</xdr:col>
      <xdr:colOff>65314</xdr:colOff>
      <xdr:row>98</xdr:row>
      <xdr:rowOff>152399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A9CE63-8D90-4562-A8AE-F4F86C410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ssesCalcula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ductance cal"/>
      <sheetName val="IGBT1700"/>
      <sheetName val="IGBT3300"/>
      <sheetName val="SIC1700"/>
      <sheetName val="SIC1200"/>
    </sheetNames>
    <sheetDataSet>
      <sheetData sheetId="0">
        <row r="5">
          <cell r="D5">
            <v>0.9919102460232313</v>
          </cell>
          <cell r="E5">
            <v>0.99244252249024223</v>
          </cell>
          <cell r="F5">
            <v>0.99254239865532046</v>
          </cell>
          <cell r="G5">
            <v>0.9925609802896358</v>
          </cell>
          <cell r="H5">
            <v>0.99246578617706116</v>
          </cell>
          <cell r="I5">
            <v>0.99228974440035722</v>
          </cell>
        </row>
        <row r="7">
          <cell r="D7">
            <v>2</v>
          </cell>
          <cell r="E7">
            <v>1.2</v>
          </cell>
          <cell r="F7">
            <v>1</v>
          </cell>
          <cell r="G7">
            <v>0.8</v>
          </cell>
          <cell r="H7">
            <v>0.6</v>
          </cell>
          <cell r="I7">
            <v>0.5</v>
          </cell>
        </row>
        <row r="25">
          <cell r="L25">
            <v>450</v>
          </cell>
          <cell r="M25">
            <v>600</v>
          </cell>
          <cell r="N25">
            <v>750</v>
          </cell>
          <cell r="O25">
            <v>900</v>
          </cell>
          <cell r="P25">
            <v>1050</v>
          </cell>
          <cell r="Q25">
            <v>1200</v>
          </cell>
          <cell r="R25">
            <v>1350</v>
          </cell>
          <cell r="S25">
            <v>1500</v>
          </cell>
          <cell r="T25">
            <v>1650</v>
          </cell>
          <cell r="U25">
            <v>1800</v>
          </cell>
          <cell r="V25">
            <v>1950</v>
          </cell>
          <cell r="W25">
            <v>2100</v>
          </cell>
          <cell r="X25">
            <v>2250</v>
          </cell>
          <cell r="Y25">
            <v>2400</v>
          </cell>
          <cell r="Z25">
            <v>2550</v>
          </cell>
          <cell r="AA25">
            <v>2700</v>
          </cell>
          <cell r="AB25">
            <v>2850</v>
          </cell>
          <cell r="AC25">
            <v>3000</v>
          </cell>
          <cell r="AD25">
            <v>3150</v>
          </cell>
          <cell r="AE25">
            <v>3300</v>
          </cell>
          <cell r="AF25">
            <v>3450</v>
          </cell>
          <cell r="AG25">
            <v>3600</v>
          </cell>
          <cell r="AH25">
            <v>3750</v>
          </cell>
          <cell r="AI25">
            <v>3900</v>
          </cell>
          <cell r="AJ25">
            <v>4050</v>
          </cell>
          <cell r="AK25">
            <v>4200</v>
          </cell>
          <cell r="AL25">
            <v>4350</v>
          </cell>
          <cell r="AM25">
            <v>4500</v>
          </cell>
          <cell r="AN25">
            <v>4650</v>
          </cell>
          <cell r="AO25">
            <v>4800</v>
          </cell>
          <cell r="AP25">
            <v>4950</v>
          </cell>
        </row>
        <row r="27">
          <cell r="D27">
            <v>0.99727668336777742</v>
          </cell>
          <cell r="E27">
            <v>0.9974131486205543</v>
          </cell>
          <cell r="F27">
            <v>0.99740309925027659</v>
          </cell>
          <cell r="G27">
            <v>0.99734133754853016</v>
          </cell>
          <cell r="H27">
            <v>0.99719029198714726</v>
          </cell>
          <cell r="I27">
            <v>0.99703455299030364</v>
          </cell>
        </row>
        <row r="28">
          <cell r="L28">
            <v>4857.1728929567817</v>
          </cell>
          <cell r="M28">
            <v>5039.9501662570092</v>
          </cell>
          <cell r="N28">
            <v>5214.5387339549106</v>
          </cell>
          <cell r="O28">
            <v>5393.170932608924</v>
          </cell>
          <cell r="P28">
            <v>5568.2769104740319</v>
          </cell>
          <cell r="Q28">
            <v>5746.3496258522246</v>
          </cell>
          <cell r="R28">
            <v>5923.2103282180597</v>
          </cell>
          <cell r="S28">
            <v>6100.4371106941544</v>
          </cell>
          <cell r="T28">
            <v>6277.0282416929567</v>
          </cell>
          <cell r="U28">
            <v>6453.7998595141271</v>
          </cell>
          <cell r="V28">
            <v>6630.2543638545667</v>
          </cell>
          <cell r="W28">
            <v>6807.815797176946</v>
          </cell>
          <cell r="X28">
            <v>6984.5260142330135</v>
          </cell>
          <cell r="Y28">
            <v>7161.4958465626514</v>
          </cell>
          <cell r="Z28">
            <v>7337.8547065219391</v>
          </cell>
          <cell r="AA28">
            <v>7515.4011847324346</v>
          </cell>
          <cell r="AB28">
            <v>7693.1130902587174</v>
          </cell>
          <cell r="AC28">
            <v>7869.2333066406718</v>
          </cell>
          <cell r="AD28">
            <v>8045.8377627681384</v>
          </cell>
          <cell r="AE28">
            <v>8223.1396382851308</v>
          </cell>
          <cell r="AF28">
            <v>8399.7069915766551</v>
          </cell>
          <cell r="AG28">
            <v>8577.1641808771055</v>
          </cell>
          <cell r="AH28">
            <v>8754.2357192055006</v>
          </cell>
          <cell r="AI28">
            <v>8930.9179430068853</v>
          </cell>
          <cell r="AJ28">
            <v>9107.7112977582219</v>
          </cell>
          <cell r="AK28">
            <v>9284.9783553910529</v>
          </cell>
          <cell r="AL28">
            <v>9461.9277638485273</v>
          </cell>
          <cell r="AM28">
            <v>9638.7932265944673</v>
          </cell>
          <cell r="AN28">
            <v>9815.3736622621182</v>
          </cell>
          <cell r="AO28">
            <v>9992.8556333207107</v>
          </cell>
          <cell r="AP28">
            <v>10169.607435777762</v>
          </cell>
        </row>
        <row r="29">
          <cell r="L29">
            <v>0.9927142406605648</v>
          </cell>
          <cell r="M29">
            <v>0.99244007475061446</v>
          </cell>
          <cell r="N29">
            <v>0.99217819189906764</v>
          </cell>
          <cell r="O29">
            <v>0.99191024360108659</v>
          </cell>
          <cell r="P29">
            <v>0.99164758463428893</v>
          </cell>
          <cell r="Q29">
            <v>0.99138047556122166</v>
          </cell>
          <cell r="R29">
            <v>0.99111518450767289</v>
          </cell>
          <cell r="S29">
            <v>0.99084934433395877</v>
          </cell>
          <cell r="T29">
            <v>0.99058445763746061</v>
          </cell>
          <cell r="U29">
            <v>0.99031930021072878</v>
          </cell>
          <cell r="V29">
            <v>0.99005461845421816</v>
          </cell>
          <cell r="W29">
            <v>0.9897882763042346</v>
          </cell>
          <cell r="X29">
            <v>0.98952321097865048</v>
          </cell>
          <cell r="Y29">
            <v>0.98925775623015599</v>
          </cell>
          <cell r="Z29">
            <v>0.98899321794021711</v>
          </cell>
          <cell r="AA29">
            <v>0.98872689822290138</v>
          </cell>
          <cell r="AB29">
            <v>0.98846033036461189</v>
          </cell>
          <cell r="AC29">
            <v>0.98819615004003902</v>
          </cell>
          <cell r="AD29">
            <v>0.98793124335584781</v>
          </cell>
          <cell r="AE29">
            <v>0.98766529054257235</v>
          </cell>
          <cell r="AF29">
            <v>0.98740043951263501</v>
          </cell>
          <cell r="AG29">
            <v>0.98713425372868435</v>
          </cell>
          <cell r="AH29">
            <v>0.98686864642119176</v>
          </cell>
          <cell r="AI29">
            <v>0.98660362308548966</v>
          </cell>
          <cell r="AJ29">
            <v>0.98633843305336266</v>
          </cell>
          <cell r="AK29">
            <v>0.9860725324669134</v>
          </cell>
          <cell r="AL29">
            <v>0.98580710835422725</v>
          </cell>
          <cell r="AM29">
            <v>0.98554181016010833</v>
          </cell>
          <cell r="AN29">
            <v>0.98527693950660677</v>
          </cell>
          <cell r="AO29">
            <v>0.98501071655001893</v>
          </cell>
          <cell r="AP29">
            <v>0.98474558884633334</v>
          </cell>
        </row>
        <row r="33">
          <cell r="L33">
            <v>450</v>
          </cell>
          <cell r="M33">
            <v>600</v>
          </cell>
          <cell r="N33">
            <v>750</v>
          </cell>
          <cell r="O33">
            <v>900</v>
          </cell>
          <cell r="P33">
            <v>1050</v>
          </cell>
          <cell r="Q33">
            <v>1200</v>
          </cell>
          <cell r="R33">
            <v>1350</v>
          </cell>
          <cell r="S33">
            <v>1500</v>
          </cell>
          <cell r="T33">
            <v>1650</v>
          </cell>
          <cell r="U33">
            <v>1800</v>
          </cell>
          <cell r="V33">
            <v>1950</v>
          </cell>
          <cell r="W33">
            <v>2100</v>
          </cell>
          <cell r="X33">
            <v>2250</v>
          </cell>
          <cell r="Y33">
            <v>2400</v>
          </cell>
          <cell r="Z33">
            <v>2550</v>
          </cell>
          <cell r="AA33">
            <v>2700</v>
          </cell>
          <cell r="AB33">
            <v>2850</v>
          </cell>
          <cell r="AC33">
            <v>3000</v>
          </cell>
          <cell r="AD33">
            <v>3150</v>
          </cell>
          <cell r="AE33">
            <v>3300</v>
          </cell>
          <cell r="AF33">
            <v>3450</v>
          </cell>
          <cell r="AG33">
            <v>3600</v>
          </cell>
          <cell r="AH33">
            <v>3750</v>
          </cell>
          <cell r="AI33">
            <v>3900</v>
          </cell>
          <cell r="AJ33">
            <v>4050</v>
          </cell>
          <cell r="AK33">
            <v>4200</v>
          </cell>
          <cell r="AL33">
            <v>4350</v>
          </cell>
          <cell r="AM33">
            <v>4500</v>
          </cell>
          <cell r="AN33">
            <v>4650</v>
          </cell>
          <cell r="AO33">
            <v>4800</v>
          </cell>
          <cell r="AP33">
            <v>4950</v>
          </cell>
        </row>
        <row r="34">
          <cell r="L34">
            <v>3924.7750252412661</v>
          </cell>
          <cell r="M34">
            <v>3925.2705590890878</v>
          </cell>
          <cell r="N34">
            <v>3924.7670051225514</v>
          </cell>
          <cell r="O34">
            <v>3925.0952268411447</v>
          </cell>
          <cell r="P34">
            <v>3924.9444968502198</v>
          </cell>
          <cell r="Q34">
            <v>3925.0733616760049</v>
          </cell>
          <cell r="R34">
            <v>3924.92526216848</v>
          </cell>
          <cell r="S34">
            <v>3925.059308085094</v>
          </cell>
          <cell r="T34">
            <v>3924.9824843883243</v>
          </cell>
          <cell r="U34">
            <v>3925.0950284255628</v>
          </cell>
          <cell r="V34">
            <v>3925.0287469995947</v>
          </cell>
          <cell r="W34">
            <v>3925.0632719688915</v>
          </cell>
          <cell r="X34">
            <v>3924.9945794061259</v>
          </cell>
          <cell r="Y34">
            <v>3925.0908111533472</v>
          </cell>
          <cell r="Z34">
            <v>3925.04412943437</v>
          </cell>
          <cell r="AA34">
            <v>3925.0677915365295</v>
          </cell>
          <cell r="AB34">
            <v>3925.0769313309306</v>
          </cell>
          <cell r="AC34">
            <v>3925.0975067007057</v>
          </cell>
          <cell r="AD34">
            <v>3925.0499042145393</v>
          </cell>
          <cell r="AE34">
            <v>3925.0277190317829</v>
          </cell>
          <cell r="AF34">
            <v>3925.0723003149506</v>
          </cell>
          <cell r="AG34">
            <v>3925.1135955707914</v>
          </cell>
          <cell r="AH34">
            <v>3925.0785279031097</v>
          </cell>
          <cell r="AI34">
            <v>3925.057259611699</v>
          </cell>
          <cell r="AJ34">
            <v>3925.0722246937894</v>
          </cell>
          <cell r="AK34">
            <v>3925.0764273645186</v>
          </cell>
          <cell r="AL34">
            <v>3925.0298479044664</v>
          </cell>
          <cell r="AM34">
            <v>3925.1195799251764</v>
          </cell>
          <cell r="AN34">
            <v>3925.0349199095326</v>
          </cell>
          <cell r="AO34">
            <v>3925.0621891380633</v>
          </cell>
          <cell r="AP34">
            <v>3925.075638306429</v>
          </cell>
        </row>
        <row r="35">
          <cell r="L35">
            <v>1536.7306897637363</v>
          </cell>
          <cell r="M35">
            <v>2059.0237607050194</v>
          </cell>
          <cell r="N35">
            <v>2561.0660255349858</v>
          </cell>
          <cell r="O35">
            <v>3073.3192457722462</v>
          </cell>
          <cell r="P35">
            <v>3574.4986633277363</v>
          </cell>
          <cell r="Q35">
            <v>4086.4620607348143</v>
          </cell>
          <cell r="R35">
            <v>4599.2496388344234</v>
          </cell>
          <cell r="S35">
            <v>5101.9037002068135</v>
          </cell>
          <cell r="T35">
            <v>5602.9722845069218</v>
          </cell>
          <cell r="U35">
            <v>6113.4507404455044</v>
          </cell>
          <cell r="V35">
            <v>6617.2246601083134</v>
          </cell>
          <cell r="W35">
            <v>7128.3906555242702</v>
          </cell>
          <cell r="X35">
            <v>7640.4367621301435</v>
          </cell>
          <cell r="Y35">
            <v>8141.8502882155844</v>
          </cell>
          <cell r="Z35">
            <v>8644.974300584603</v>
          </cell>
          <cell r="AA35">
            <v>9155.0418469291362</v>
          </cell>
          <cell r="AB35">
            <v>9662.0319168709502</v>
          </cell>
          <cell r="AC35">
            <v>10168.136172764103</v>
          </cell>
          <cell r="AD35">
            <v>10673.718493264911</v>
          </cell>
          <cell r="AE35">
            <v>11181.801995424748</v>
          </cell>
          <cell r="AF35">
            <v>11689.363498532135</v>
          </cell>
          <cell r="AG35">
            <v>12196.134888260023</v>
          </cell>
          <cell r="AH35">
            <v>12704.070968290041</v>
          </cell>
          <cell r="AI35">
            <v>13209.466219623633</v>
          </cell>
          <cell r="AJ35">
            <v>13715.484877296876</v>
          </cell>
          <cell r="AK35">
            <v>14222.454867599065</v>
          </cell>
          <cell r="AL35">
            <v>14727.554411926481</v>
          </cell>
          <cell r="AM35">
            <v>15235.974959514369</v>
          </cell>
          <cell r="AN35">
            <v>15741.760723250418</v>
          </cell>
          <cell r="AO35">
            <v>16249.746382523694</v>
          </cell>
          <cell r="AP35">
            <v>16759.073279353313</v>
          </cell>
        </row>
        <row r="36">
          <cell r="L36">
            <v>5461.5057150050025</v>
          </cell>
          <cell r="M36">
            <v>5984.2943197941077</v>
          </cell>
          <cell r="N36">
            <v>6485.8330306575372</v>
          </cell>
          <cell r="O36">
            <v>6998.4144726133909</v>
          </cell>
          <cell r="P36">
            <v>7499.4431601779561</v>
          </cell>
          <cell r="Q36">
            <v>8011.5354224108196</v>
          </cell>
          <cell r="R36">
            <v>8524.1749010029034</v>
          </cell>
          <cell r="S36">
            <v>9026.9630082919066</v>
          </cell>
          <cell r="T36">
            <v>9527.9547688952462</v>
          </cell>
          <cell r="U36">
            <v>10038.545768871067</v>
          </cell>
          <cell r="V36">
            <v>10542.253407107908</v>
          </cell>
          <cell r="W36">
            <v>11053.453927493161</v>
          </cell>
          <cell r="X36">
            <v>11565.43134153627</v>
          </cell>
          <cell r="Y36">
            <v>12066.941099368931</v>
          </cell>
          <cell r="Z36">
            <v>12570.018430018972</v>
          </cell>
          <cell r="AA36">
            <v>13080.109638465667</v>
          </cell>
          <cell r="AB36">
            <v>13587.10884820188</v>
          </cell>
          <cell r="AC36">
            <v>14093.233679464809</v>
          </cell>
          <cell r="AD36">
            <v>14598.768397479449</v>
          </cell>
          <cell r="AE36">
            <v>15106.829714456531</v>
          </cell>
          <cell r="AF36">
            <v>15614.435798847086</v>
          </cell>
          <cell r="AG36">
            <v>16121.248483830816</v>
          </cell>
          <cell r="AH36">
            <v>16629.149496193153</v>
          </cell>
          <cell r="AI36">
            <v>17134.523479235333</v>
          </cell>
          <cell r="AJ36">
            <v>17640.557101990664</v>
          </cell>
          <cell r="AK36">
            <v>18147.531294963585</v>
          </cell>
          <cell r="AL36">
            <v>18652.584259830946</v>
          </cell>
          <cell r="AM36">
            <v>19161.094539439546</v>
          </cell>
          <cell r="AN36">
            <v>19666.795643159952</v>
          </cell>
          <cell r="AO36">
            <v>20174.808571661757</v>
          </cell>
          <cell r="AP36">
            <v>20684.148917659742</v>
          </cell>
        </row>
        <row r="37">
          <cell r="L37">
            <v>0.99180774142749251</v>
          </cell>
          <cell r="M37">
            <v>0.99102355852030888</v>
          </cell>
          <cell r="N37">
            <v>0.99027125045401365</v>
          </cell>
          <cell r="O37">
            <v>0.9895023782910799</v>
          </cell>
          <cell r="P37">
            <v>0.98875083525973306</v>
          </cell>
          <cell r="Q37">
            <v>0.98798269686638374</v>
          </cell>
          <cell r="R37">
            <v>0.98721373764849563</v>
          </cell>
          <cell r="S37">
            <v>0.98645955548756215</v>
          </cell>
          <cell r="T37">
            <v>0.9857080678466571</v>
          </cell>
          <cell r="U37">
            <v>0.98494218134669342</v>
          </cell>
          <cell r="V37">
            <v>0.98418661988933809</v>
          </cell>
          <cell r="W37">
            <v>0.98341981910876031</v>
          </cell>
          <cell r="X37">
            <v>0.98265185298769564</v>
          </cell>
          <cell r="Y37">
            <v>0.98189958835094659</v>
          </cell>
          <cell r="Z37">
            <v>0.98114497235497156</v>
          </cell>
          <cell r="AA37">
            <v>0.98037983554230146</v>
          </cell>
          <cell r="AB37">
            <v>0.97961933672769719</v>
          </cell>
          <cell r="AC37">
            <v>0.9788601494808028</v>
          </cell>
          <cell r="AD37">
            <v>0.97810184740378081</v>
          </cell>
          <cell r="AE37">
            <v>0.97733975542831519</v>
          </cell>
          <cell r="AF37">
            <v>0.97657834630172935</v>
          </cell>
          <cell r="AG37">
            <v>0.97581812727425377</v>
          </cell>
          <cell r="AH37">
            <v>0.9750562757557103</v>
          </cell>
          <cell r="AI37">
            <v>0.97429821478114698</v>
          </cell>
          <cell r="AJ37">
            <v>0.97353916434701404</v>
          </cell>
          <cell r="AK37">
            <v>0.97277870305755465</v>
          </cell>
          <cell r="AL37">
            <v>0.97202112361025361</v>
          </cell>
          <cell r="AM37">
            <v>0.97125835819084072</v>
          </cell>
          <cell r="AN37">
            <v>0.97049980653526002</v>
          </cell>
          <cell r="AO37">
            <v>0.96973778714250736</v>
          </cell>
          <cell r="AP37">
            <v>0.96897377662351036</v>
          </cell>
        </row>
        <row r="54">
          <cell r="L54">
            <v>2799.0214724171128</v>
          </cell>
          <cell r="M54">
            <v>2799.0214654306997</v>
          </cell>
          <cell r="N54">
            <v>2799.0214404215467</v>
          </cell>
          <cell r="O54">
            <v>2799.0213931100398</v>
          </cell>
          <cell r="P54">
            <v>2799.0213746012801</v>
          </cell>
          <cell r="Q54">
            <v>2799.0213649727566</v>
          </cell>
          <cell r="R54">
            <v>2799.0213574530517</v>
          </cell>
          <cell r="S54">
            <v>2799.0213515712803</v>
          </cell>
          <cell r="T54">
            <v>2799.0213482667177</v>
          </cell>
          <cell r="U54">
            <v>2799.0213451172576</v>
          </cell>
          <cell r="V54">
            <v>2799.0213427541271</v>
          </cell>
          <cell r="W54">
            <v>2799.0213407218375</v>
          </cell>
          <cell r="X54">
            <v>2799.0213395604778</v>
          </cell>
          <cell r="Y54">
            <v>2799.021338212056</v>
          </cell>
          <cell r="Z54">
            <v>2799.0213372106036</v>
          </cell>
          <cell r="AA54">
            <v>2799.0213363323965</v>
          </cell>
          <cell r="AB54">
            <v>2799.0213355574715</v>
          </cell>
          <cell r="AC54">
            <v>2799.0213348912475</v>
          </cell>
          <cell r="AD54">
            <v>2799.0213342619481</v>
          </cell>
          <cell r="AE54">
            <v>2799.0213337193072</v>
          </cell>
          <cell r="AF54">
            <v>2799.0213332591125</v>
          </cell>
          <cell r="AG54">
            <v>2799.0213328812256</v>
          </cell>
          <cell r="AH54">
            <v>2799.0213325447839</v>
          </cell>
          <cell r="AI54">
            <v>2799.0213321695851</v>
          </cell>
          <cell r="AJ54">
            <v>2799.0213318354763</v>
          </cell>
          <cell r="AK54">
            <v>2799.0213317445687</v>
          </cell>
          <cell r="AL54">
            <v>2799.0213315235342</v>
          </cell>
          <cell r="AM54">
            <v>2799.0213311187381</v>
          </cell>
          <cell r="AN54">
            <v>2799.0213311986367</v>
          </cell>
          <cell r="AO54">
            <v>2799.0213307755184</v>
          </cell>
          <cell r="AP54">
            <v>2799.0213305277275</v>
          </cell>
        </row>
        <row r="55">
          <cell r="L55">
            <v>55.453121431859024</v>
          </cell>
          <cell r="M55">
            <v>75.906244816495814</v>
          </cell>
          <cell r="N55">
            <v>95.030929562498372</v>
          </cell>
          <cell r="O55">
            <v>114.75848744157214</v>
          </cell>
          <cell r="P55">
            <v>134.05569974445632</v>
          </cell>
          <cell r="Q55">
            <v>153.60049623955115</v>
          </cell>
          <cell r="R55">
            <v>172.92277091877887</v>
          </cell>
          <cell r="S55">
            <v>192.44284178789971</v>
          </cell>
          <cell r="T55">
            <v>211.7821906039228</v>
          </cell>
          <cell r="U55">
            <v>231.28089622279467</v>
          </cell>
          <cell r="V55">
            <v>250.637319989384</v>
          </cell>
          <cell r="W55">
            <v>270.11211980517987</v>
          </cell>
          <cell r="X55">
            <v>289.45323488775148</v>
          </cell>
          <cell r="Y55">
            <v>308.94516103663261</v>
          </cell>
          <cell r="Z55">
            <v>328.32343766857934</v>
          </cell>
          <cell r="AA55">
            <v>347.75963625329877</v>
          </cell>
          <cell r="AB55">
            <v>367.15542409375121</v>
          </cell>
          <cell r="AC55">
            <v>386.5905178306449</v>
          </cell>
          <cell r="AD55">
            <v>405.96398664699205</v>
          </cell>
          <cell r="AE55">
            <v>425.40676284386933</v>
          </cell>
          <cell r="AF55">
            <v>444.81067389888381</v>
          </cell>
          <cell r="AG55">
            <v>464.24627557682396</v>
          </cell>
          <cell r="AH55">
            <v>483.64839119637514</v>
          </cell>
          <cell r="AI55">
            <v>503.06671801566284</v>
          </cell>
          <cell r="AJ55">
            <v>522.46179545029884</v>
          </cell>
          <cell r="AK55">
            <v>541.8934140748903</v>
          </cell>
          <cell r="AL55">
            <v>561.29336996060931</v>
          </cell>
          <cell r="AM55">
            <v>580.7138378632842</v>
          </cell>
          <cell r="AN55">
            <v>600.11749748626949</v>
          </cell>
          <cell r="AO55">
            <v>619.53771839592241</v>
          </cell>
          <cell r="AP55">
            <v>638.91988169521801</v>
          </cell>
        </row>
        <row r="57">
          <cell r="L57">
            <v>0.99571828810922658</v>
          </cell>
          <cell r="M57">
            <v>0.99568760843462922</v>
          </cell>
          <cell r="N57">
            <v>0.99565892144502388</v>
          </cell>
          <cell r="O57">
            <v>0.99562933017917254</v>
          </cell>
          <cell r="P57">
            <v>0.99560038438848142</v>
          </cell>
          <cell r="Q57">
            <v>0.99557106720818156</v>
          </cell>
          <cell r="R57">
            <v>0.99554208380744225</v>
          </cell>
          <cell r="S57">
            <v>0.9955128037099612</v>
          </cell>
          <cell r="T57">
            <v>0.99548379469169401</v>
          </cell>
          <cell r="U57">
            <v>0.99545454663798993</v>
          </cell>
          <cell r="V57">
            <v>0.99542551200588469</v>
          </cell>
          <cell r="W57">
            <v>0.99539629980920952</v>
          </cell>
          <cell r="X57">
            <v>0.99536728813832764</v>
          </cell>
          <cell r="Y57">
            <v>0.99533805025112698</v>
          </cell>
          <cell r="Z57">
            <v>0.99530898283768121</v>
          </cell>
          <cell r="AA57">
            <v>0.9952798285411214</v>
          </cell>
          <cell r="AB57">
            <v>0.99525073486052318</v>
          </cell>
          <cell r="AC57">
            <v>0.99522158222091717</v>
          </cell>
          <cell r="AD57">
            <v>0.99519252201863662</v>
          </cell>
          <cell r="AE57">
            <v>0.9951633578551552</v>
          </cell>
          <cell r="AF57">
            <v>0.99513425198926297</v>
          </cell>
          <cell r="AG57">
            <v>0.99510509858731289</v>
          </cell>
          <cell r="AH57">
            <v>0.99507599541438829</v>
          </cell>
          <cell r="AI57">
            <v>0.99504686792472208</v>
          </cell>
          <cell r="AJ57">
            <v>0.99501777530907132</v>
          </cell>
          <cell r="AK57">
            <v>0.99498862788127085</v>
          </cell>
          <cell r="AL57">
            <v>0.99495952794777376</v>
          </cell>
          <cell r="AM57">
            <v>0.99493039724652699</v>
          </cell>
          <cell r="AN57">
            <v>0.99490129175697262</v>
          </cell>
          <cell r="AO57">
            <v>0.9948721614262428</v>
          </cell>
          <cell r="AP57">
            <v>0.99484308818166556</v>
          </cell>
        </row>
        <row r="62">
          <cell r="L62">
            <v>2234.4866878930889</v>
          </cell>
          <cell r="M62">
            <v>2234.4866802849488</v>
          </cell>
          <cell r="N62">
            <v>2234.4866522501829</v>
          </cell>
          <cell r="O62">
            <v>2234.4865955769483</v>
          </cell>
          <cell r="P62">
            <v>2234.4865710926233</v>
          </cell>
          <cell r="Q62">
            <v>2234.486557436353</v>
          </cell>
          <cell r="R62">
            <v>2234.4865463168508</v>
          </cell>
          <cell r="S62">
            <v>2234.4865371335477</v>
          </cell>
          <cell r="T62">
            <v>2234.4865315736388</v>
          </cell>
          <cell r="U62">
            <v>2234.4865263300553</v>
          </cell>
          <cell r="V62">
            <v>2234.486522168776</v>
          </cell>
          <cell r="W62">
            <v>2234.4865183338725</v>
          </cell>
          <cell r="X62">
            <v>2234.4865161206553</v>
          </cell>
          <cell r="Y62">
            <v>2234.4865135146315</v>
          </cell>
          <cell r="Z62">
            <v>2234.4865116250003</v>
          </cell>
          <cell r="AA62">
            <v>2234.4865098475775</v>
          </cell>
          <cell r="AB62">
            <v>2234.4865082471142</v>
          </cell>
          <cell r="AC62">
            <v>2234.4865067518781</v>
          </cell>
          <cell r="AD62">
            <v>2234.486505546628</v>
          </cell>
          <cell r="AE62">
            <v>2234.4865042181641</v>
          </cell>
          <cell r="AF62">
            <v>2234.486503279516</v>
          </cell>
          <cell r="AG62">
            <v>2234.4865024987162</v>
          </cell>
          <cell r="AH62">
            <v>2234.4865016713538</v>
          </cell>
          <cell r="AI62">
            <v>2234.4865007991721</v>
          </cell>
          <cell r="AJ62">
            <v>2234.4865000943878</v>
          </cell>
          <cell r="AK62">
            <v>2234.4864998822109</v>
          </cell>
          <cell r="AL62">
            <v>2234.4864993428055</v>
          </cell>
          <cell r="AM62">
            <v>2234.4864983424882</v>
          </cell>
          <cell r="AN62">
            <v>2234.4864984936075</v>
          </cell>
          <cell r="AO62">
            <v>2234.4864975514815</v>
          </cell>
          <cell r="AP62">
            <v>2234.486496858719</v>
          </cell>
        </row>
        <row r="63">
          <cell r="L63">
            <v>51.930732162833536</v>
          </cell>
          <cell r="M63">
            <v>69.812823979625179</v>
          </cell>
          <cell r="N63">
            <v>87.106009832810429</v>
          </cell>
          <cell r="O63">
            <v>104.64674645376036</v>
          </cell>
          <cell r="P63">
            <v>121.99482234776195</v>
          </cell>
          <cell r="Q63">
            <v>139.45297210898121</v>
          </cell>
          <cell r="R63">
            <v>156.80941022255948</v>
          </cell>
          <cell r="S63">
            <v>174.23308546239508</v>
          </cell>
          <cell r="T63">
            <v>191.57780848539545</v>
          </cell>
          <cell r="U63">
            <v>209.01769517859256</v>
          </cell>
          <cell r="V63">
            <v>226.37962481069803</v>
          </cell>
          <cell r="W63">
            <v>243.80056048656277</v>
          </cell>
          <cell r="X63">
            <v>261.17007714296301</v>
          </cell>
          <cell r="Y63">
            <v>278.57066211467884</v>
          </cell>
          <cell r="Z63">
            <v>295.93476307001498</v>
          </cell>
          <cell r="AA63">
            <v>313.33855905556987</v>
          </cell>
          <cell r="AB63">
            <v>330.72681449769135</v>
          </cell>
          <cell r="AC63">
            <v>348.11161057319111</v>
          </cell>
          <cell r="AD63">
            <v>365.50071472376106</v>
          </cell>
          <cell r="AE63">
            <v>382.87773056004443</v>
          </cell>
          <cell r="AF63">
            <v>400.25550981626225</v>
          </cell>
          <cell r="AG63">
            <v>417.65341715432186</v>
          </cell>
          <cell r="AH63">
            <v>435.04220402770784</v>
          </cell>
          <cell r="AI63">
            <v>452.42314952921322</v>
          </cell>
          <cell r="AJ63">
            <v>469.80019938176645</v>
          </cell>
          <cell r="AK63">
            <v>487.19049386435898</v>
          </cell>
          <cell r="AL63">
            <v>504.5695901164317</v>
          </cell>
          <cell r="AM63">
            <v>521.95686486665534</v>
          </cell>
          <cell r="AN63">
            <v>539.33049825307739</v>
          </cell>
          <cell r="AO63">
            <v>556.72510359582213</v>
          </cell>
          <cell r="AP63">
            <v>574.10148339744603</v>
          </cell>
        </row>
        <row r="65">
          <cell r="L65">
            <v>0.99657037386991609</v>
          </cell>
          <cell r="M65">
            <v>0.99654355074360312</v>
          </cell>
          <cell r="N65">
            <v>0.99651761100687553</v>
          </cell>
          <cell r="O65">
            <v>0.99649129998695396</v>
          </cell>
          <cell r="P65">
            <v>0.99646527790983941</v>
          </cell>
          <cell r="Q65">
            <v>0.99643909070568204</v>
          </cell>
          <cell r="R65">
            <v>0.99641305606519093</v>
          </cell>
          <cell r="S65">
            <v>0.99638692056610612</v>
          </cell>
          <cell r="T65">
            <v>0.99636090348991146</v>
          </cell>
          <cell r="U65">
            <v>0.996334743667737</v>
          </cell>
          <cell r="V65">
            <v>0.99630870077953082</v>
          </cell>
          <cell r="W65">
            <v>0.9962825693817694</v>
          </cell>
          <cell r="X65">
            <v>0.9962565151101046</v>
          </cell>
          <cell r="Y65">
            <v>0.99623041423655601</v>
          </cell>
          <cell r="Z65">
            <v>0.99620436808795743</v>
          </cell>
          <cell r="AA65">
            <v>0.99617826239664531</v>
          </cell>
          <cell r="AB65">
            <v>0.99615218001588279</v>
          </cell>
          <cell r="AC65">
            <v>0.99612610282401237</v>
          </cell>
          <cell r="AD65">
            <v>0.99610001916959445</v>
          </cell>
          <cell r="AE65">
            <v>0.99607395364783269</v>
          </cell>
          <cell r="AF65">
            <v>0.99604788698035629</v>
          </cell>
          <cell r="AG65">
            <v>0.99602179012052039</v>
          </cell>
          <cell r="AH65">
            <v>0.99599570694145145</v>
          </cell>
          <cell r="AI65">
            <v>0.99596963552450746</v>
          </cell>
          <cell r="AJ65">
            <v>0.99594356995078581</v>
          </cell>
          <cell r="AK65">
            <v>0.99591748450938011</v>
          </cell>
          <cell r="AL65">
            <v>0.99589141586581109</v>
          </cell>
          <cell r="AM65">
            <v>0.99586533495518625</v>
          </cell>
          <cell r="AN65">
            <v>0.99583927450487997</v>
          </cell>
          <cell r="AO65">
            <v>0.995813182598279</v>
          </cell>
          <cell r="AP65">
            <v>0.99578711802961573</v>
          </cell>
        </row>
      </sheetData>
      <sheetData sheetId="1" refreshError="1"/>
      <sheetData sheetId="2">
        <row r="34">
          <cell r="W34">
            <v>2</v>
          </cell>
          <cell r="X34">
            <v>1.2</v>
          </cell>
          <cell r="Y34">
            <v>1</v>
          </cell>
          <cell r="Z34">
            <v>0.8</v>
          </cell>
          <cell r="AA34">
            <v>0.6</v>
          </cell>
          <cell r="AB34">
            <v>0.5</v>
          </cell>
        </row>
        <row r="35">
          <cell r="V35" t="str">
            <v>600Hz</v>
          </cell>
          <cell r="W35">
            <v>0.99591108268788764</v>
          </cell>
          <cell r="X35">
            <v>0.99624422729493145</v>
          </cell>
          <cell r="Y35">
            <v>0.99632159041838353</v>
          </cell>
          <cell r="Z35">
            <v>0.99636831161943817</v>
          </cell>
          <cell r="AA35">
            <v>0.99637808487093316</v>
          </cell>
          <cell r="AB35">
            <v>0.9963345044734192</v>
          </cell>
        </row>
        <row r="36">
          <cell r="V36" t="str">
            <v>1800Hz</v>
          </cell>
          <cell r="W36">
            <v>0.99469912409007077</v>
          </cell>
          <cell r="X36">
            <v>0.99479953464262816</v>
          </cell>
          <cell r="Y36">
            <v>0.99476050459391063</v>
          </cell>
          <cell r="Z36">
            <v>0.99462532147692329</v>
          </cell>
          <cell r="AA36">
            <v>0.99433978125122024</v>
          </cell>
          <cell r="AB36">
            <v>0.99404967967885083</v>
          </cell>
        </row>
        <row r="37">
          <cell r="V37" t="str">
            <v>3000Hz</v>
          </cell>
          <cell r="W37">
            <v>0.99348588086618339</v>
          </cell>
          <cell r="X37">
            <v>0.99335314972663979</v>
          </cell>
          <cell r="Y37">
            <v>0.99319815076003271</v>
          </cell>
          <cell r="Z37">
            <v>0.99288065503672573</v>
          </cell>
          <cell r="AA37">
            <v>0.99230014834860447</v>
          </cell>
          <cell r="AB37">
            <v>0.99176374319053529</v>
          </cell>
        </row>
        <row r="38">
          <cell r="V38" t="str">
            <v>4200Hz</v>
          </cell>
          <cell r="W38">
            <v>0.99227237944278279</v>
          </cell>
          <cell r="X38">
            <v>0.99190671009187392</v>
          </cell>
          <cell r="Y38">
            <v>0.99163570444998361</v>
          </cell>
          <cell r="Z38">
            <v>0.99113578848024131</v>
          </cell>
          <cell r="AA38">
            <v>0.99026020243106316</v>
          </cell>
          <cell r="AB38">
            <v>0.98947749459458911</v>
          </cell>
        </row>
        <row r="39">
          <cell r="V39" t="str">
            <v>5400Hz</v>
          </cell>
          <cell r="W39">
            <v>0.99105894717538978</v>
          </cell>
          <cell r="X39">
            <v>0.99046015583373948</v>
          </cell>
          <cell r="Y39">
            <v>0.99007313697378585</v>
          </cell>
          <cell r="Z39">
            <v>0.98939081413960428</v>
          </cell>
          <cell r="AA39">
            <v>0.98822015774873428</v>
          </cell>
          <cell r="AB39">
            <v>0.9871911565068846</v>
          </cell>
        </row>
        <row r="40">
          <cell r="V40" t="str">
            <v>6600Hz</v>
          </cell>
          <cell r="W40">
            <v>0.98984549258020416</v>
          </cell>
          <cell r="X40">
            <v>0.98901346989018513</v>
          </cell>
          <cell r="Y40">
            <v>0.98851046438947821</v>
          </cell>
          <cell r="Z40">
            <v>0.98764575229405083</v>
          </cell>
          <cell r="AA40">
            <v>0.98617998257257744</v>
          </cell>
          <cell r="AB40">
            <v>0.98490468499833561</v>
          </cell>
        </row>
        <row r="41">
          <cell r="V41" t="str">
            <v>7800Hz</v>
          </cell>
          <cell r="W41">
            <v>0.98863203312350423</v>
          </cell>
          <cell r="X41">
            <v>0.9875669433018518</v>
          </cell>
          <cell r="Y41">
            <v>0.98694793062335662</v>
          </cell>
          <cell r="Z41">
            <v>0.98590076535693683</v>
          </cell>
          <cell r="AA41">
            <v>0.98413991804862322</v>
          </cell>
          <cell r="AB41">
            <v>0.98261831454075654</v>
          </cell>
        </row>
        <row r="42">
          <cell r="V42" t="str">
            <v>9000Hz</v>
          </cell>
          <cell r="W42">
            <v>0.98741849506280577</v>
          </cell>
          <cell r="X42">
            <v>0.98612034998774045</v>
          </cell>
          <cell r="Y42">
            <v>0.985385320265589</v>
          </cell>
          <cell r="Z42">
            <v>0.98415572220483527</v>
          </cell>
          <cell r="AA42">
            <v>0.98209979222838284</v>
          </cell>
          <cell r="AB42">
            <v>0.98033187777450148</v>
          </cell>
        </row>
        <row r="43">
          <cell r="V43" t="str">
            <v>10200Hz</v>
          </cell>
          <cell r="W43">
            <v>0.98620496888237419</v>
          </cell>
          <cell r="X43">
            <v>0.98467373215056397</v>
          </cell>
          <cell r="Y43">
            <v>0.98382265680204461</v>
          </cell>
          <cell r="Z43">
            <v>0.98241063195008238</v>
          </cell>
          <cell r="AA43">
            <v>0.98005961931277463</v>
          </cell>
          <cell r="AB43">
            <v>0.9780453963871053</v>
          </cell>
        </row>
      </sheetData>
      <sheetData sheetId="3">
        <row r="13">
          <cell r="W13">
            <v>2</v>
          </cell>
          <cell r="X13">
            <v>1.2</v>
          </cell>
          <cell r="Y13">
            <v>1</v>
          </cell>
          <cell r="Z13">
            <v>0.8</v>
          </cell>
          <cell r="AA13">
            <v>0.6</v>
          </cell>
          <cell r="AB13">
            <v>0.5</v>
          </cell>
        </row>
        <row r="14">
          <cell r="V14" t="str">
            <v>600Hz</v>
          </cell>
          <cell r="W14">
            <v>0.99551177926015444</v>
          </cell>
          <cell r="X14">
            <v>0.99563575648228508</v>
          </cell>
          <cell r="Y14">
            <v>0.99556730246946679</v>
          </cell>
          <cell r="Z14">
            <v>0.99540118022924162</v>
          </cell>
          <cell r="AA14">
            <v>0.99504760493693745</v>
          </cell>
          <cell r="AB14">
            <v>0.99470274256773306</v>
          </cell>
        </row>
        <row r="15">
          <cell r="V15" t="str">
            <v>1800Hz</v>
          </cell>
          <cell r="W15">
            <v>0.99247109067334671</v>
          </cell>
          <cell r="X15">
            <v>0.9918881273251039</v>
          </cell>
          <cell r="Y15">
            <v>0.99142174708611153</v>
          </cell>
          <cell r="Z15">
            <v>0.99064003343483198</v>
          </cell>
          <cell r="AA15">
            <v>0.98926767113177594</v>
          </cell>
          <cell r="AB15">
            <v>0.98807077287978651</v>
          </cell>
        </row>
        <row r="16">
          <cell r="V16" t="str">
            <v>3000Hz</v>
          </cell>
          <cell r="W16">
            <v>0.98943007474040134</v>
          </cell>
          <cell r="X16">
            <v>0.98814247052625359</v>
          </cell>
          <cell r="Y16">
            <v>0.98727470279865748</v>
          </cell>
          <cell r="Z16">
            <v>0.9858809610465874</v>
          </cell>
          <cell r="AA16">
            <v>0.98348788565226253</v>
          </cell>
          <cell r="AB16">
            <v>0.9814383583924764</v>
          </cell>
        </row>
        <row r="17">
          <cell r="V17" t="str">
            <v>4200Hz</v>
          </cell>
          <cell r="W17">
            <v>0.98638935152877727</v>
          </cell>
          <cell r="X17">
            <v>0.98439505748588618</v>
          </cell>
          <cell r="Y17">
            <v>0.98312797594804813</v>
          </cell>
          <cell r="Z17">
            <v>0.98112175977491867</v>
          </cell>
          <cell r="AA17">
            <v>0.97770773654498522</v>
          </cell>
          <cell r="AB17">
            <v>0.97480582201481147</v>
          </cell>
        </row>
        <row r="18">
          <cell r="V18" t="str">
            <v>5400Hz</v>
          </cell>
          <cell r="W18">
            <v>0.98334923568151045</v>
          </cell>
          <cell r="X18">
            <v>0.98064902199570669</v>
          </cell>
          <cell r="Y18">
            <v>0.9789825727467506</v>
          </cell>
          <cell r="Z18">
            <v>0.97636167679065611</v>
          </cell>
          <cell r="AA18">
            <v>0.9719276021556752</v>
          </cell>
          <cell r="AB18">
            <v>0.96817299918478805</v>
          </cell>
        </row>
        <row r="19">
          <cell r="V19" t="str">
            <v>6600Hz</v>
          </cell>
          <cell r="W19">
            <v>0.98030857623590617</v>
          </cell>
          <cell r="X19">
            <v>0.97690200034007346</v>
          </cell>
          <cell r="Y19">
            <v>0.9748362036220104</v>
          </cell>
          <cell r="Z19">
            <v>0.97160159765853171</v>
          </cell>
          <cell r="AA19">
            <v>0.96614713965111598</v>
          </cell>
          <cell r="AB19">
            <v>0.96154005413973376</v>
          </cell>
        </row>
        <row r="20">
          <cell r="V20" t="str">
            <v>7800Hz</v>
          </cell>
          <cell r="W20">
            <v>0.97726829581802865</v>
          </cell>
          <cell r="X20">
            <v>0.97315540466727812</v>
          </cell>
          <cell r="Y20">
            <v>0.97068986727667594</v>
          </cell>
          <cell r="Z20">
            <v>0.9668421839051069</v>
          </cell>
          <cell r="AA20">
            <v>0.96036698579428448</v>
          </cell>
          <cell r="AB20">
            <v>0.95490727520374019</v>
          </cell>
        </row>
        <row r="21">
          <cell r="V21" t="str">
            <v>9000Hz</v>
          </cell>
          <cell r="W21">
            <v>0.97422815749138536</v>
          </cell>
          <cell r="X21">
            <v>0.96940907465131387</v>
          </cell>
          <cell r="Y21">
            <v>0.96654417470275311</v>
          </cell>
          <cell r="Z21">
            <v>0.96208239370967341</v>
          </cell>
          <cell r="AA21">
            <v>0.95458665918654872</v>
          </cell>
          <cell r="AB21">
            <v>0.94827440290116871</v>
          </cell>
        </row>
        <row r="22">
          <cell r="V22" t="str">
            <v>10200Hz</v>
          </cell>
          <cell r="W22">
            <v>0.9711876668473669</v>
          </cell>
          <cell r="X22">
            <v>0.96566242583115758</v>
          </cell>
          <cell r="Y22">
            <v>0.96239793879573943</v>
          </cell>
          <cell r="Z22">
            <v>0.95732241300331944</v>
          </cell>
          <cell r="AA22">
            <v>0.94880638952976804</v>
          </cell>
          <cell r="AB22">
            <v>0.94164148174481344</v>
          </cell>
        </row>
      </sheetData>
      <sheetData sheetId="4">
        <row r="10">
          <cell r="W10">
            <v>2</v>
          </cell>
          <cell r="X10">
            <v>1.2</v>
          </cell>
          <cell r="Y10">
            <v>1</v>
          </cell>
          <cell r="Z10">
            <v>0.8</v>
          </cell>
          <cell r="AA10">
            <v>0.6</v>
          </cell>
          <cell r="AB10">
            <v>0.5</v>
          </cell>
        </row>
        <row r="11">
          <cell r="V11" t="str">
            <v>600Hz</v>
          </cell>
          <cell r="W11">
            <v>0.99768556675430609</v>
          </cell>
          <cell r="X11">
            <v>0.99865339331779335</v>
          </cell>
          <cell r="Y11">
            <v>0.99886191800631463</v>
          </cell>
          <cell r="Z11">
            <v>0.99905828976747246</v>
          </cell>
          <cell r="AA11">
            <v>0.99925769009401222</v>
          </cell>
          <cell r="AB11">
            <v>0.99935802547541019</v>
          </cell>
        </row>
        <row r="12">
          <cell r="V12" t="str">
            <v>1800Hz</v>
          </cell>
          <cell r="W12">
            <v>0.99755238038977923</v>
          </cell>
          <cell r="X12">
            <v>0.99850583372710855</v>
          </cell>
          <cell r="Y12">
            <v>0.99870748001297649</v>
          </cell>
          <cell r="Z12">
            <v>0.99889350228697094</v>
          </cell>
          <cell r="AA12">
            <v>0.99907562130293581</v>
          </cell>
          <cell r="AB12">
            <v>0.9991621209479854</v>
          </cell>
        </row>
        <row r="13">
          <cell r="V13" t="str">
            <v>3000Hz</v>
          </cell>
          <cell r="W13">
            <v>0.99741925645514573</v>
          </cell>
          <cell r="X13">
            <v>0.9983583201610805</v>
          </cell>
          <cell r="Y13">
            <v>0.99855306386034115</v>
          </cell>
          <cell r="Z13">
            <v>0.99872872109453026</v>
          </cell>
          <cell r="AA13">
            <v>0.9988935515755506</v>
          </cell>
          <cell r="AB13">
            <v>0.99896621503111327</v>
          </cell>
        </row>
        <row r="14">
          <cell r="V14" t="str">
            <v>4200Hz</v>
          </cell>
          <cell r="W14">
            <v>0.99728613913625352</v>
          </cell>
          <cell r="X14">
            <v>0.99821082377222137</v>
          </cell>
          <cell r="Y14">
            <v>0.99839865392089389</v>
          </cell>
          <cell r="Z14">
            <v>0.99856393601586202</v>
          </cell>
          <cell r="AA14">
            <v>0.99871146895584839</v>
          </cell>
          <cell r="AB14">
            <v>0.99877029212998336</v>
          </cell>
        </row>
        <row r="15">
          <cell r="V15" t="str">
            <v>5400Hz</v>
          </cell>
          <cell r="W15">
            <v>0.997153031465424</v>
          </cell>
          <cell r="X15">
            <v>0.99806332650375684</v>
          </cell>
          <cell r="Y15">
            <v>0.99824423961421438</v>
          </cell>
          <cell r="Z15">
            <v>0.99839914341611813</v>
          </cell>
          <cell r="AA15">
            <v>0.99852937599333302</v>
          </cell>
          <cell r="AB15">
            <v>0.99857435760008129</v>
          </cell>
        </row>
        <row r="16">
          <cell r="V16" t="str">
            <v>6600Hz</v>
          </cell>
          <cell r="W16">
            <v>0.99701991790914213</v>
          </cell>
          <cell r="X16">
            <v>0.99791582516821231</v>
          </cell>
          <cell r="Y16">
            <v>0.99808981936874241</v>
          </cell>
          <cell r="Z16">
            <v>0.99823434319322257</v>
          </cell>
          <cell r="AA16">
            <v>0.99834727391293876</v>
          </cell>
          <cell r="AB16">
            <v>0.9983784132759651</v>
          </cell>
        </row>
        <row r="17">
          <cell r="V17" t="str">
            <v>7800Hz</v>
          </cell>
          <cell r="W17">
            <v>0.9968868255794231</v>
          </cell>
          <cell r="X17">
            <v>0.99776834046860607</v>
          </cell>
          <cell r="Y17">
            <v>0.99793541484107573</v>
          </cell>
          <cell r="Z17">
            <v>0.99806955785439333</v>
          </cell>
          <cell r="AA17">
            <v>0.99816518596662462</v>
          </cell>
          <cell r="AB17">
            <v>0.99818248274225496</v>
          </cell>
        </row>
        <row r="18">
          <cell r="V18" t="str">
            <v>9000Hz</v>
          </cell>
          <cell r="W18">
            <v>0.99675372021601361</v>
          </cell>
          <cell r="X18">
            <v>0.99762084451633282</v>
          </cell>
          <cell r="Y18">
            <v>0.99778099890365068</v>
          </cell>
          <cell r="Z18">
            <v>0.99790476095366409</v>
          </cell>
          <cell r="AA18">
            <v>0.99798308631136645</v>
          </cell>
          <cell r="AB18">
            <v>0.99798654042814594</v>
          </cell>
        </row>
        <row r="19">
          <cell r="V19" t="str">
            <v>10200Hz</v>
          </cell>
          <cell r="W19">
            <v>0.99662061955536996</v>
          </cell>
          <cell r="X19">
            <v>0.99747335419625616</v>
          </cell>
          <cell r="Y19">
            <v>0.99762658773981527</v>
          </cell>
          <cell r="Z19">
            <v>0.99773996806756216</v>
          </cell>
          <cell r="AA19">
            <v>0.99780099001147038</v>
          </cell>
          <cell r="AB19">
            <v>0.9977906011771096</v>
          </cell>
        </row>
      </sheetData>
      <sheetData sheetId="5">
        <row r="57">
          <cell r="L57">
            <v>2</v>
          </cell>
          <cell r="M57">
            <v>1.2</v>
          </cell>
          <cell r="N57">
            <v>1</v>
          </cell>
          <cell r="O57">
            <v>0.8</v>
          </cell>
          <cell r="P57">
            <v>0.6</v>
          </cell>
          <cell r="Q57">
            <v>0.5</v>
          </cell>
        </row>
        <row r="58">
          <cell r="K58" t="str">
            <v>450Hz</v>
          </cell>
          <cell r="L58">
            <v>0.99828518693495805</v>
          </cell>
          <cell r="M58">
            <v>0.99893586087257225</v>
          </cell>
          <cell r="N58">
            <v>0.99909105973793044</v>
          </cell>
          <cell r="O58">
            <v>0.99924311724332793</v>
          </cell>
          <cell r="P58">
            <v>0.99939246195113096</v>
          </cell>
          <cell r="Q58">
            <v>0.99946296447771177</v>
          </cell>
        </row>
        <row r="59">
          <cell r="K59" t="str">
            <v>600Hz</v>
          </cell>
          <cell r="L59">
            <v>0.99827177537180156</v>
          </cell>
          <cell r="M59">
            <v>0.99891842504741957</v>
          </cell>
          <cell r="N59">
            <v>0.99907140838298303</v>
          </cell>
          <cell r="O59">
            <v>0.99922014331321962</v>
          </cell>
          <cell r="P59">
            <v>0.99936386272733424</v>
          </cell>
          <cell r="Q59">
            <v>0.99942985171322585</v>
          </cell>
        </row>
        <row r="60">
          <cell r="K60" t="str">
            <v>750Hz</v>
          </cell>
          <cell r="L60">
            <v>0.99825880550343771</v>
          </cell>
          <cell r="M60">
            <v>0.99890127364892523</v>
          </cell>
          <cell r="N60">
            <v>0.99905200968740704</v>
          </cell>
          <cell r="O60">
            <v>0.99919735621106154</v>
          </cell>
          <cell r="P60">
            <v>0.99933539406463623</v>
          </cell>
          <cell r="Q60">
            <v>0.99939684022371855</v>
          </cell>
        </row>
        <row r="61">
          <cell r="K61" t="str">
            <v>900Hz</v>
          </cell>
          <cell r="L61">
            <v>0.99824564999347698</v>
          </cell>
          <cell r="M61">
            <v>0.99888399236930636</v>
          </cell>
          <cell r="N61">
            <v>0.9990325043053967</v>
          </cell>
          <cell r="O61">
            <v>0.99917450691537724</v>
          </cell>
          <cell r="P61">
            <v>0.99930689458413224</v>
          </cell>
          <cell r="Q61">
            <v>0.99936381229822668</v>
          </cell>
        </row>
        <row r="62">
          <cell r="K62" t="str">
            <v>1050Hz</v>
          </cell>
          <cell r="L62">
            <v>0.99823263895491976</v>
          </cell>
          <cell r="M62">
            <v>0.99886680225082936</v>
          </cell>
          <cell r="N62">
            <v>0.99901306653904987</v>
          </cell>
          <cell r="O62">
            <v>0.99915168199941928</v>
          </cell>
          <cell r="P62">
            <v>0.99927838693019122</v>
          </cell>
          <cell r="Q62">
            <v>0.999330766162706</v>
          </cell>
        </row>
        <row r="63">
          <cell r="K63" t="str">
            <v>1200Hz</v>
          </cell>
          <cell r="L63">
            <v>0.99821954535284096</v>
          </cell>
          <cell r="M63">
            <v>0.99884958443320926</v>
          </cell>
          <cell r="N63">
            <v>0.99899360900266154</v>
          </cell>
          <cell r="O63">
            <v>0.99912886354858288</v>
          </cell>
          <cell r="P63">
            <v>0.99924991856050793</v>
          </cell>
          <cell r="Q63">
            <v>0.99929777229413019</v>
          </cell>
        </row>
        <row r="64">
          <cell r="K64" t="str">
            <v>1350Hz</v>
          </cell>
          <cell r="L64">
            <v>0.99820652803259546</v>
          </cell>
          <cell r="M64">
            <v>0.99883238947186381</v>
          </cell>
          <cell r="N64">
            <v>0.99897416047174115</v>
          </cell>
          <cell r="O64">
            <v>0.99910603140327892</v>
          </cell>
          <cell r="P64">
            <v>0.99922141099814488</v>
          </cell>
          <cell r="Q64">
            <v>0.99926472653907361</v>
          </cell>
        </row>
        <row r="65">
          <cell r="K65" t="str">
            <v>1500Hz</v>
          </cell>
          <cell r="L65">
            <v>0.998193460283053</v>
          </cell>
          <cell r="M65">
            <v>0.99881518135524416</v>
          </cell>
          <cell r="N65">
            <v>0.99895471459522489</v>
          </cell>
          <cell r="O65">
            <v>0.99908322587666609</v>
          </cell>
          <cell r="P65">
            <v>0.99919295115209827</v>
          </cell>
          <cell r="Q65">
            <v>0.99923173888909655</v>
          </cell>
        </row>
        <row r="66">
          <cell r="K66" t="str">
            <v>1650Hz</v>
          </cell>
          <cell r="L66">
            <v>0.99818045174495573</v>
          </cell>
          <cell r="M66">
            <v>0.99879798370365058</v>
          </cell>
          <cell r="N66">
            <v>0.99893526408865863</v>
          </cell>
          <cell r="O66">
            <v>0.99906039545014225</v>
          </cell>
          <cell r="P66">
            <v>0.99916444616911104</v>
          </cell>
          <cell r="Q66">
            <v>0.99919869608138534</v>
          </cell>
        </row>
        <row r="67">
          <cell r="K67" t="str">
            <v>1800Hz</v>
          </cell>
          <cell r="L67">
            <v>0.9981673718338685</v>
          </cell>
          <cell r="M67">
            <v>0.99878078591968211</v>
          </cell>
          <cell r="N67">
            <v>0.9989158242864975</v>
          </cell>
          <cell r="O67">
            <v>0.99903759296352324</v>
          </cell>
          <cell r="P67">
            <v>0.99913598614162669</v>
          </cell>
          <cell r="Q67">
            <v>0.99916570680504369</v>
          </cell>
        </row>
        <row r="68">
          <cell r="K68" t="str">
            <v>1950Hz</v>
          </cell>
          <cell r="L68">
            <v>0.99815435038976541</v>
          </cell>
          <cell r="M68">
            <v>0.9987635850641533</v>
          </cell>
          <cell r="N68">
            <v>0.9988963728794209</v>
          </cell>
          <cell r="O68">
            <v>0.99901476225334673</v>
          </cell>
          <cell r="P68">
            <v>0.99910748168162866</v>
          </cell>
          <cell r="Q68">
            <v>0.99913266493744679</v>
          </cell>
        </row>
        <row r="69">
          <cell r="K69" t="str">
            <v>2100Hz</v>
          </cell>
          <cell r="L69">
            <v>0.9981412846908847</v>
          </cell>
          <cell r="M69">
            <v>0.99874639032686774</v>
          </cell>
          <cell r="N69">
            <v>0.99887693803156907</v>
          </cell>
          <cell r="O69">
            <v>0.99899196270419299</v>
          </cell>
          <cell r="P69">
            <v>0.99907902268446847</v>
          </cell>
          <cell r="Q69">
            <v>0.99909967574360847</v>
          </cell>
        </row>
        <row r="70">
          <cell r="K70" t="str">
            <v>2250Hz</v>
          </cell>
          <cell r="L70">
            <v>0.9981282575550523</v>
          </cell>
          <cell r="M70">
            <v>0.99872918677152145</v>
          </cell>
          <cell r="N70">
            <v>0.99885748668924168</v>
          </cell>
          <cell r="O70">
            <v>0.99896913244791874</v>
          </cell>
          <cell r="P70">
            <v>0.9990505190768606</v>
          </cell>
          <cell r="Q70">
            <v>0.99906663499218851</v>
          </cell>
        </row>
        <row r="71">
          <cell r="K71" t="str">
            <v>2400Hz</v>
          </cell>
          <cell r="L71">
            <v>0.99811520711827806</v>
          </cell>
          <cell r="M71">
            <v>0.99871199656522247</v>
          </cell>
          <cell r="N71">
            <v>0.99883805324106067</v>
          </cell>
          <cell r="O71">
            <v>0.9989463330664391</v>
          </cell>
          <cell r="P71">
            <v>0.9990220590433232</v>
          </cell>
          <cell r="Q71">
            <v>0.99903364411603823</v>
          </cell>
        </row>
        <row r="72">
          <cell r="K72" t="str">
            <v>2550Hz</v>
          </cell>
          <cell r="L72">
            <v>0.99810218404397877</v>
          </cell>
          <cell r="M72">
            <v>0.99869479547868956</v>
          </cell>
          <cell r="N72">
            <v>0.99881860249900523</v>
          </cell>
          <cell r="O72">
            <v>0.99892350354818216</v>
          </cell>
          <cell r="P72">
            <v>0.99899355679422452</v>
          </cell>
          <cell r="Q72">
            <v>0.9990006049941671</v>
          </cell>
        </row>
        <row r="73">
          <cell r="K73" t="str">
            <v>2700Hz</v>
          </cell>
          <cell r="L73">
            <v>0.99808913119832265</v>
          </cell>
          <cell r="M73">
            <v>0.99867760621058932</v>
          </cell>
          <cell r="N73">
            <v>0.99879917050748601</v>
          </cell>
          <cell r="O73">
            <v>0.99890070484714721</v>
          </cell>
          <cell r="P73">
            <v>0.99896509634034791</v>
          </cell>
          <cell r="Q73">
            <v>0.99896761321273708</v>
          </cell>
        </row>
        <row r="74">
          <cell r="K74" t="str">
            <v>2850Hz</v>
          </cell>
          <cell r="L74">
            <v>0.9980760900079414</v>
          </cell>
          <cell r="M74">
            <v>0.99866040250309851</v>
          </cell>
          <cell r="N74">
            <v>0.9987797191946266</v>
          </cell>
          <cell r="O74">
            <v>0.9988778751775963</v>
          </cell>
          <cell r="P74">
            <v>0.99893659423228576</v>
          </cell>
          <cell r="Q74">
            <v>0.99893457445025935</v>
          </cell>
        </row>
        <row r="75">
          <cell r="K75" t="str">
            <v>3000Hz</v>
          </cell>
          <cell r="L75">
            <v>0.99806305141200624</v>
          </cell>
          <cell r="M75">
            <v>0.99864321332663875</v>
          </cell>
          <cell r="N75">
            <v>0.99876028613042667</v>
          </cell>
          <cell r="O75">
            <v>0.99885507474639867</v>
          </cell>
          <cell r="P75">
            <v>0.99890813138398205</v>
          </cell>
          <cell r="Q75">
            <v>0.99890157989210582</v>
          </cell>
        </row>
        <row r="76">
          <cell r="K76" t="str">
            <v>3150Hz</v>
          </cell>
          <cell r="L76">
            <v>0.99805000958479717</v>
          </cell>
          <cell r="M76">
            <v>0.99862601274125928</v>
          </cell>
          <cell r="N76">
            <v>0.99874083542121395</v>
          </cell>
          <cell r="O76">
            <v>0.99883224593157238</v>
          </cell>
          <cell r="P76">
            <v>0.99887963060136109</v>
          </cell>
          <cell r="Q76">
            <v>0.99886854264485347</v>
          </cell>
        </row>
        <row r="77">
          <cell r="K77" t="str">
            <v>3300Hz</v>
          </cell>
          <cell r="L77">
            <v>0.99803697682391634</v>
          </cell>
          <cell r="M77">
            <v>0.99860882642998872</v>
          </cell>
          <cell r="N77">
            <v>0.9987214053916148</v>
          </cell>
          <cell r="O77">
            <v>0.99880944800733484</v>
          </cell>
          <cell r="P77">
            <v>0.99885116957703457</v>
          </cell>
          <cell r="Q77">
            <v>0.99883554961866894</v>
          </cell>
        </row>
        <row r="78">
          <cell r="K78" t="str">
            <v>3450Hz</v>
          </cell>
          <cell r="L78">
            <v>0.9980239434901782</v>
          </cell>
          <cell r="M78">
            <v>0.99859162001616242</v>
          </cell>
          <cell r="N78">
            <v>0.99870195229856007</v>
          </cell>
          <cell r="O78">
            <v>0.99878661713867123</v>
          </cell>
          <cell r="P78">
            <v>0.99882266703331457</v>
          </cell>
          <cell r="Q78">
            <v>0.99880251075402504</v>
          </cell>
        </row>
        <row r="79">
          <cell r="K79" t="str">
            <v>3600Hz</v>
          </cell>
          <cell r="L79">
            <v>0.99801089506026019</v>
          </cell>
          <cell r="M79">
            <v>0.99857443205132856</v>
          </cell>
          <cell r="N79">
            <v>0.9986825197169058</v>
          </cell>
          <cell r="O79">
            <v>0.99876381604873909</v>
          </cell>
          <cell r="P79">
            <v>0.99879420238126237</v>
          </cell>
          <cell r="Q79">
            <v>0.99876951387176061</v>
          </cell>
        </row>
        <row r="80">
          <cell r="K80" t="str">
            <v>3750Hz</v>
          </cell>
          <cell r="L80">
            <v>0.99799785347072567</v>
          </cell>
          <cell r="M80">
            <v>0.99855723120316997</v>
          </cell>
          <cell r="N80">
            <v>0.99866307069755678</v>
          </cell>
          <cell r="O80">
            <v>0.9987409897516305</v>
          </cell>
          <cell r="P80">
            <v>0.99876570452284075</v>
          </cell>
          <cell r="Q80">
            <v>0.99873647979678992</v>
          </cell>
        </row>
        <row r="81">
          <cell r="K81" t="str">
            <v>3900Hz</v>
          </cell>
          <cell r="L81">
            <v>0.99798481776225367</v>
          </cell>
          <cell r="M81">
            <v>0.99854004427569165</v>
          </cell>
          <cell r="N81">
            <v>0.99864363784514731</v>
          </cell>
          <cell r="O81">
            <v>0.99871818771461307</v>
          </cell>
          <cell r="P81">
            <v>0.99873723865066844</v>
          </cell>
          <cell r="Q81">
            <v>0.99870348151449184</v>
          </cell>
        </row>
        <row r="82">
          <cell r="K82" t="str">
            <v>4050Hz</v>
          </cell>
          <cell r="L82">
            <v>0.99797178497539285</v>
          </cell>
          <cell r="M82">
            <v>0.99852284248595102</v>
          </cell>
          <cell r="N82">
            <v>0.99862418781377105</v>
          </cell>
          <cell r="O82">
            <v>0.99869536072403875</v>
          </cell>
          <cell r="P82">
            <v>0.9987087404593743</v>
          </cell>
          <cell r="Q82">
            <v>0.99867044724732656</v>
          </cell>
        </row>
        <row r="83">
          <cell r="K83" t="str">
            <v>4200Hz</v>
          </cell>
          <cell r="L83">
            <v>0.99795874225469006</v>
          </cell>
          <cell r="M83">
            <v>0.99850565410643444</v>
          </cell>
          <cell r="N83">
            <v>0.99860475596989651</v>
          </cell>
          <cell r="O83">
            <v>0.99867255928767507</v>
          </cell>
          <cell r="P83">
            <v>0.99868027465809872</v>
          </cell>
          <cell r="Q83">
            <v>0.99863744882290195</v>
          </cell>
        </row>
        <row r="84">
          <cell r="K84" t="str">
            <v>4350Hz</v>
          </cell>
          <cell r="L84">
            <v>0.9979457079329056</v>
          </cell>
          <cell r="M84">
            <v>0.99848845343193626</v>
          </cell>
          <cell r="N84">
            <v>0.9985853061338309</v>
          </cell>
          <cell r="O84">
            <v>0.99864973266924084</v>
          </cell>
          <cell r="P84">
            <v>0.99865177695447571</v>
          </cell>
          <cell r="Q84">
            <v>0.99860441513099985</v>
          </cell>
        </row>
        <row r="85">
          <cell r="K85" t="str">
            <v>4500Hz</v>
          </cell>
          <cell r="L85">
            <v>0.99793266747759313</v>
          </cell>
          <cell r="M85">
            <v>0.99847126521514795</v>
          </cell>
          <cell r="N85">
            <v>0.99856587295348676</v>
          </cell>
          <cell r="O85">
            <v>0.99862692965170896</v>
          </cell>
          <cell r="P85">
            <v>0.99862330944307764</v>
          </cell>
          <cell r="Q85">
            <v>0.99857141490732326</v>
          </cell>
        </row>
        <row r="86">
          <cell r="K86" t="str">
            <v>4650Hz</v>
          </cell>
          <cell r="L86">
            <v>0.99791963725244004</v>
          </cell>
          <cell r="M86">
            <v>0.99845406510162871</v>
          </cell>
          <cell r="N86">
            <v>0.99854642572736729</v>
          </cell>
          <cell r="O86">
            <v>0.99860410565266144</v>
          </cell>
          <cell r="P86">
            <v>0.99859481445539344</v>
          </cell>
          <cell r="Q86">
            <v>0.99853838396634287</v>
          </cell>
        </row>
        <row r="87">
          <cell r="K87" t="str">
            <v>4800Hz</v>
          </cell>
          <cell r="L87">
            <v>0.9979065912991395</v>
          </cell>
          <cell r="M87">
            <v>0.99843687447486573</v>
          </cell>
          <cell r="N87">
            <v>0.99852699030947123</v>
          </cell>
          <cell r="O87">
            <v>0.99858130027403935</v>
          </cell>
          <cell r="P87">
            <v>0.99856634437021707</v>
          </cell>
          <cell r="Q87">
            <v>0.99850538107289455</v>
          </cell>
        </row>
        <row r="88">
          <cell r="K88" t="str">
            <v>4950Hz</v>
          </cell>
          <cell r="L88">
            <v>0.99789355901480792</v>
          </cell>
          <cell r="M88">
            <v>0.99841967804273191</v>
          </cell>
          <cell r="N88">
            <v>0.99850754581457724</v>
          </cell>
          <cell r="O88">
            <v>0.99855847923252639</v>
          </cell>
          <cell r="P88">
            <v>0.99853785265472406</v>
          </cell>
          <cell r="Q88">
            <v>0.99847235354568076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5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5"/>
  <sheetViews>
    <sheetView zoomScale="60" zoomScaleNormal="60" workbookViewId="0">
      <selection activeCell="K34" sqref="K34"/>
    </sheetView>
  </sheetViews>
  <sheetFormatPr defaultRowHeight="13.8" x14ac:dyDescent="0.25"/>
  <sheetData>
    <row r="1" spans="1:42" x14ac:dyDescent="0.25">
      <c r="A1" t="s">
        <v>0</v>
      </c>
      <c r="B1" s="1">
        <v>2</v>
      </c>
      <c r="C1" t="s">
        <v>1</v>
      </c>
      <c r="D1">
        <v>100</v>
      </c>
      <c r="E1">
        <v>60</v>
      </c>
      <c r="F1">
        <v>50</v>
      </c>
      <c r="G1">
        <v>40</v>
      </c>
      <c r="H1">
        <v>30</v>
      </c>
      <c r="I1">
        <v>25</v>
      </c>
      <c r="L1" t="s">
        <v>9</v>
      </c>
    </row>
    <row r="2" spans="1:42" x14ac:dyDescent="0.25">
      <c r="A2" t="s">
        <v>2</v>
      </c>
      <c r="B2" s="1">
        <v>900</v>
      </c>
      <c r="C2" t="s">
        <v>3</v>
      </c>
      <c r="D2">
        <v>4323.3713961465292</v>
      </c>
      <c r="E2">
        <v>2250.5751647970433</v>
      </c>
      <c r="F2">
        <v>1789.535515644917</v>
      </c>
      <c r="G2">
        <v>1360.4044026273923</v>
      </c>
      <c r="H2">
        <v>958.88961852090574</v>
      </c>
      <c r="I2">
        <v>772.54698776865871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  <c r="AF2">
        <v>21</v>
      </c>
      <c r="AG2">
        <v>22</v>
      </c>
      <c r="AH2">
        <v>23</v>
      </c>
      <c r="AI2">
        <v>24</v>
      </c>
      <c r="AJ2">
        <v>25</v>
      </c>
      <c r="AK2">
        <v>26</v>
      </c>
      <c r="AL2">
        <v>27</v>
      </c>
      <c r="AM2">
        <v>28</v>
      </c>
      <c r="AN2">
        <v>29</v>
      </c>
      <c r="AO2">
        <v>30</v>
      </c>
      <c r="AP2">
        <v>31</v>
      </c>
    </row>
    <row r="3" spans="1:42" x14ac:dyDescent="0.25">
      <c r="A3" t="s">
        <v>4</v>
      </c>
      <c r="B3" s="1">
        <v>16.93</v>
      </c>
      <c r="C3" t="s">
        <v>5</v>
      </c>
      <c r="D3">
        <v>1069.7979216992919</v>
      </c>
      <c r="E3">
        <v>772.4158391060538</v>
      </c>
      <c r="F3">
        <v>696.33159924826828</v>
      </c>
      <c r="G3">
        <v>623.3341868030675</v>
      </c>
      <c r="H3">
        <v>547.95314606686088</v>
      </c>
      <c r="I3">
        <v>512.49561217180235</v>
      </c>
      <c r="L3">
        <v>3.2938202887385297E-2</v>
      </c>
      <c r="M3">
        <v>2.5623979269317601E-2</v>
      </c>
      <c r="N3">
        <v>2.0867520237888501E-2</v>
      </c>
      <c r="O3">
        <v>1.6933799859803401E-2</v>
      </c>
      <c r="P3">
        <v>1.43929754340489E-2</v>
      </c>
      <c r="Q3">
        <v>1.25786064414977E-2</v>
      </c>
      <c r="R3">
        <v>1.11442957965873E-2</v>
      </c>
      <c r="S3">
        <v>9.9766417883680701E-3</v>
      </c>
      <c r="T3">
        <v>9.0745100000468697E-3</v>
      </c>
      <c r="U3">
        <v>8.2965645136760593E-3</v>
      </c>
      <c r="V3">
        <v>7.6453111985155097E-3</v>
      </c>
      <c r="W3">
        <v>7.0817705393877604E-3</v>
      </c>
      <c r="X3">
        <v>6.6245770729659002E-3</v>
      </c>
      <c r="Y3">
        <v>6.2009206981314402E-3</v>
      </c>
      <c r="Z3">
        <v>5.8359287314761902E-3</v>
      </c>
      <c r="AA3">
        <v>5.5087912221069898E-3</v>
      </c>
      <c r="AB3">
        <v>5.21936509125268E-3</v>
      </c>
      <c r="AC3">
        <v>4.9571266492936597E-3</v>
      </c>
      <c r="AD3">
        <v>4.7165186564448302E-3</v>
      </c>
      <c r="AE3">
        <v>4.5006095689059996E-3</v>
      </c>
      <c r="AF3">
        <v>4.3066760364109998E-3</v>
      </c>
      <c r="AG3">
        <v>4.1262658730968002E-3</v>
      </c>
      <c r="AH3">
        <v>3.9665263903437397E-3</v>
      </c>
      <c r="AI3">
        <v>3.8072628021126199E-3</v>
      </c>
      <c r="AJ3">
        <v>3.6649986930591401E-3</v>
      </c>
      <c r="AK3">
        <v>3.5475942942774698E-3</v>
      </c>
      <c r="AL3">
        <v>3.42974362027998E-3</v>
      </c>
      <c r="AM3">
        <v>3.30120564230386E-3</v>
      </c>
      <c r="AN3">
        <v>3.22275166162102E-3</v>
      </c>
      <c r="AO3">
        <v>3.10145206089799E-3</v>
      </c>
      <c r="AP3">
        <v>3.0018351331685001E-3</v>
      </c>
    </row>
    <row r="4" spans="1:42" x14ac:dyDescent="0.25">
      <c r="A4" t="s">
        <v>6</v>
      </c>
      <c r="B4" s="1">
        <v>0</v>
      </c>
      <c r="C4" t="s">
        <v>7</v>
      </c>
      <c r="D4">
        <v>5393.1693178458208</v>
      </c>
      <c r="E4">
        <v>3022.991003903097</v>
      </c>
      <c r="F4">
        <v>2485.8671148931853</v>
      </c>
      <c r="G4">
        <v>1983.7385894304598</v>
      </c>
      <c r="H4">
        <v>1506.8427645877666</v>
      </c>
      <c r="I4">
        <v>1285.0425999404611</v>
      </c>
      <c r="L4">
        <v>450</v>
      </c>
      <c r="M4">
        <v>600</v>
      </c>
      <c r="N4">
        <v>750</v>
      </c>
      <c r="O4">
        <v>900</v>
      </c>
      <c r="P4">
        <v>1050</v>
      </c>
      <c r="Q4">
        <v>1200</v>
      </c>
      <c r="R4">
        <v>1350</v>
      </c>
      <c r="S4">
        <v>1500</v>
      </c>
      <c r="T4">
        <v>1650</v>
      </c>
      <c r="U4">
        <v>1800</v>
      </c>
      <c r="V4">
        <v>1950</v>
      </c>
      <c r="W4">
        <v>2100</v>
      </c>
      <c r="X4">
        <v>2250</v>
      </c>
      <c r="Y4">
        <v>2400</v>
      </c>
      <c r="Z4">
        <v>2550</v>
      </c>
      <c r="AA4">
        <v>2700</v>
      </c>
      <c r="AB4">
        <v>2850</v>
      </c>
      <c r="AC4">
        <v>3000</v>
      </c>
      <c r="AD4">
        <v>3150</v>
      </c>
      <c r="AE4">
        <v>3300</v>
      </c>
      <c r="AF4">
        <v>3450</v>
      </c>
      <c r="AG4">
        <v>3600</v>
      </c>
      <c r="AH4">
        <v>3750</v>
      </c>
      <c r="AI4">
        <v>3900</v>
      </c>
      <c r="AJ4">
        <v>4050</v>
      </c>
      <c r="AK4">
        <v>4200</v>
      </c>
      <c r="AL4">
        <v>4350</v>
      </c>
      <c r="AM4">
        <v>4500</v>
      </c>
      <c r="AN4">
        <v>4650</v>
      </c>
      <c r="AO4">
        <v>4800</v>
      </c>
      <c r="AP4">
        <v>4950</v>
      </c>
    </row>
    <row r="5" spans="1:42" x14ac:dyDescent="0.25">
      <c r="C5" t="s">
        <v>8</v>
      </c>
      <c r="D5">
        <v>0.9919102460232313</v>
      </c>
      <c r="E5">
        <v>0.99244252249024223</v>
      </c>
      <c r="F5">
        <v>0.99254239865532046</v>
      </c>
      <c r="G5">
        <v>0.9925609802896358</v>
      </c>
      <c r="H5">
        <v>0.99246578617706116</v>
      </c>
      <c r="I5">
        <v>0.99228974440035722</v>
      </c>
      <c r="L5">
        <v>2234.4866878930889</v>
      </c>
      <c r="M5">
        <v>2234.4866802849488</v>
      </c>
      <c r="N5">
        <v>2234.4866522501829</v>
      </c>
      <c r="O5">
        <v>2234.4865955769483</v>
      </c>
      <c r="P5">
        <v>2234.4865710926233</v>
      </c>
      <c r="Q5">
        <v>2234.486557436353</v>
      </c>
      <c r="R5">
        <v>2234.4865463168508</v>
      </c>
      <c r="S5">
        <v>2234.4865371335477</v>
      </c>
      <c r="T5">
        <v>2234.4865315736388</v>
      </c>
      <c r="U5">
        <v>2234.4865263300553</v>
      </c>
      <c r="V5">
        <v>2234.486522168776</v>
      </c>
      <c r="W5">
        <v>2234.4865183338725</v>
      </c>
      <c r="X5">
        <v>2234.4865161206553</v>
      </c>
      <c r="Y5">
        <v>2234.4865135146315</v>
      </c>
      <c r="Z5">
        <v>2234.4865116250003</v>
      </c>
      <c r="AA5">
        <v>2234.4865098475775</v>
      </c>
      <c r="AB5">
        <v>2234.4865082471142</v>
      </c>
      <c r="AC5">
        <v>2234.4865067518781</v>
      </c>
      <c r="AD5">
        <v>2234.486505546628</v>
      </c>
      <c r="AE5">
        <v>2234.4865042181641</v>
      </c>
      <c r="AF5">
        <v>2234.486503279516</v>
      </c>
      <c r="AG5">
        <v>2234.4865024987162</v>
      </c>
      <c r="AH5">
        <v>2234.4865016713538</v>
      </c>
      <c r="AI5">
        <v>2234.4865007991721</v>
      </c>
      <c r="AJ5">
        <v>2234.4865000943878</v>
      </c>
      <c r="AK5">
        <v>2234.4864998822109</v>
      </c>
      <c r="AL5">
        <v>2234.4864993428055</v>
      </c>
      <c r="AM5">
        <v>2234.4864983424882</v>
      </c>
      <c r="AN5">
        <v>2234.4864984936075</v>
      </c>
      <c r="AO5">
        <v>2234.4864975514815</v>
      </c>
      <c r="AP5">
        <v>2234.486496858719</v>
      </c>
    </row>
    <row r="6" spans="1:42" x14ac:dyDescent="0.25">
      <c r="A6" s="2"/>
      <c r="L6">
        <v>51.930732162833536</v>
      </c>
      <c r="M6">
        <v>69.812823979625179</v>
      </c>
      <c r="N6">
        <v>87.106009832810429</v>
      </c>
      <c r="O6">
        <v>104.64674645376036</v>
      </c>
      <c r="P6">
        <v>121.99482234776195</v>
      </c>
      <c r="Q6">
        <v>139.45297210898121</v>
      </c>
      <c r="R6">
        <v>156.80941022255948</v>
      </c>
      <c r="S6">
        <v>174.23308546239508</v>
      </c>
      <c r="T6">
        <v>191.57780848539545</v>
      </c>
      <c r="U6">
        <v>209.01769517859256</v>
      </c>
      <c r="V6">
        <v>226.37962481069803</v>
      </c>
      <c r="W6">
        <v>243.80056048656277</v>
      </c>
      <c r="X6">
        <v>261.17007714296301</v>
      </c>
      <c r="Y6">
        <v>278.57066211467884</v>
      </c>
      <c r="Z6">
        <v>295.93476307001498</v>
      </c>
      <c r="AA6">
        <v>313.33855905556987</v>
      </c>
      <c r="AB6">
        <v>330.72681449769135</v>
      </c>
      <c r="AC6">
        <v>348.11161057319111</v>
      </c>
      <c r="AD6">
        <v>365.50071472376106</v>
      </c>
      <c r="AE6">
        <v>382.87773056004443</v>
      </c>
      <c r="AF6">
        <v>400.25550981626225</v>
      </c>
      <c r="AG6">
        <v>417.65341715432186</v>
      </c>
      <c r="AH6">
        <v>435.04220402770784</v>
      </c>
      <c r="AI6">
        <v>452.42314952921322</v>
      </c>
      <c r="AJ6">
        <v>469.80019938176645</v>
      </c>
      <c r="AK6">
        <v>487.19049386435898</v>
      </c>
      <c r="AL6">
        <v>504.5695901164317</v>
      </c>
      <c r="AM6">
        <v>521.95686486665534</v>
      </c>
      <c r="AN6">
        <v>539.33049825307739</v>
      </c>
      <c r="AO6">
        <v>556.72510359582213</v>
      </c>
      <c r="AP6">
        <v>574.10148339744603</v>
      </c>
    </row>
    <row r="7" spans="1:42" x14ac:dyDescent="0.25">
      <c r="A7" s="3"/>
      <c r="D7">
        <f>2*D1/100</f>
        <v>2</v>
      </c>
      <c r="E7">
        <f t="shared" ref="E7:I7" si="0">2*E1/100</f>
        <v>1.2</v>
      </c>
      <c r="F7">
        <f t="shared" si="0"/>
        <v>1</v>
      </c>
      <c r="G7">
        <f t="shared" si="0"/>
        <v>0.8</v>
      </c>
      <c r="H7">
        <f t="shared" si="0"/>
        <v>0.6</v>
      </c>
      <c r="I7">
        <f t="shared" si="0"/>
        <v>0.5</v>
      </c>
      <c r="L7">
        <v>2286.4174200559223</v>
      </c>
      <c r="M7">
        <v>2304.2995042645739</v>
      </c>
      <c r="N7">
        <v>2321.5926620829932</v>
      </c>
      <c r="O7">
        <v>2339.1333420307087</v>
      </c>
      <c r="P7">
        <v>2356.4813934403851</v>
      </c>
      <c r="Q7">
        <v>2373.9395295453342</v>
      </c>
      <c r="R7">
        <v>2391.2959565394103</v>
      </c>
      <c r="S7">
        <v>2408.7196225959428</v>
      </c>
      <c r="T7">
        <v>2426.0643400590343</v>
      </c>
      <c r="U7">
        <v>2443.5042215086478</v>
      </c>
      <c r="V7">
        <v>2460.8661469794743</v>
      </c>
      <c r="W7">
        <v>2478.2870788204355</v>
      </c>
      <c r="X7">
        <v>2495.6565932636186</v>
      </c>
      <c r="Y7">
        <v>2513.0571756293102</v>
      </c>
      <c r="Z7">
        <v>2530.4212746950152</v>
      </c>
      <c r="AA7">
        <v>2547.8250689031474</v>
      </c>
      <c r="AB7">
        <v>2565.2133227448057</v>
      </c>
      <c r="AC7">
        <v>2582.5981173250693</v>
      </c>
      <c r="AD7">
        <v>2599.9872202703891</v>
      </c>
      <c r="AE7">
        <v>2617.3642347782084</v>
      </c>
      <c r="AF7">
        <v>2634.742013095778</v>
      </c>
      <c r="AG7">
        <v>2652.1399196530379</v>
      </c>
      <c r="AH7">
        <v>2669.5287056990619</v>
      </c>
      <c r="AI7">
        <v>2686.9096503283854</v>
      </c>
      <c r="AJ7">
        <v>2704.2866994761544</v>
      </c>
      <c r="AK7">
        <v>2721.6769937465697</v>
      </c>
      <c r="AL7">
        <v>2739.0560894592372</v>
      </c>
      <c r="AM7">
        <v>2756.4433632091436</v>
      </c>
      <c r="AN7">
        <v>2773.8169967466847</v>
      </c>
      <c r="AO7">
        <v>2791.2116011473036</v>
      </c>
      <c r="AP7">
        <v>2808.5879802561649</v>
      </c>
    </row>
    <row r="8" spans="1:42" x14ac:dyDescent="0.25">
      <c r="L8">
        <v>0.99657037386991609</v>
      </c>
      <c r="M8">
        <v>0.99654355074360312</v>
      </c>
      <c r="N8">
        <v>0.99651761100687553</v>
      </c>
      <c r="O8">
        <v>0.99649129998695396</v>
      </c>
      <c r="P8">
        <v>0.99646527790983941</v>
      </c>
      <c r="Q8">
        <v>0.99643909070568204</v>
      </c>
      <c r="R8">
        <v>0.99641305606519093</v>
      </c>
      <c r="S8">
        <v>0.99638692056610612</v>
      </c>
      <c r="T8">
        <v>0.99636090348991146</v>
      </c>
      <c r="U8">
        <v>0.996334743667737</v>
      </c>
      <c r="V8">
        <v>0.99630870077953082</v>
      </c>
      <c r="W8">
        <v>0.9962825693817694</v>
      </c>
      <c r="X8">
        <v>0.9962565151101046</v>
      </c>
      <c r="Y8">
        <v>0.99623041423655601</v>
      </c>
      <c r="Z8">
        <v>0.99620436808795743</v>
      </c>
      <c r="AA8">
        <v>0.99617826239664531</v>
      </c>
      <c r="AB8">
        <v>0.99615218001588279</v>
      </c>
      <c r="AC8">
        <v>0.99612610282401237</v>
      </c>
      <c r="AD8">
        <v>0.99610001916959445</v>
      </c>
      <c r="AE8">
        <v>0.99607395364783269</v>
      </c>
      <c r="AF8">
        <v>0.99604788698035629</v>
      </c>
      <c r="AG8">
        <v>0.99602179012052039</v>
      </c>
      <c r="AH8">
        <v>0.99599570694145145</v>
      </c>
      <c r="AI8">
        <v>0.99596963552450746</v>
      </c>
      <c r="AJ8">
        <v>0.99594356995078581</v>
      </c>
      <c r="AK8">
        <v>0.99591748450938011</v>
      </c>
      <c r="AL8">
        <v>0.99589141586581109</v>
      </c>
      <c r="AM8">
        <v>0.99586533495518625</v>
      </c>
      <c r="AN8">
        <v>0.99583927450487997</v>
      </c>
      <c r="AO8">
        <v>0.995813182598279</v>
      </c>
      <c r="AP8">
        <v>0.99578711802961573</v>
      </c>
    </row>
    <row r="11" spans="1:42" x14ac:dyDescent="0.25">
      <c r="A11" t="s">
        <v>0</v>
      </c>
      <c r="B11" s="1">
        <v>2</v>
      </c>
      <c r="C11" t="s">
        <v>1</v>
      </c>
      <c r="D11">
        <v>100</v>
      </c>
      <c r="E11">
        <v>60</v>
      </c>
      <c r="F11">
        <v>50</v>
      </c>
      <c r="G11">
        <v>40</v>
      </c>
      <c r="H11">
        <v>30</v>
      </c>
      <c r="I11">
        <v>25</v>
      </c>
      <c r="L11" t="s">
        <v>10</v>
      </c>
      <c r="N11" t="s">
        <v>11</v>
      </c>
    </row>
    <row r="12" spans="1:42" x14ac:dyDescent="0.25">
      <c r="A12" t="s">
        <v>2</v>
      </c>
      <c r="B12" s="1">
        <v>450</v>
      </c>
      <c r="C12" t="s">
        <v>3</v>
      </c>
      <c r="D12">
        <v>3924.77562799424</v>
      </c>
      <c r="E12">
        <v>1958.8808300022151</v>
      </c>
      <c r="F12">
        <v>1538.4958296636732</v>
      </c>
      <c r="G12">
        <v>1148.4321352222482</v>
      </c>
      <c r="H12">
        <v>789.16659116172264</v>
      </c>
      <c r="I12">
        <v>624.48141116839156</v>
      </c>
      <c r="L12">
        <v>1</v>
      </c>
      <c r="M12">
        <v>2</v>
      </c>
      <c r="N12">
        <v>3</v>
      </c>
      <c r="O12">
        <v>4</v>
      </c>
      <c r="P12">
        <v>5</v>
      </c>
      <c r="Q12">
        <v>6</v>
      </c>
      <c r="R12">
        <v>7</v>
      </c>
      <c r="S12">
        <v>8</v>
      </c>
      <c r="T12">
        <v>9</v>
      </c>
      <c r="U12">
        <v>10</v>
      </c>
      <c r="V12">
        <v>11</v>
      </c>
      <c r="W12">
        <v>12</v>
      </c>
      <c r="X12">
        <v>13</v>
      </c>
      <c r="Y12">
        <v>14</v>
      </c>
      <c r="Z12">
        <v>15</v>
      </c>
      <c r="AA12">
        <v>16</v>
      </c>
      <c r="AB12">
        <v>17</v>
      </c>
      <c r="AC12">
        <v>18</v>
      </c>
      <c r="AD12">
        <v>19</v>
      </c>
      <c r="AE12">
        <v>20</v>
      </c>
      <c r="AF12">
        <v>21</v>
      </c>
      <c r="AG12">
        <v>22</v>
      </c>
      <c r="AH12">
        <v>23</v>
      </c>
      <c r="AI12">
        <v>24</v>
      </c>
      <c r="AJ12">
        <v>25</v>
      </c>
      <c r="AK12">
        <v>26</v>
      </c>
      <c r="AL12">
        <v>27</v>
      </c>
      <c r="AM12">
        <v>28</v>
      </c>
      <c r="AN12">
        <v>29</v>
      </c>
      <c r="AO12">
        <v>30</v>
      </c>
      <c r="AP12">
        <v>31</v>
      </c>
    </row>
    <row r="13" spans="1:42" x14ac:dyDescent="0.25">
      <c r="A13" t="s">
        <v>4</v>
      </c>
      <c r="B13" s="1">
        <v>32.94</v>
      </c>
      <c r="C13" t="s">
        <v>5</v>
      </c>
      <c r="D13">
        <v>1536.7310484198358</v>
      </c>
      <c r="E13">
        <v>1153.3918121100653</v>
      </c>
      <c r="F13">
        <v>1065.1663723842041</v>
      </c>
      <c r="G13">
        <v>984.16768903042134</v>
      </c>
      <c r="H13">
        <v>901.40823819428181</v>
      </c>
      <c r="I13">
        <v>862.65210933115338</v>
      </c>
      <c r="L13">
        <v>3.2938202887385297E-2</v>
      </c>
      <c r="M13">
        <v>2.5623979269317601E-2</v>
      </c>
      <c r="N13">
        <v>2.0867520237888501E-2</v>
      </c>
      <c r="O13">
        <v>1.6933799859803401E-2</v>
      </c>
      <c r="P13">
        <v>1.43929754340489E-2</v>
      </c>
      <c r="Q13">
        <v>1.25786064414977E-2</v>
      </c>
      <c r="R13">
        <v>1.11442957965873E-2</v>
      </c>
      <c r="S13">
        <v>9.9766417883680701E-3</v>
      </c>
      <c r="T13">
        <v>9.0745100000468697E-3</v>
      </c>
      <c r="U13">
        <v>8.2965645136760593E-3</v>
      </c>
      <c r="V13">
        <v>7.6453111985155097E-3</v>
      </c>
      <c r="W13">
        <v>7.0817705393877604E-3</v>
      </c>
      <c r="X13">
        <v>6.6245770729659002E-3</v>
      </c>
      <c r="Y13">
        <v>6.2009206981314402E-3</v>
      </c>
      <c r="Z13">
        <v>5.8359287314761902E-3</v>
      </c>
      <c r="AA13">
        <v>5.5087912221069898E-3</v>
      </c>
      <c r="AB13">
        <v>5.21936509125268E-3</v>
      </c>
      <c r="AC13">
        <v>4.9571266492936597E-3</v>
      </c>
      <c r="AD13">
        <v>4.7165186564448302E-3</v>
      </c>
      <c r="AE13">
        <v>4.5006095689059996E-3</v>
      </c>
      <c r="AF13">
        <v>4.3066760364109998E-3</v>
      </c>
      <c r="AG13">
        <v>4.1262658730968002E-3</v>
      </c>
      <c r="AH13">
        <v>3.9665263903437397E-3</v>
      </c>
      <c r="AI13">
        <v>3.8072628021126199E-3</v>
      </c>
      <c r="AJ13">
        <v>3.6649986930591401E-3</v>
      </c>
      <c r="AK13">
        <v>3.5475942942774698E-3</v>
      </c>
      <c r="AL13">
        <v>3.42974362027998E-3</v>
      </c>
      <c r="AM13">
        <v>3.30120564230386E-3</v>
      </c>
      <c r="AN13">
        <v>3.22275166162102E-3</v>
      </c>
      <c r="AO13">
        <v>3.10145206089799E-3</v>
      </c>
      <c r="AP13">
        <v>3.0018351331685001E-3</v>
      </c>
    </row>
    <row r="14" spans="1:42" x14ac:dyDescent="0.25">
      <c r="A14" t="s">
        <v>6</v>
      </c>
      <c r="B14" s="1">
        <v>0</v>
      </c>
      <c r="C14" t="s">
        <v>7</v>
      </c>
      <c r="D14">
        <v>5461.5066764140756</v>
      </c>
      <c r="E14">
        <v>3112.2726421122807</v>
      </c>
      <c r="F14">
        <v>2603.6622020478771</v>
      </c>
      <c r="G14">
        <v>2132.5998242526694</v>
      </c>
      <c r="H14">
        <v>1690.5748293560046</v>
      </c>
      <c r="I14">
        <v>1487.1335204995448</v>
      </c>
      <c r="L14">
        <v>450</v>
      </c>
      <c r="M14">
        <v>600</v>
      </c>
      <c r="N14">
        <v>750</v>
      </c>
      <c r="O14">
        <v>900</v>
      </c>
      <c r="P14">
        <v>1050</v>
      </c>
      <c r="Q14">
        <v>1200</v>
      </c>
      <c r="R14">
        <v>1350</v>
      </c>
      <c r="S14">
        <v>1500</v>
      </c>
      <c r="T14">
        <v>1650</v>
      </c>
      <c r="U14">
        <v>1800</v>
      </c>
      <c r="V14">
        <v>1950</v>
      </c>
      <c r="W14">
        <v>2100</v>
      </c>
      <c r="X14">
        <v>2250</v>
      </c>
      <c r="Y14">
        <v>2400</v>
      </c>
      <c r="Z14">
        <v>2550</v>
      </c>
      <c r="AA14">
        <v>2700</v>
      </c>
      <c r="AB14">
        <v>2850</v>
      </c>
      <c r="AC14">
        <v>3000</v>
      </c>
      <c r="AD14">
        <v>3150</v>
      </c>
      <c r="AE14">
        <v>3300</v>
      </c>
      <c r="AF14">
        <v>3450</v>
      </c>
      <c r="AG14">
        <v>3600</v>
      </c>
      <c r="AH14">
        <v>3750</v>
      </c>
      <c r="AI14">
        <v>3900</v>
      </c>
      <c r="AJ14">
        <v>4050</v>
      </c>
      <c r="AK14">
        <v>4200</v>
      </c>
      <c r="AL14">
        <v>4350</v>
      </c>
      <c r="AM14">
        <v>4500</v>
      </c>
      <c r="AN14">
        <v>4650</v>
      </c>
      <c r="AO14">
        <v>4800</v>
      </c>
      <c r="AP14">
        <v>4950</v>
      </c>
    </row>
    <row r="15" spans="1:42" x14ac:dyDescent="0.25">
      <c r="C15" t="s">
        <v>8</v>
      </c>
      <c r="D15">
        <v>0.99180773998537886</v>
      </c>
      <c r="E15">
        <v>0.99221931839471933</v>
      </c>
      <c r="F15">
        <v>0.99218901339385634</v>
      </c>
      <c r="G15">
        <v>0.99200275065905252</v>
      </c>
      <c r="H15">
        <v>0.99154712585322002</v>
      </c>
      <c r="I15">
        <v>0.99107719887700274</v>
      </c>
      <c r="L15">
        <v>4323.0413494892673</v>
      </c>
      <c r="M15">
        <v>4323.4411063396137</v>
      </c>
      <c r="N15">
        <v>4323.0999732235441</v>
      </c>
      <c r="O15">
        <v>4323.3717788949853</v>
      </c>
      <c r="P15">
        <v>4323.2618979331883</v>
      </c>
      <c r="Q15">
        <v>4323.2487370940344</v>
      </c>
      <c r="R15">
        <v>4323.2517424840371</v>
      </c>
      <c r="S15">
        <v>4323.33222467835</v>
      </c>
      <c r="T15">
        <v>4323.2413827594755</v>
      </c>
      <c r="U15">
        <v>4323.2889647976617</v>
      </c>
      <c r="V15">
        <v>4323.261618111188</v>
      </c>
      <c r="W15">
        <v>4323.2494250620939</v>
      </c>
      <c r="X15">
        <v>4323.2430528272816</v>
      </c>
      <c r="Y15">
        <v>4323.291863671534</v>
      </c>
      <c r="Z15">
        <v>4323.2536588621715</v>
      </c>
      <c r="AA15">
        <v>4323.2711946276013</v>
      </c>
      <c r="AB15">
        <v>4323.2764377593148</v>
      </c>
      <c r="AC15">
        <v>4323.2731551039769</v>
      </c>
      <c r="AD15">
        <v>4323.2539154073929</v>
      </c>
      <c r="AE15">
        <v>4323.2523210126337</v>
      </c>
      <c r="AF15">
        <v>4323.2704056659531</v>
      </c>
      <c r="AG15">
        <v>4323.2824431184745</v>
      </c>
      <c r="AH15">
        <v>4323.2743113142596</v>
      </c>
      <c r="AI15">
        <v>4323.2564479801731</v>
      </c>
      <c r="AJ15">
        <v>4323.2630783672876</v>
      </c>
      <c r="AK15">
        <v>4323.2699818460414</v>
      </c>
      <c r="AL15">
        <v>4323.2472229089153</v>
      </c>
      <c r="AM15">
        <v>4323.2836219166202</v>
      </c>
      <c r="AN15">
        <v>4323.2501357700839</v>
      </c>
      <c r="AO15">
        <v>4323.2553244644932</v>
      </c>
      <c r="AP15">
        <v>4323.2661452165794</v>
      </c>
    </row>
    <row r="16" spans="1:42" x14ac:dyDescent="0.25">
      <c r="D16">
        <f>2000000*D11/100/(2000000*D11/100+D14)</f>
        <v>0.99727668336777742</v>
      </c>
      <c r="E16">
        <f t="shared" ref="E16:I16" si="1">2000000*E11/100/(2000000*E11/100+E14)</f>
        <v>0.9974131486205543</v>
      </c>
      <c r="F16">
        <f t="shared" si="1"/>
        <v>0.99740309925027659</v>
      </c>
      <c r="G16">
        <f t="shared" si="1"/>
        <v>0.99734133754853016</v>
      </c>
      <c r="H16">
        <f t="shared" si="1"/>
        <v>0.99719029198714726</v>
      </c>
      <c r="I16">
        <f t="shared" si="1"/>
        <v>0.99703455299030364</v>
      </c>
      <c r="L16">
        <v>534.13154346751446</v>
      </c>
      <c r="M16">
        <v>716.5090599173958</v>
      </c>
      <c r="N16">
        <v>891.43876073136653</v>
      </c>
      <c r="O16">
        <v>1069.7991537139385</v>
      </c>
      <c r="P16">
        <v>1245.0150125408438</v>
      </c>
      <c r="Q16">
        <v>1423.1008887581906</v>
      </c>
      <c r="R16">
        <v>1599.9585857340223</v>
      </c>
      <c r="S16">
        <v>1777.1048860158044</v>
      </c>
      <c r="T16">
        <v>1953.7868589334814</v>
      </c>
      <c r="U16">
        <v>2130.5108947164649</v>
      </c>
      <c r="V16">
        <v>2306.9927457433791</v>
      </c>
      <c r="W16">
        <v>2484.5663721148521</v>
      </c>
      <c r="X16">
        <v>2661.2829614057323</v>
      </c>
      <c r="Y16">
        <v>2838.203982891117</v>
      </c>
      <c r="Z16">
        <v>3014.601047659768</v>
      </c>
      <c r="AA16">
        <v>3192.1299901048333</v>
      </c>
      <c r="AB16">
        <v>3369.8366524994021</v>
      </c>
      <c r="AC16">
        <v>3545.9601515366953</v>
      </c>
      <c r="AD16">
        <v>3722.5838473607459</v>
      </c>
      <c r="AE16">
        <v>3899.8873172724975</v>
      </c>
      <c r="AF16">
        <v>4076.4365859107024</v>
      </c>
      <c r="AG16">
        <v>4253.8817377586311</v>
      </c>
      <c r="AH16">
        <v>4430.9614078912409</v>
      </c>
      <c r="AI16">
        <v>4607.6614950267121</v>
      </c>
      <c r="AJ16">
        <v>4784.4482193909334</v>
      </c>
      <c r="AK16">
        <v>4961.7083735450105</v>
      </c>
      <c r="AL16">
        <v>5138.680540939612</v>
      </c>
      <c r="AM16">
        <v>5315.5096046778472</v>
      </c>
      <c r="AN16">
        <v>5492.1235264920333</v>
      </c>
      <c r="AO16">
        <v>5669.6003088562175</v>
      </c>
      <c r="AP16">
        <v>5846.3412905611822</v>
      </c>
    </row>
    <row r="17" spans="12:42" x14ac:dyDescent="0.25">
      <c r="L17">
        <v>4857.1728929567817</v>
      </c>
      <c r="M17">
        <v>5039.9501662570092</v>
      </c>
      <c r="N17">
        <v>5214.5387339549106</v>
      </c>
      <c r="O17">
        <v>5393.170932608924</v>
      </c>
      <c r="P17">
        <v>5568.2769104740319</v>
      </c>
      <c r="Q17">
        <v>5746.3496258522246</v>
      </c>
      <c r="R17">
        <v>5923.2103282180597</v>
      </c>
      <c r="S17">
        <v>6100.4371106941544</v>
      </c>
      <c r="T17">
        <v>6277.0282416929567</v>
      </c>
      <c r="U17">
        <v>6453.7998595141271</v>
      </c>
      <c r="V17">
        <v>6630.2543638545667</v>
      </c>
      <c r="W17">
        <v>6807.815797176946</v>
      </c>
      <c r="X17">
        <v>6984.5260142330135</v>
      </c>
      <c r="Y17">
        <v>7161.4958465626514</v>
      </c>
      <c r="Z17">
        <v>7337.8547065219391</v>
      </c>
      <c r="AA17">
        <v>7515.4011847324346</v>
      </c>
      <c r="AB17">
        <v>7693.1130902587174</v>
      </c>
      <c r="AC17">
        <v>7869.2333066406718</v>
      </c>
      <c r="AD17">
        <v>8045.8377627681384</v>
      </c>
      <c r="AE17">
        <v>8223.1396382851308</v>
      </c>
      <c r="AF17">
        <v>8399.7069915766551</v>
      </c>
      <c r="AG17">
        <v>8577.1641808771055</v>
      </c>
      <c r="AH17">
        <v>8754.2357192055006</v>
      </c>
      <c r="AI17">
        <v>8930.9179430068853</v>
      </c>
      <c r="AJ17">
        <v>9107.7112977582219</v>
      </c>
      <c r="AK17">
        <v>9284.9783553910529</v>
      </c>
      <c r="AL17">
        <v>9461.9277638485273</v>
      </c>
      <c r="AM17">
        <v>9638.7932265944673</v>
      </c>
      <c r="AN17">
        <v>9815.3736622621182</v>
      </c>
      <c r="AO17">
        <v>9992.8556333207107</v>
      </c>
      <c r="AP17">
        <v>10169.607435777762</v>
      </c>
    </row>
    <row r="18" spans="12:42" x14ac:dyDescent="0.25">
      <c r="L18">
        <v>0.9927142406605648</v>
      </c>
      <c r="M18">
        <v>0.99244007475061446</v>
      </c>
      <c r="N18">
        <v>0.99217819189906764</v>
      </c>
      <c r="O18">
        <v>0.99191024360108659</v>
      </c>
      <c r="P18">
        <v>0.99164758463428893</v>
      </c>
      <c r="Q18">
        <v>0.99138047556122166</v>
      </c>
      <c r="R18">
        <v>0.99111518450767289</v>
      </c>
      <c r="S18">
        <v>0.99084934433395877</v>
      </c>
      <c r="T18">
        <v>0.99058445763746061</v>
      </c>
      <c r="U18">
        <v>0.99031930021072878</v>
      </c>
      <c r="V18">
        <v>0.99005461845421816</v>
      </c>
      <c r="W18">
        <v>0.9897882763042346</v>
      </c>
      <c r="X18">
        <v>0.98952321097865048</v>
      </c>
      <c r="Y18">
        <v>0.98925775623015599</v>
      </c>
      <c r="Z18">
        <v>0.98899321794021711</v>
      </c>
      <c r="AA18">
        <v>0.98872689822290138</v>
      </c>
      <c r="AB18">
        <v>0.98846033036461189</v>
      </c>
      <c r="AC18">
        <v>0.98819615004003902</v>
      </c>
      <c r="AD18">
        <v>0.98793124335584781</v>
      </c>
      <c r="AE18">
        <v>0.98766529054257235</v>
      </c>
      <c r="AF18">
        <v>0.98740043951263501</v>
      </c>
      <c r="AG18">
        <v>0.98713425372868435</v>
      </c>
      <c r="AH18">
        <v>0.98686864642119176</v>
      </c>
      <c r="AI18">
        <v>0.98660362308548966</v>
      </c>
      <c r="AJ18">
        <v>0.98633843305336266</v>
      </c>
      <c r="AK18">
        <v>0.9860725324669134</v>
      </c>
      <c r="AL18">
        <v>0.98580710835422725</v>
      </c>
      <c r="AM18">
        <v>0.98554181016010833</v>
      </c>
      <c r="AN18">
        <v>0.98527693950660677</v>
      </c>
      <c r="AO18">
        <v>0.98501071655001893</v>
      </c>
      <c r="AP18">
        <v>0.98474558884633334</v>
      </c>
    </row>
    <row r="19" spans="12:42" x14ac:dyDescent="0.25">
      <c r="L19" t="s">
        <v>12</v>
      </c>
      <c r="N19" t="s">
        <v>13</v>
      </c>
    </row>
    <row r="20" spans="12:42" x14ac:dyDescent="0.25">
      <c r="L20">
        <v>1</v>
      </c>
      <c r="M20">
        <v>2</v>
      </c>
      <c r="N20">
        <v>3</v>
      </c>
      <c r="O20">
        <v>4</v>
      </c>
      <c r="P20">
        <v>5</v>
      </c>
      <c r="Q20">
        <v>6</v>
      </c>
      <c r="R20">
        <v>7</v>
      </c>
      <c r="S20">
        <v>8</v>
      </c>
      <c r="T20">
        <v>9</v>
      </c>
      <c r="U20">
        <v>10</v>
      </c>
      <c r="V20">
        <v>11</v>
      </c>
      <c r="W20">
        <v>12</v>
      </c>
      <c r="X20">
        <v>13</v>
      </c>
      <c r="Y20">
        <v>14</v>
      </c>
      <c r="Z20">
        <v>15</v>
      </c>
      <c r="AA20">
        <v>16</v>
      </c>
      <c r="AB20">
        <v>17</v>
      </c>
      <c r="AC20">
        <v>18</v>
      </c>
      <c r="AD20">
        <v>19</v>
      </c>
      <c r="AE20">
        <v>20</v>
      </c>
      <c r="AF20">
        <v>21</v>
      </c>
      <c r="AG20">
        <v>22</v>
      </c>
      <c r="AH20">
        <v>23</v>
      </c>
      <c r="AI20">
        <v>24</v>
      </c>
      <c r="AJ20">
        <v>25</v>
      </c>
      <c r="AK20">
        <v>26</v>
      </c>
      <c r="AL20">
        <v>27</v>
      </c>
      <c r="AM20">
        <v>28</v>
      </c>
      <c r="AN20">
        <v>29</v>
      </c>
      <c r="AO20">
        <v>30</v>
      </c>
      <c r="AP20">
        <v>31</v>
      </c>
    </row>
    <row r="21" spans="12:42" x14ac:dyDescent="0.25">
      <c r="L21">
        <v>3.2938202887385297E-2</v>
      </c>
      <c r="M21">
        <v>2.5623979269317601E-2</v>
      </c>
      <c r="N21">
        <v>2.0867520237888501E-2</v>
      </c>
      <c r="O21">
        <v>1.6933799859803401E-2</v>
      </c>
      <c r="P21">
        <v>1.43929754340489E-2</v>
      </c>
      <c r="Q21">
        <v>1.25786064414977E-2</v>
      </c>
      <c r="R21">
        <v>1.11442957965873E-2</v>
      </c>
      <c r="S21">
        <v>9.9766417883680701E-3</v>
      </c>
      <c r="T21">
        <v>9.0745100000468697E-3</v>
      </c>
      <c r="U21">
        <v>8.2965645136760593E-3</v>
      </c>
      <c r="V21">
        <v>7.6453111985155097E-3</v>
      </c>
      <c r="W21">
        <v>7.0817705393877604E-3</v>
      </c>
      <c r="X21">
        <v>6.6245770729659002E-3</v>
      </c>
      <c r="Y21">
        <v>6.2009206981314402E-3</v>
      </c>
      <c r="Z21">
        <v>5.8359287314761902E-3</v>
      </c>
      <c r="AA21">
        <v>5.5087912221069898E-3</v>
      </c>
      <c r="AB21">
        <v>5.21936509125268E-3</v>
      </c>
      <c r="AC21">
        <v>4.9571266492936597E-3</v>
      </c>
      <c r="AD21">
        <v>4.7165186564448302E-3</v>
      </c>
      <c r="AE21">
        <v>4.5006095689059996E-3</v>
      </c>
      <c r="AF21">
        <v>4.3066760364109998E-3</v>
      </c>
      <c r="AG21">
        <v>4.1262658730968002E-3</v>
      </c>
      <c r="AH21">
        <v>3.9665263903437397E-3</v>
      </c>
      <c r="AI21">
        <v>3.8072628021126199E-3</v>
      </c>
      <c r="AJ21">
        <v>3.6649986930591401E-3</v>
      </c>
      <c r="AK21">
        <v>3.5475942942774698E-3</v>
      </c>
      <c r="AL21">
        <v>3.42974362027998E-3</v>
      </c>
      <c r="AM21">
        <v>3.30120564230386E-3</v>
      </c>
      <c r="AN21">
        <v>3.22275166162102E-3</v>
      </c>
      <c r="AO21">
        <v>3.10145206089799E-3</v>
      </c>
      <c r="AP21">
        <v>3.0018351331685001E-3</v>
      </c>
    </row>
    <row r="22" spans="12:42" x14ac:dyDescent="0.25">
      <c r="L22">
        <v>450</v>
      </c>
      <c r="M22">
        <v>600</v>
      </c>
      <c r="N22">
        <v>750</v>
      </c>
      <c r="O22">
        <v>900</v>
      </c>
      <c r="P22">
        <v>1050</v>
      </c>
      <c r="Q22">
        <v>1200</v>
      </c>
      <c r="R22">
        <v>1350</v>
      </c>
      <c r="S22">
        <v>1500</v>
      </c>
      <c r="T22">
        <v>1650</v>
      </c>
      <c r="U22">
        <v>1800</v>
      </c>
      <c r="V22">
        <v>1950</v>
      </c>
      <c r="W22">
        <v>2100</v>
      </c>
      <c r="X22">
        <v>2250</v>
      </c>
      <c r="Y22">
        <v>2400</v>
      </c>
      <c r="Z22">
        <v>2550</v>
      </c>
      <c r="AA22">
        <v>2700</v>
      </c>
      <c r="AB22">
        <v>2850</v>
      </c>
      <c r="AC22">
        <v>3000</v>
      </c>
      <c r="AD22">
        <v>3150</v>
      </c>
      <c r="AE22">
        <v>3300</v>
      </c>
      <c r="AF22">
        <v>3450</v>
      </c>
      <c r="AG22">
        <v>3600</v>
      </c>
      <c r="AH22">
        <v>3750</v>
      </c>
      <c r="AI22">
        <v>3900</v>
      </c>
      <c r="AJ22">
        <v>4050</v>
      </c>
      <c r="AK22">
        <v>4200</v>
      </c>
      <c r="AL22">
        <v>4350</v>
      </c>
      <c r="AM22">
        <v>4500</v>
      </c>
      <c r="AN22">
        <v>4650</v>
      </c>
      <c r="AO22">
        <v>4800</v>
      </c>
      <c r="AP22">
        <v>4950</v>
      </c>
    </row>
    <row r="23" spans="12:42" x14ac:dyDescent="0.25">
      <c r="L23">
        <v>3924.7750252412661</v>
      </c>
      <c r="M23">
        <v>3925.2705590890878</v>
      </c>
      <c r="N23">
        <v>3924.7670051225514</v>
      </c>
      <c r="O23">
        <v>3925.0952268411447</v>
      </c>
      <c r="P23">
        <v>3924.9444968502198</v>
      </c>
      <c r="Q23">
        <v>3925.0733616760049</v>
      </c>
      <c r="R23">
        <v>3924.92526216848</v>
      </c>
      <c r="S23">
        <v>3925.059308085094</v>
      </c>
      <c r="T23">
        <v>3924.9824843883243</v>
      </c>
      <c r="U23">
        <v>3925.0950284255628</v>
      </c>
      <c r="V23">
        <v>3925.0287469995947</v>
      </c>
      <c r="W23">
        <v>3925.0632719688915</v>
      </c>
      <c r="X23">
        <v>3924.9945794061259</v>
      </c>
      <c r="Y23">
        <v>3925.0908111533472</v>
      </c>
      <c r="Z23">
        <v>3925.04412943437</v>
      </c>
      <c r="AA23">
        <v>3925.0677915365295</v>
      </c>
      <c r="AB23">
        <v>3925.0769313309306</v>
      </c>
      <c r="AC23">
        <v>3925.0975067007057</v>
      </c>
      <c r="AD23">
        <v>3925.0499042145393</v>
      </c>
      <c r="AE23">
        <v>3925.0277190317829</v>
      </c>
      <c r="AF23">
        <v>3925.0723003149506</v>
      </c>
      <c r="AG23">
        <v>3925.1135955707914</v>
      </c>
      <c r="AH23">
        <v>3925.0785279031097</v>
      </c>
      <c r="AI23">
        <v>3925.057259611699</v>
      </c>
      <c r="AJ23">
        <v>3925.0722246937894</v>
      </c>
      <c r="AK23">
        <v>3925.0764273645186</v>
      </c>
      <c r="AL23">
        <v>3925.0298479044664</v>
      </c>
      <c r="AM23">
        <v>3925.1195799251764</v>
      </c>
      <c r="AN23">
        <v>3925.0349199095326</v>
      </c>
      <c r="AO23">
        <v>3925.0621891380633</v>
      </c>
      <c r="AP23">
        <v>3925.075638306429</v>
      </c>
    </row>
    <row r="24" spans="12:42" x14ac:dyDescent="0.25">
      <c r="L24">
        <v>1536.7306897637363</v>
      </c>
      <c r="M24">
        <v>2059.0237607050194</v>
      </c>
      <c r="N24">
        <v>2561.0660255349858</v>
      </c>
      <c r="O24">
        <v>3073.3192457722462</v>
      </c>
      <c r="P24">
        <v>3574.4986633277363</v>
      </c>
      <c r="Q24">
        <v>4086.4620607348143</v>
      </c>
      <c r="R24">
        <v>4599.2496388344234</v>
      </c>
      <c r="S24">
        <v>5101.9037002068135</v>
      </c>
      <c r="T24">
        <v>5602.9722845069218</v>
      </c>
      <c r="U24">
        <v>6113.4507404455044</v>
      </c>
      <c r="V24">
        <v>6617.2246601083134</v>
      </c>
      <c r="W24">
        <v>7128.3906555242702</v>
      </c>
      <c r="X24">
        <v>7640.4367621301435</v>
      </c>
      <c r="Y24">
        <v>8141.8502882155844</v>
      </c>
      <c r="Z24">
        <v>8644.974300584603</v>
      </c>
      <c r="AA24">
        <v>9155.0418469291362</v>
      </c>
      <c r="AB24">
        <v>9662.0319168709502</v>
      </c>
      <c r="AC24">
        <v>10168.136172764103</v>
      </c>
      <c r="AD24">
        <v>10673.718493264911</v>
      </c>
      <c r="AE24">
        <v>11181.801995424748</v>
      </c>
      <c r="AF24">
        <v>11689.363498532135</v>
      </c>
      <c r="AG24">
        <v>12196.134888260023</v>
      </c>
      <c r="AH24">
        <v>12704.070968290041</v>
      </c>
      <c r="AI24">
        <v>13209.466219623633</v>
      </c>
      <c r="AJ24">
        <v>13715.484877296876</v>
      </c>
      <c r="AK24">
        <v>14222.454867599065</v>
      </c>
      <c r="AL24">
        <v>14727.554411926481</v>
      </c>
      <c r="AM24">
        <v>15235.974959514369</v>
      </c>
      <c r="AN24">
        <v>15741.760723250418</v>
      </c>
      <c r="AO24">
        <v>16249.746382523694</v>
      </c>
      <c r="AP24">
        <v>16759.073279353313</v>
      </c>
    </row>
    <row r="25" spans="12:42" x14ac:dyDescent="0.25">
      <c r="L25">
        <v>5461.5057150050025</v>
      </c>
      <c r="M25">
        <v>5984.2943197941077</v>
      </c>
      <c r="N25">
        <v>6485.8330306575372</v>
      </c>
      <c r="O25">
        <v>6998.4144726133909</v>
      </c>
      <c r="P25">
        <v>7499.4431601779561</v>
      </c>
      <c r="Q25">
        <v>8011.5354224108196</v>
      </c>
      <c r="R25">
        <v>8524.1749010029034</v>
      </c>
      <c r="S25">
        <v>9026.9630082919066</v>
      </c>
      <c r="T25">
        <v>9527.9547688952462</v>
      </c>
      <c r="U25">
        <v>10038.545768871067</v>
      </c>
      <c r="V25">
        <v>10542.253407107908</v>
      </c>
      <c r="W25">
        <v>11053.453927493161</v>
      </c>
      <c r="X25">
        <v>11565.43134153627</v>
      </c>
      <c r="Y25">
        <v>12066.941099368931</v>
      </c>
      <c r="Z25">
        <v>12570.018430018972</v>
      </c>
      <c r="AA25">
        <v>13080.109638465667</v>
      </c>
      <c r="AB25">
        <v>13587.10884820188</v>
      </c>
      <c r="AC25">
        <v>14093.233679464809</v>
      </c>
      <c r="AD25">
        <v>14598.768397479449</v>
      </c>
      <c r="AE25">
        <v>15106.829714456531</v>
      </c>
      <c r="AF25">
        <v>15614.435798847086</v>
      </c>
      <c r="AG25">
        <v>16121.248483830816</v>
      </c>
      <c r="AH25">
        <v>16629.149496193153</v>
      </c>
      <c r="AI25">
        <v>17134.523479235333</v>
      </c>
      <c r="AJ25">
        <v>17640.557101990664</v>
      </c>
      <c r="AK25">
        <v>18147.531294963585</v>
      </c>
      <c r="AL25">
        <v>18652.584259830946</v>
      </c>
      <c r="AM25">
        <v>19161.094539439546</v>
      </c>
      <c r="AN25">
        <v>19666.795643159952</v>
      </c>
      <c r="AO25">
        <v>20174.808571661757</v>
      </c>
      <c r="AP25">
        <v>20684.148917659742</v>
      </c>
    </row>
    <row r="26" spans="12:42" x14ac:dyDescent="0.25">
      <c r="L26">
        <v>0.99180774142749251</v>
      </c>
      <c r="M26">
        <v>0.99102355852030888</v>
      </c>
      <c r="N26">
        <v>0.99027125045401365</v>
      </c>
      <c r="O26">
        <v>0.9895023782910799</v>
      </c>
      <c r="P26">
        <v>0.98875083525973306</v>
      </c>
      <c r="Q26">
        <v>0.98798269686638374</v>
      </c>
      <c r="R26">
        <v>0.98721373764849563</v>
      </c>
      <c r="S26">
        <v>0.98645955548756215</v>
      </c>
      <c r="T26">
        <v>0.9857080678466571</v>
      </c>
      <c r="U26">
        <v>0.98494218134669342</v>
      </c>
      <c r="V26">
        <v>0.98418661988933809</v>
      </c>
      <c r="W26">
        <v>0.98341981910876031</v>
      </c>
      <c r="X26">
        <v>0.98265185298769564</v>
      </c>
      <c r="Y26">
        <v>0.98189958835094659</v>
      </c>
      <c r="Z26">
        <v>0.98114497235497156</v>
      </c>
      <c r="AA26">
        <v>0.98037983554230146</v>
      </c>
      <c r="AB26">
        <v>0.97961933672769719</v>
      </c>
      <c r="AC26">
        <v>0.9788601494808028</v>
      </c>
      <c r="AD26">
        <v>0.97810184740378081</v>
      </c>
      <c r="AE26">
        <v>0.97733975542831519</v>
      </c>
      <c r="AF26">
        <v>0.97657834630172935</v>
      </c>
      <c r="AG26">
        <v>0.97581812727425377</v>
      </c>
      <c r="AH26">
        <v>0.9750562757557103</v>
      </c>
      <c r="AI26">
        <v>0.97429821478114698</v>
      </c>
      <c r="AJ26">
        <v>0.97353916434701404</v>
      </c>
      <c r="AK26">
        <v>0.97277870305755465</v>
      </c>
      <c r="AL26">
        <v>0.97202112361025361</v>
      </c>
      <c r="AM26">
        <v>0.97125835819084072</v>
      </c>
      <c r="AN26">
        <v>0.97049980653526002</v>
      </c>
      <c r="AO26">
        <v>0.96973778714250736</v>
      </c>
      <c r="AP26">
        <v>0.96897377662351036</v>
      </c>
    </row>
    <row r="31" spans="12:42" x14ac:dyDescent="0.25">
      <c r="O31" t="s">
        <v>14</v>
      </c>
      <c r="P31" t="s">
        <v>12</v>
      </c>
    </row>
    <row r="32" spans="12:42" x14ac:dyDescent="0.25">
      <c r="N32" t="s">
        <v>15</v>
      </c>
      <c r="O32">
        <v>8.2965645136760593E-3</v>
      </c>
      <c r="P32">
        <v>1.6933799859803401E-2</v>
      </c>
    </row>
    <row r="33" spans="12:42" x14ac:dyDescent="0.25">
      <c r="N33" t="s">
        <v>16</v>
      </c>
      <c r="O33">
        <v>1800</v>
      </c>
      <c r="P33">
        <v>900</v>
      </c>
    </row>
    <row r="34" spans="12:42" x14ac:dyDescent="0.25">
      <c r="N34" t="s">
        <v>3</v>
      </c>
      <c r="O34">
        <v>4323.2889647976617</v>
      </c>
      <c r="P34">
        <v>3925.0952268411447</v>
      </c>
    </row>
    <row r="35" spans="12:42" x14ac:dyDescent="0.25">
      <c r="N35" t="s">
        <v>5</v>
      </c>
      <c r="O35">
        <v>2130.5108947164649</v>
      </c>
      <c r="P35">
        <v>3073.3192457722462</v>
      </c>
    </row>
    <row r="36" spans="12:42" x14ac:dyDescent="0.25">
      <c r="N36" t="s">
        <v>7</v>
      </c>
      <c r="O36">
        <v>6453.7998595141271</v>
      </c>
      <c r="P36">
        <v>6998.4144726133909</v>
      </c>
    </row>
    <row r="37" spans="12:42" x14ac:dyDescent="0.25">
      <c r="N37" t="s">
        <v>8</v>
      </c>
      <c r="O37">
        <v>0.99031930021072878</v>
      </c>
      <c r="P37">
        <v>0.9895023782910799</v>
      </c>
    </row>
    <row r="40" spans="12:42" x14ac:dyDescent="0.25">
      <c r="L40" t="s">
        <v>17</v>
      </c>
      <c r="N40" t="s">
        <v>13</v>
      </c>
    </row>
    <row r="41" spans="12:42" x14ac:dyDescent="0.25">
      <c r="L41">
        <v>1</v>
      </c>
      <c r="M41">
        <v>2</v>
      </c>
      <c r="N41">
        <v>3</v>
      </c>
      <c r="O41">
        <v>4</v>
      </c>
      <c r="P41">
        <v>5</v>
      </c>
      <c r="Q41">
        <v>6</v>
      </c>
      <c r="R41">
        <v>7</v>
      </c>
      <c r="S41">
        <v>8</v>
      </c>
      <c r="T41">
        <v>9</v>
      </c>
      <c r="U41">
        <v>10</v>
      </c>
      <c r="V41">
        <v>11</v>
      </c>
      <c r="W41">
        <v>12</v>
      </c>
      <c r="X41">
        <v>13</v>
      </c>
      <c r="Y41">
        <v>14</v>
      </c>
      <c r="Z41">
        <v>15</v>
      </c>
      <c r="AA41">
        <v>16</v>
      </c>
      <c r="AB41">
        <v>17</v>
      </c>
      <c r="AC41">
        <v>18</v>
      </c>
      <c r="AD41">
        <v>19</v>
      </c>
      <c r="AE41">
        <v>20</v>
      </c>
      <c r="AF41">
        <v>21</v>
      </c>
      <c r="AG41">
        <v>22</v>
      </c>
      <c r="AH41">
        <v>23</v>
      </c>
      <c r="AI41">
        <v>24</v>
      </c>
      <c r="AJ41">
        <v>25</v>
      </c>
      <c r="AK41">
        <v>26</v>
      </c>
      <c r="AL41">
        <v>27</v>
      </c>
      <c r="AM41">
        <v>28</v>
      </c>
      <c r="AN41">
        <v>29</v>
      </c>
      <c r="AO41">
        <v>30</v>
      </c>
      <c r="AP41">
        <v>31</v>
      </c>
    </row>
    <row r="42" spans="12:42" x14ac:dyDescent="0.25">
      <c r="L42">
        <v>3.2938202887385297E-2</v>
      </c>
      <c r="M42">
        <v>2.5623979269317601E-2</v>
      </c>
      <c r="N42">
        <v>2.0867520237888501E-2</v>
      </c>
      <c r="O42">
        <v>1.6933799859803401E-2</v>
      </c>
      <c r="P42">
        <v>1.43929754340489E-2</v>
      </c>
      <c r="Q42">
        <v>1.25786064414977E-2</v>
      </c>
      <c r="R42">
        <v>1.11442957965873E-2</v>
      </c>
      <c r="S42">
        <v>9.9766417883680701E-3</v>
      </c>
      <c r="T42">
        <v>9.0745100000468697E-3</v>
      </c>
      <c r="U42">
        <v>8.2965645136760593E-3</v>
      </c>
      <c r="V42">
        <v>7.6453111985155097E-3</v>
      </c>
      <c r="W42">
        <v>7.0817705393877604E-3</v>
      </c>
      <c r="X42">
        <v>6.6245770729659002E-3</v>
      </c>
      <c r="Y42">
        <v>6.2009206981314402E-3</v>
      </c>
      <c r="Z42">
        <v>5.8359287314761902E-3</v>
      </c>
      <c r="AA42">
        <v>5.5087912221069898E-3</v>
      </c>
      <c r="AB42">
        <v>5.21936509125268E-3</v>
      </c>
      <c r="AC42">
        <v>4.9571266492936597E-3</v>
      </c>
      <c r="AD42">
        <v>4.7165186564448302E-3</v>
      </c>
      <c r="AE42">
        <v>4.5006095689059996E-3</v>
      </c>
      <c r="AF42">
        <v>4.3066760364109998E-3</v>
      </c>
      <c r="AG42">
        <v>4.1262658730968002E-3</v>
      </c>
      <c r="AH42">
        <v>3.9665263903437397E-3</v>
      </c>
      <c r="AI42">
        <v>3.8072628021126199E-3</v>
      </c>
      <c r="AJ42">
        <v>3.6649986930591401E-3</v>
      </c>
      <c r="AK42">
        <v>3.5475942942774698E-3</v>
      </c>
      <c r="AL42">
        <v>3.42974362027998E-3</v>
      </c>
      <c r="AM42">
        <v>3.30120564230386E-3</v>
      </c>
      <c r="AN42">
        <v>3.22275166162102E-3</v>
      </c>
      <c r="AO42">
        <v>3.10145206089799E-3</v>
      </c>
      <c r="AP42">
        <v>3.0018351331685001E-3</v>
      </c>
    </row>
    <row r="43" spans="12:42" x14ac:dyDescent="0.25">
      <c r="L43">
        <v>450</v>
      </c>
      <c r="M43">
        <v>600</v>
      </c>
      <c r="N43">
        <v>750</v>
      </c>
      <c r="O43">
        <v>900</v>
      </c>
      <c r="P43">
        <v>1050</v>
      </c>
      <c r="Q43">
        <v>1200</v>
      </c>
      <c r="R43">
        <v>1350</v>
      </c>
      <c r="S43">
        <v>1500</v>
      </c>
      <c r="T43">
        <v>1650</v>
      </c>
      <c r="U43">
        <v>1800</v>
      </c>
      <c r="V43">
        <v>1950</v>
      </c>
      <c r="W43">
        <v>2100</v>
      </c>
      <c r="X43">
        <v>2250</v>
      </c>
      <c r="Y43">
        <v>2400</v>
      </c>
      <c r="Z43">
        <v>2550</v>
      </c>
      <c r="AA43">
        <v>2700</v>
      </c>
      <c r="AB43">
        <v>2850</v>
      </c>
      <c r="AC43">
        <v>3000</v>
      </c>
      <c r="AD43">
        <v>3150</v>
      </c>
      <c r="AE43">
        <v>3300</v>
      </c>
      <c r="AF43">
        <v>3450</v>
      </c>
      <c r="AG43">
        <v>3600</v>
      </c>
      <c r="AH43">
        <v>3750</v>
      </c>
      <c r="AI43">
        <v>3900</v>
      </c>
      <c r="AJ43">
        <v>4050</v>
      </c>
      <c r="AK43">
        <v>4200</v>
      </c>
      <c r="AL43">
        <v>4350</v>
      </c>
      <c r="AM43">
        <v>4500</v>
      </c>
      <c r="AN43">
        <v>4650</v>
      </c>
      <c r="AO43">
        <v>4800</v>
      </c>
      <c r="AP43">
        <v>4950</v>
      </c>
    </row>
    <row r="44" spans="12:42" x14ac:dyDescent="0.25">
      <c r="L44">
        <v>2799.0214724171128</v>
      </c>
      <c r="M44">
        <v>2799.0214654306997</v>
      </c>
      <c r="N44">
        <v>2799.0214404215467</v>
      </c>
      <c r="O44">
        <v>2799.0213931100398</v>
      </c>
      <c r="P44">
        <v>2799.0213746012801</v>
      </c>
      <c r="Q44">
        <v>2799.0213649727566</v>
      </c>
      <c r="R44">
        <v>2799.0213574530517</v>
      </c>
      <c r="S44">
        <v>2799.0213515712803</v>
      </c>
      <c r="T44">
        <v>2799.0213482667177</v>
      </c>
      <c r="U44">
        <v>2799.0213451172576</v>
      </c>
      <c r="V44">
        <v>2799.0213427541271</v>
      </c>
      <c r="W44">
        <v>2799.0213407218375</v>
      </c>
      <c r="X44">
        <v>2799.0213395604778</v>
      </c>
      <c r="Y44">
        <v>2799.021338212056</v>
      </c>
      <c r="Z44">
        <v>2799.0213372106036</v>
      </c>
      <c r="AA44">
        <v>2799.0213363323965</v>
      </c>
      <c r="AB44">
        <v>2799.0213355574715</v>
      </c>
      <c r="AC44">
        <v>2799.0213348912475</v>
      </c>
      <c r="AD44">
        <v>2799.0213342619481</v>
      </c>
      <c r="AE44">
        <v>2799.0213337193072</v>
      </c>
      <c r="AF44">
        <v>2799.0213332591125</v>
      </c>
      <c r="AG44">
        <v>2799.0213328812256</v>
      </c>
      <c r="AH44">
        <v>2799.0213325447839</v>
      </c>
      <c r="AI44">
        <v>2799.0213321695851</v>
      </c>
      <c r="AJ44">
        <v>2799.0213318354763</v>
      </c>
      <c r="AK44">
        <v>2799.0213317445687</v>
      </c>
      <c r="AL44">
        <v>2799.0213315235342</v>
      </c>
      <c r="AM44">
        <v>2799.0213311187381</v>
      </c>
      <c r="AN44">
        <v>2799.0213311986367</v>
      </c>
      <c r="AO44">
        <v>2799.0213307755184</v>
      </c>
      <c r="AP44">
        <v>2799.0213305277275</v>
      </c>
    </row>
    <row r="45" spans="12:42" x14ac:dyDescent="0.25">
      <c r="L45">
        <v>55.453121431859024</v>
      </c>
      <c r="M45">
        <v>75.906244816495814</v>
      </c>
      <c r="N45">
        <v>95.030929562498372</v>
      </c>
      <c r="O45">
        <v>114.75848744157214</v>
      </c>
      <c r="P45">
        <v>134.05569974445632</v>
      </c>
      <c r="Q45">
        <v>153.60049623955115</v>
      </c>
      <c r="R45">
        <v>172.92277091877887</v>
      </c>
      <c r="S45">
        <v>192.44284178789971</v>
      </c>
      <c r="T45">
        <v>211.7821906039228</v>
      </c>
      <c r="U45">
        <v>231.28089622279467</v>
      </c>
      <c r="V45">
        <v>250.637319989384</v>
      </c>
      <c r="W45">
        <v>270.11211980517987</v>
      </c>
      <c r="X45">
        <v>289.45323488775148</v>
      </c>
      <c r="Y45">
        <v>308.94516103663261</v>
      </c>
      <c r="Z45">
        <v>328.32343766857934</v>
      </c>
      <c r="AA45">
        <v>347.75963625329877</v>
      </c>
      <c r="AB45">
        <v>367.15542409375121</v>
      </c>
      <c r="AC45">
        <v>386.5905178306449</v>
      </c>
      <c r="AD45">
        <v>405.96398664699205</v>
      </c>
      <c r="AE45">
        <v>425.40676284386933</v>
      </c>
      <c r="AF45">
        <v>444.81067389888381</v>
      </c>
      <c r="AG45">
        <v>464.24627557682396</v>
      </c>
      <c r="AH45">
        <v>483.64839119637514</v>
      </c>
      <c r="AI45">
        <v>503.06671801566284</v>
      </c>
      <c r="AJ45">
        <v>522.46179545029884</v>
      </c>
      <c r="AK45">
        <v>541.8934140748903</v>
      </c>
      <c r="AL45">
        <v>561.29336996060931</v>
      </c>
      <c r="AM45">
        <v>580.7138378632842</v>
      </c>
      <c r="AN45">
        <v>600.11749748626949</v>
      </c>
      <c r="AO45">
        <v>619.53771839592241</v>
      </c>
      <c r="AP45">
        <v>638.91988169521801</v>
      </c>
    </row>
    <row r="46" spans="12:42" x14ac:dyDescent="0.25">
      <c r="L46">
        <v>2854.4745938489718</v>
      </c>
      <c r="M46">
        <v>2874.9277102471956</v>
      </c>
      <c r="N46">
        <v>2894.0523699840451</v>
      </c>
      <c r="O46">
        <v>2913.7798805516118</v>
      </c>
      <c r="P46">
        <v>2933.0770743457365</v>
      </c>
      <c r="Q46">
        <v>2952.6218612123075</v>
      </c>
      <c r="R46">
        <v>2971.9441283718306</v>
      </c>
      <c r="S46">
        <v>2991.4641933591802</v>
      </c>
      <c r="T46">
        <v>3010.8035388706403</v>
      </c>
      <c r="U46">
        <v>3030.3022413400522</v>
      </c>
      <c r="V46">
        <v>3049.6586627435113</v>
      </c>
      <c r="W46">
        <v>3069.1334605270176</v>
      </c>
      <c r="X46">
        <v>3088.4745744482293</v>
      </c>
      <c r="Y46">
        <v>3107.9664992486887</v>
      </c>
      <c r="Z46">
        <v>3127.3447748791832</v>
      </c>
      <c r="AA46">
        <v>3146.7809725856951</v>
      </c>
      <c r="AB46">
        <v>3166.1767596512227</v>
      </c>
      <c r="AC46">
        <v>3185.6118527218923</v>
      </c>
      <c r="AD46">
        <v>3204.9853209089401</v>
      </c>
      <c r="AE46">
        <v>3224.4280965631765</v>
      </c>
      <c r="AF46">
        <v>3243.8320071579965</v>
      </c>
      <c r="AG46">
        <v>3263.2676084580494</v>
      </c>
      <c r="AH46">
        <v>3282.669723741159</v>
      </c>
      <c r="AI46">
        <v>3302.088050185248</v>
      </c>
      <c r="AJ46">
        <v>3321.483127285775</v>
      </c>
      <c r="AK46">
        <v>3340.9147458194589</v>
      </c>
      <c r="AL46">
        <v>3360.3147014841434</v>
      </c>
      <c r="AM46">
        <v>3379.7351689820225</v>
      </c>
      <c r="AN46">
        <v>3399.138828684906</v>
      </c>
      <c r="AO46">
        <v>3418.5590491714411</v>
      </c>
      <c r="AP46">
        <v>3437.9412122229455</v>
      </c>
    </row>
    <row r="47" spans="12:42" x14ac:dyDescent="0.25">
      <c r="L47">
        <v>0.99571828810922658</v>
      </c>
      <c r="M47">
        <v>0.99568760843462922</v>
      </c>
      <c r="N47">
        <v>0.99565892144502388</v>
      </c>
      <c r="O47">
        <v>0.99562933017917254</v>
      </c>
      <c r="P47">
        <v>0.99560038438848142</v>
      </c>
      <c r="Q47">
        <v>0.99557106720818156</v>
      </c>
      <c r="R47">
        <v>0.99554208380744225</v>
      </c>
      <c r="S47">
        <v>0.9955128037099612</v>
      </c>
      <c r="T47">
        <v>0.99548379469169401</v>
      </c>
      <c r="U47">
        <v>0.99545454663798993</v>
      </c>
      <c r="V47">
        <v>0.99542551200588469</v>
      </c>
      <c r="W47">
        <v>0.99539629980920952</v>
      </c>
      <c r="X47">
        <v>0.99536728813832764</v>
      </c>
      <c r="Y47">
        <v>0.99533805025112698</v>
      </c>
      <c r="Z47">
        <v>0.99530898283768121</v>
      </c>
      <c r="AA47">
        <v>0.9952798285411214</v>
      </c>
      <c r="AB47">
        <v>0.99525073486052318</v>
      </c>
      <c r="AC47">
        <v>0.99522158222091717</v>
      </c>
      <c r="AD47">
        <v>0.99519252201863662</v>
      </c>
      <c r="AE47">
        <v>0.9951633578551552</v>
      </c>
      <c r="AF47">
        <v>0.99513425198926297</v>
      </c>
      <c r="AG47">
        <v>0.99510509858731289</v>
      </c>
      <c r="AH47">
        <v>0.99507599541438829</v>
      </c>
      <c r="AI47">
        <v>0.99504686792472208</v>
      </c>
      <c r="AJ47">
        <v>0.99501777530907132</v>
      </c>
      <c r="AK47">
        <v>0.99498862788127085</v>
      </c>
      <c r="AL47">
        <v>0.99495952794777376</v>
      </c>
      <c r="AM47">
        <v>0.99493039724652699</v>
      </c>
      <c r="AN47">
        <v>0.99490129175697262</v>
      </c>
      <c r="AO47">
        <v>0.9948721614262428</v>
      </c>
      <c r="AP47">
        <v>0.99484308818166556</v>
      </c>
    </row>
    <row r="48" spans="12:42" x14ac:dyDescent="0.25">
      <c r="L48" t="s">
        <v>9</v>
      </c>
      <c r="N48" t="s">
        <v>18</v>
      </c>
    </row>
    <row r="49" spans="12:42" x14ac:dyDescent="0.25">
      <c r="L49">
        <v>1</v>
      </c>
      <c r="M49">
        <v>2</v>
      </c>
      <c r="N49">
        <v>3</v>
      </c>
      <c r="O49">
        <v>4</v>
      </c>
      <c r="P49">
        <v>5</v>
      </c>
      <c r="Q49">
        <v>6</v>
      </c>
      <c r="R49">
        <v>7</v>
      </c>
      <c r="S49">
        <v>8</v>
      </c>
      <c r="T49">
        <v>9</v>
      </c>
      <c r="U49">
        <v>10</v>
      </c>
      <c r="V49">
        <v>11</v>
      </c>
      <c r="W49">
        <v>12</v>
      </c>
      <c r="X49">
        <v>13</v>
      </c>
      <c r="Y49">
        <v>14</v>
      </c>
      <c r="Z49">
        <v>15</v>
      </c>
      <c r="AA49">
        <v>16</v>
      </c>
      <c r="AB49">
        <v>17</v>
      </c>
      <c r="AC49">
        <v>18</v>
      </c>
      <c r="AD49">
        <v>19</v>
      </c>
      <c r="AE49">
        <v>20</v>
      </c>
      <c r="AF49">
        <v>21</v>
      </c>
      <c r="AG49">
        <v>22</v>
      </c>
      <c r="AH49">
        <v>23</v>
      </c>
      <c r="AI49">
        <v>24</v>
      </c>
      <c r="AJ49">
        <v>25</v>
      </c>
      <c r="AK49">
        <v>26</v>
      </c>
      <c r="AL49">
        <v>27</v>
      </c>
      <c r="AM49">
        <v>28</v>
      </c>
      <c r="AN49">
        <v>29</v>
      </c>
      <c r="AO49">
        <v>30</v>
      </c>
      <c r="AP49">
        <v>31</v>
      </c>
    </row>
    <row r="50" spans="12:42" x14ac:dyDescent="0.25">
      <c r="L50">
        <v>3.2938202887385297E-2</v>
      </c>
      <c r="M50">
        <v>2.5623979269317601E-2</v>
      </c>
      <c r="N50">
        <v>2.0867520237888501E-2</v>
      </c>
      <c r="O50">
        <v>1.6933799859803401E-2</v>
      </c>
      <c r="P50">
        <v>1.43929754340489E-2</v>
      </c>
      <c r="Q50">
        <v>1.25786064414977E-2</v>
      </c>
      <c r="R50">
        <v>1.11442957965873E-2</v>
      </c>
      <c r="S50">
        <v>9.9766417883680701E-3</v>
      </c>
      <c r="T50">
        <v>9.0745100000468697E-3</v>
      </c>
      <c r="U50">
        <v>8.2965645136760593E-3</v>
      </c>
      <c r="V50">
        <v>7.6453111985155097E-3</v>
      </c>
      <c r="W50">
        <v>7.0817705393877604E-3</v>
      </c>
      <c r="X50">
        <v>6.6245770729659002E-3</v>
      </c>
      <c r="Y50">
        <v>6.2009206981314402E-3</v>
      </c>
      <c r="Z50">
        <v>5.8359287314761902E-3</v>
      </c>
      <c r="AA50">
        <v>5.5087912221069898E-3</v>
      </c>
      <c r="AB50">
        <v>5.21936509125268E-3</v>
      </c>
      <c r="AC50">
        <v>4.9571266492936597E-3</v>
      </c>
      <c r="AD50">
        <v>4.7165186564448302E-3</v>
      </c>
      <c r="AE50">
        <v>4.5006095689059996E-3</v>
      </c>
      <c r="AF50">
        <v>4.3066760364109998E-3</v>
      </c>
      <c r="AG50">
        <v>4.1262658730968002E-3</v>
      </c>
      <c r="AH50">
        <v>3.9665263903437397E-3</v>
      </c>
      <c r="AI50">
        <v>3.8072628021126199E-3</v>
      </c>
      <c r="AJ50">
        <v>3.6649986930591401E-3</v>
      </c>
      <c r="AK50">
        <v>3.5475942942774698E-3</v>
      </c>
      <c r="AL50">
        <v>3.42974362027998E-3</v>
      </c>
      <c r="AM50">
        <v>3.30120564230386E-3</v>
      </c>
      <c r="AN50">
        <v>3.22275166162102E-3</v>
      </c>
      <c r="AO50">
        <v>3.10145206089799E-3</v>
      </c>
      <c r="AP50">
        <v>3.0018351331685001E-3</v>
      </c>
    </row>
    <row r="51" spans="12:42" x14ac:dyDescent="0.25">
      <c r="L51">
        <v>450</v>
      </c>
      <c r="M51">
        <v>600</v>
      </c>
      <c r="N51">
        <v>750</v>
      </c>
      <c r="O51">
        <v>900</v>
      </c>
      <c r="P51">
        <v>1050</v>
      </c>
      <c r="Q51">
        <v>1200</v>
      </c>
      <c r="R51">
        <v>1350</v>
      </c>
      <c r="S51">
        <v>1500</v>
      </c>
      <c r="T51">
        <v>1650</v>
      </c>
      <c r="U51">
        <v>1800</v>
      </c>
      <c r="V51">
        <v>1950</v>
      </c>
      <c r="W51">
        <v>2100</v>
      </c>
      <c r="X51">
        <v>2250</v>
      </c>
      <c r="Y51">
        <v>2400</v>
      </c>
      <c r="Z51">
        <v>2550</v>
      </c>
      <c r="AA51">
        <v>2700</v>
      </c>
      <c r="AB51">
        <v>2850</v>
      </c>
      <c r="AC51">
        <v>3000</v>
      </c>
      <c r="AD51">
        <v>3150</v>
      </c>
      <c r="AE51">
        <v>3300</v>
      </c>
      <c r="AF51">
        <v>3450</v>
      </c>
      <c r="AG51">
        <v>3600</v>
      </c>
      <c r="AH51">
        <v>3750</v>
      </c>
      <c r="AI51">
        <v>3900</v>
      </c>
      <c r="AJ51">
        <v>4050</v>
      </c>
      <c r="AK51">
        <v>4200</v>
      </c>
      <c r="AL51">
        <v>4350</v>
      </c>
      <c r="AM51">
        <v>4500</v>
      </c>
      <c r="AN51">
        <v>4650</v>
      </c>
      <c r="AO51">
        <v>4800</v>
      </c>
      <c r="AP51">
        <v>4950</v>
      </c>
    </row>
    <row r="52" spans="12:42" x14ac:dyDescent="0.25">
      <c r="L52">
        <v>2234.4866878930889</v>
      </c>
      <c r="M52">
        <v>2234.4866802849488</v>
      </c>
      <c r="N52">
        <v>2234.4866522501829</v>
      </c>
      <c r="O52">
        <v>2234.4865955769483</v>
      </c>
      <c r="P52">
        <v>2234.4865710926233</v>
      </c>
      <c r="Q52">
        <v>2234.486557436353</v>
      </c>
      <c r="R52">
        <v>2234.4865463168508</v>
      </c>
      <c r="S52">
        <v>2234.4865371335477</v>
      </c>
      <c r="T52">
        <v>2234.4865315736388</v>
      </c>
      <c r="U52">
        <v>2234.4865263300553</v>
      </c>
      <c r="V52">
        <v>2234.486522168776</v>
      </c>
      <c r="W52">
        <v>2234.4865183338725</v>
      </c>
      <c r="X52">
        <v>2234.4865161206553</v>
      </c>
      <c r="Y52">
        <v>2234.4865135146315</v>
      </c>
      <c r="Z52">
        <v>2234.4865116250003</v>
      </c>
      <c r="AA52">
        <v>2234.4865098475775</v>
      </c>
      <c r="AB52">
        <v>2234.4865082471142</v>
      </c>
      <c r="AC52">
        <v>2234.4865067518781</v>
      </c>
      <c r="AD52">
        <v>2234.486505546628</v>
      </c>
      <c r="AE52">
        <v>2234.4865042181641</v>
      </c>
      <c r="AF52">
        <v>2234.486503279516</v>
      </c>
      <c r="AG52">
        <v>2234.4865024987162</v>
      </c>
      <c r="AH52">
        <v>2234.4865016713538</v>
      </c>
      <c r="AI52">
        <v>2234.4865007991721</v>
      </c>
      <c r="AJ52">
        <v>2234.4865000943878</v>
      </c>
      <c r="AK52">
        <v>2234.4864998822109</v>
      </c>
      <c r="AL52">
        <v>2234.4864993428055</v>
      </c>
      <c r="AM52">
        <v>2234.4864983424882</v>
      </c>
      <c r="AN52">
        <v>2234.4864984936075</v>
      </c>
      <c r="AO52">
        <v>2234.4864975514815</v>
      </c>
      <c r="AP52">
        <v>2234.486496858719</v>
      </c>
    </row>
    <row r="53" spans="12:42" x14ac:dyDescent="0.25">
      <c r="L53">
        <v>51.930732162833536</v>
      </c>
      <c r="M53">
        <v>69.812823979625179</v>
      </c>
      <c r="N53">
        <v>87.106009832810429</v>
      </c>
      <c r="O53">
        <v>104.64674645376036</v>
      </c>
      <c r="P53">
        <v>121.99482234776195</v>
      </c>
      <c r="Q53">
        <v>139.45297210898121</v>
      </c>
      <c r="R53">
        <v>156.80941022255948</v>
      </c>
      <c r="S53">
        <v>174.23308546239508</v>
      </c>
      <c r="T53">
        <v>191.57780848539545</v>
      </c>
      <c r="U53">
        <v>209.01769517859256</v>
      </c>
      <c r="V53">
        <v>226.37962481069803</v>
      </c>
      <c r="W53">
        <v>243.80056048656277</v>
      </c>
      <c r="X53">
        <v>261.17007714296301</v>
      </c>
      <c r="Y53">
        <v>278.57066211467884</v>
      </c>
      <c r="Z53">
        <v>295.93476307001498</v>
      </c>
      <c r="AA53">
        <v>313.33855905556987</v>
      </c>
      <c r="AB53">
        <v>330.72681449769135</v>
      </c>
      <c r="AC53">
        <v>348.11161057319111</v>
      </c>
      <c r="AD53">
        <v>365.50071472376106</v>
      </c>
      <c r="AE53">
        <v>382.87773056004443</v>
      </c>
      <c r="AF53">
        <v>400.25550981626225</v>
      </c>
      <c r="AG53">
        <v>417.65341715432186</v>
      </c>
      <c r="AH53">
        <v>435.04220402770784</v>
      </c>
      <c r="AI53">
        <v>452.42314952921322</v>
      </c>
      <c r="AJ53">
        <v>469.80019938176645</v>
      </c>
      <c r="AK53">
        <v>487.19049386435898</v>
      </c>
      <c r="AL53">
        <v>504.5695901164317</v>
      </c>
      <c r="AM53">
        <v>521.95686486665534</v>
      </c>
      <c r="AN53">
        <v>539.33049825307739</v>
      </c>
      <c r="AO53">
        <v>556.72510359582213</v>
      </c>
      <c r="AP53">
        <v>574.10148339744603</v>
      </c>
    </row>
    <row r="54" spans="12:42" x14ac:dyDescent="0.25">
      <c r="L54">
        <v>2286.4174200559223</v>
      </c>
      <c r="M54">
        <v>2304.2995042645739</v>
      </c>
      <c r="N54">
        <v>2321.5926620829932</v>
      </c>
      <c r="O54">
        <v>2339.1333420307087</v>
      </c>
      <c r="P54">
        <v>2356.4813934403851</v>
      </c>
      <c r="Q54">
        <v>2373.9395295453342</v>
      </c>
      <c r="R54">
        <v>2391.2959565394103</v>
      </c>
      <c r="S54">
        <v>2408.7196225959428</v>
      </c>
      <c r="T54">
        <v>2426.0643400590343</v>
      </c>
      <c r="U54">
        <v>2443.5042215086478</v>
      </c>
      <c r="V54">
        <v>2460.8661469794743</v>
      </c>
      <c r="W54">
        <v>2478.2870788204355</v>
      </c>
      <c r="X54">
        <v>2495.6565932636186</v>
      </c>
      <c r="Y54">
        <v>2513.0571756293102</v>
      </c>
      <c r="Z54">
        <v>2530.4212746950152</v>
      </c>
      <c r="AA54">
        <v>2547.8250689031474</v>
      </c>
      <c r="AB54">
        <v>2565.2133227448057</v>
      </c>
      <c r="AC54">
        <v>2582.5981173250693</v>
      </c>
      <c r="AD54">
        <v>2599.9872202703891</v>
      </c>
      <c r="AE54">
        <v>2617.3642347782084</v>
      </c>
      <c r="AF54">
        <v>2634.742013095778</v>
      </c>
      <c r="AG54">
        <v>2652.1399196530379</v>
      </c>
      <c r="AH54">
        <v>2669.5287056990619</v>
      </c>
      <c r="AI54">
        <v>2686.9096503283854</v>
      </c>
      <c r="AJ54">
        <v>2704.2866994761544</v>
      </c>
      <c r="AK54">
        <v>2721.6769937465697</v>
      </c>
      <c r="AL54">
        <v>2739.0560894592372</v>
      </c>
      <c r="AM54">
        <v>2756.4433632091436</v>
      </c>
      <c r="AN54">
        <v>2773.8169967466847</v>
      </c>
      <c r="AO54">
        <v>2791.2116011473036</v>
      </c>
      <c r="AP54">
        <v>2808.5879802561649</v>
      </c>
    </row>
    <row r="55" spans="12:42" x14ac:dyDescent="0.25">
      <c r="L55">
        <v>0.99657037386991609</v>
      </c>
      <c r="M55">
        <v>0.99654355074360312</v>
      </c>
      <c r="N55">
        <v>0.99651761100687553</v>
      </c>
      <c r="O55">
        <v>0.99649129998695396</v>
      </c>
      <c r="P55">
        <v>0.99646527790983941</v>
      </c>
      <c r="Q55">
        <v>0.99643909070568204</v>
      </c>
      <c r="R55">
        <v>0.99641305606519093</v>
      </c>
      <c r="S55">
        <v>0.99638692056610612</v>
      </c>
      <c r="T55">
        <v>0.99636090348991146</v>
      </c>
      <c r="U55">
        <v>0.996334743667737</v>
      </c>
      <c r="V55">
        <v>0.99630870077953082</v>
      </c>
      <c r="W55">
        <v>0.9962825693817694</v>
      </c>
      <c r="X55">
        <v>0.9962565151101046</v>
      </c>
      <c r="Y55">
        <v>0.99623041423655601</v>
      </c>
      <c r="Z55">
        <v>0.99620436808795743</v>
      </c>
      <c r="AA55">
        <v>0.99617826239664531</v>
      </c>
      <c r="AB55">
        <v>0.99615218001588279</v>
      </c>
      <c r="AC55">
        <v>0.99612610282401237</v>
      </c>
      <c r="AD55">
        <v>0.99610001916959445</v>
      </c>
      <c r="AE55">
        <v>0.99607395364783269</v>
      </c>
      <c r="AF55">
        <v>0.99604788698035629</v>
      </c>
      <c r="AG55">
        <v>0.99602179012052039</v>
      </c>
      <c r="AH55">
        <v>0.99599570694145145</v>
      </c>
      <c r="AI55">
        <v>0.99596963552450746</v>
      </c>
      <c r="AJ55">
        <v>0.99594356995078581</v>
      </c>
      <c r="AK55">
        <v>0.99591748450938011</v>
      </c>
      <c r="AL55">
        <v>0.99589141586581109</v>
      </c>
      <c r="AM55">
        <v>0.99586533495518625</v>
      </c>
      <c r="AN55">
        <v>0.99583927450487997</v>
      </c>
      <c r="AO55">
        <v>0.995813182598279</v>
      </c>
      <c r="AP55">
        <v>0.99578711802961573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5C07-6B85-4ADD-B99A-2449157A0C56}">
  <sheetPr codeName="Sheet2"/>
  <dimension ref="A1:R6"/>
  <sheetViews>
    <sheetView zoomScale="44" zoomScaleNormal="44" workbookViewId="0">
      <selection activeCell="B7" sqref="B7"/>
    </sheetView>
  </sheetViews>
  <sheetFormatPr defaultRowHeight="13.8" x14ac:dyDescent="0.25"/>
  <sheetData>
    <row r="1" spans="1:18" x14ac:dyDescent="0.25">
      <c r="A1">
        <v>3.2938202887385297E-2</v>
      </c>
      <c r="B1">
        <v>2.5623979269317601E-2</v>
      </c>
      <c r="C1">
        <v>2.0867520237888501E-2</v>
      </c>
      <c r="D1">
        <v>1.6933799859803401E-2</v>
      </c>
      <c r="E1">
        <v>1.43929754340489E-2</v>
      </c>
      <c r="F1">
        <v>1.25786064414977E-2</v>
      </c>
      <c r="G1">
        <v>1.11442957965873E-2</v>
      </c>
      <c r="H1">
        <v>9.9766417883680701E-3</v>
      </c>
      <c r="I1">
        <v>9.0745100000468697E-3</v>
      </c>
      <c r="J1">
        <v>8.2965645136760593E-3</v>
      </c>
      <c r="K1">
        <v>7.6453111985155097E-3</v>
      </c>
      <c r="L1">
        <v>7.0817705393877604E-3</v>
      </c>
      <c r="M1">
        <v>6.6245770729659002E-3</v>
      </c>
      <c r="N1">
        <v>6.2009206981314402E-3</v>
      </c>
      <c r="O1">
        <v>5.8359287314761902E-3</v>
      </c>
      <c r="P1">
        <v>5.5087912221069898E-3</v>
      </c>
      <c r="Q1">
        <v>5.21936509125268E-3</v>
      </c>
      <c r="R1">
        <v>4.9571266492936597E-3</v>
      </c>
    </row>
    <row r="2" spans="1:18" x14ac:dyDescent="0.25">
      <c r="A2">
        <v>450</v>
      </c>
      <c r="B2">
        <v>600</v>
      </c>
      <c r="C2">
        <v>750</v>
      </c>
      <c r="D2">
        <v>900</v>
      </c>
      <c r="E2">
        <v>1050</v>
      </c>
      <c r="F2">
        <v>1200</v>
      </c>
      <c r="G2">
        <v>1350</v>
      </c>
      <c r="H2">
        <v>1500</v>
      </c>
      <c r="I2">
        <v>1650</v>
      </c>
      <c r="J2">
        <v>1800</v>
      </c>
      <c r="K2">
        <v>1950</v>
      </c>
      <c r="L2">
        <v>2100</v>
      </c>
      <c r="M2">
        <v>2250</v>
      </c>
      <c r="N2">
        <v>2400</v>
      </c>
      <c r="O2">
        <v>2550</v>
      </c>
      <c r="P2">
        <v>2700</v>
      </c>
      <c r="Q2">
        <v>2850</v>
      </c>
      <c r="R2">
        <v>3000</v>
      </c>
    </row>
    <row r="5" spans="1:18" x14ac:dyDescent="0.25">
      <c r="A5">
        <v>2.5623979269317601E-2</v>
      </c>
      <c r="B5">
        <v>1.25786064414977E-2</v>
      </c>
      <c r="C5">
        <v>8.2965645136760593E-3</v>
      </c>
      <c r="D5">
        <v>6.2009206981314402E-3</v>
      </c>
      <c r="E5">
        <v>4.9571266492936597E-3</v>
      </c>
      <c r="F5">
        <v>4.1262658730968002E-3</v>
      </c>
      <c r="G5">
        <v>3.5475942942774698E-3</v>
      </c>
      <c r="H5">
        <v>3.10145206089799E-3</v>
      </c>
      <c r="I5">
        <v>2.75334203376351E-3</v>
      </c>
      <c r="J5">
        <v>2.5250909123841299E-3</v>
      </c>
      <c r="K5">
        <v>2.2731857571921402E-3</v>
      </c>
      <c r="L5">
        <v>2.0898402194310501E-3</v>
      </c>
      <c r="M5">
        <v>1.94557577638015E-3</v>
      </c>
      <c r="N5">
        <v>1.7900896735852201E-3</v>
      </c>
      <c r="O5">
        <v>1.66946993572009E-3</v>
      </c>
      <c r="P5">
        <v>1.5878851363986301E-3</v>
      </c>
      <c r="Q5">
        <v>1.5123375447745201E-3</v>
      </c>
    </row>
    <row r="6" spans="1:18" x14ac:dyDescent="0.25">
      <c r="A6">
        <v>600</v>
      </c>
      <c r="B6">
        <v>1200</v>
      </c>
      <c r="C6">
        <v>1800</v>
      </c>
      <c r="D6">
        <v>2400</v>
      </c>
      <c r="E6">
        <v>3000</v>
      </c>
      <c r="F6">
        <v>3600</v>
      </c>
      <c r="G6">
        <v>4200</v>
      </c>
      <c r="H6">
        <v>4800</v>
      </c>
      <c r="I6">
        <v>5400</v>
      </c>
      <c r="J6">
        <v>6000</v>
      </c>
      <c r="K6">
        <v>6600</v>
      </c>
      <c r="L6">
        <v>7200</v>
      </c>
      <c r="M6">
        <v>7800</v>
      </c>
      <c r="N6">
        <v>8400</v>
      </c>
      <c r="O6">
        <v>9000</v>
      </c>
      <c r="P6">
        <v>9600</v>
      </c>
      <c r="Q6">
        <v>10200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5A9FA-771A-41F8-BE32-FB273C1A7F81}">
  <sheetPr codeName="Sheet3"/>
  <dimension ref="A1:AO57"/>
  <sheetViews>
    <sheetView zoomScale="58" zoomScaleNormal="85" workbookViewId="0">
      <selection activeCell="AH28" sqref="AH28"/>
    </sheetView>
  </sheetViews>
  <sheetFormatPr defaultRowHeight="13.8" x14ac:dyDescent="0.25"/>
  <cols>
    <col min="1" max="1" width="19.77734375" customWidth="1"/>
  </cols>
  <sheetData>
    <row r="1" spans="1:41" x14ac:dyDescent="0.25">
      <c r="A1" t="s">
        <v>0</v>
      </c>
      <c r="B1" s="1">
        <v>2</v>
      </c>
      <c r="K1" t="s">
        <v>14</v>
      </c>
      <c r="M1" t="s">
        <v>19</v>
      </c>
    </row>
    <row r="2" spans="1:41" x14ac:dyDescent="0.25">
      <c r="A2" t="s">
        <v>2</v>
      </c>
      <c r="B2" s="1">
        <v>900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16</v>
      </c>
      <c r="AA2">
        <v>17</v>
      </c>
      <c r="AB2">
        <v>18</v>
      </c>
      <c r="AC2">
        <v>19</v>
      </c>
      <c r="AD2">
        <v>20</v>
      </c>
      <c r="AE2">
        <v>21</v>
      </c>
      <c r="AF2">
        <v>22</v>
      </c>
      <c r="AG2">
        <v>23</v>
      </c>
      <c r="AH2">
        <v>24</v>
      </c>
      <c r="AI2">
        <v>25</v>
      </c>
      <c r="AJ2">
        <v>26</v>
      </c>
      <c r="AK2">
        <v>27</v>
      </c>
      <c r="AL2">
        <v>28</v>
      </c>
      <c r="AM2">
        <v>29</v>
      </c>
      <c r="AN2">
        <v>30</v>
      </c>
      <c r="AO2">
        <v>31</v>
      </c>
    </row>
    <row r="3" spans="1:41" x14ac:dyDescent="0.25">
      <c r="A3" t="s">
        <v>4</v>
      </c>
      <c r="B3" s="1">
        <v>16.93</v>
      </c>
      <c r="K3">
        <v>2.5623979269317601E-2</v>
      </c>
      <c r="L3">
        <v>8.2965645136760593E-3</v>
      </c>
      <c r="M3">
        <v>4.9571266492936597E-3</v>
      </c>
      <c r="N3">
        <v>3.5475942942774698E-3</v>
      </c>
      <c r="O3">
        <v>2.75334203376351E-3</v>
      </c>
      <c r="P3">
        <v>2.2731857571921402E-3</v>
      </c>
      <c r="Q3">
        <v>1.94557577638015E-3</v>
      </c>
      <c r="R3">
        <v>1.66946993572009E-3</v>
      </c>
      <c r="S3">
        <v>1.5123375447745201E-3</v>
      </c>
    </row>
    <row r="4" spans="1:41" x14ac:dyDescent="0.25">
      <c r="A4" t="s">
        <v>6</v>
      </c>
      <c r="B4" s="1">
        <v>0</v>
      </c>
      <c r="K4">
        <v>600</v>
      </c>
      <c r="L4">
        <v>1800</v>
      </c>
      <c r="M4">
        <v>3000</v>
      </c>
      <c r="N4">
        <v>4200</v>
      </c>
      <c r="O4">
        <v>5400</v>
      </c>
      <c r="P4">
        <v>6600</v>
      </c>
      <c r="Q4">
        <v>7800</v>
      </c>
      <c r="R4">
        <v>9000</v>
      </c>
      <c r="S4">
        <v>10200</v>
      </c>
    </row>
    <row r="5" spans="1:41" x14ac:dyDescent="0.25">
      <c r="K5">
        <v>414.0768137203695</v>
      </c>
      <c r="L5">
        <v>414.05135213965576</v>
      </c>
      <c r="M5">
        <v>414.04715408951387</v>
      </c>
      <c r="N5">
        <v>414.04978028403525</v>
      </c>
      <c r="O5">
        <v>414.04479664316432</v>
      </c>
      <c r="P5">
        <v>414.04655629101825</v>
      </c>
      <c r="Q5">
        <v>414.04744563134676</v>
      </c>
      <c r="R5">
        <v>414.04315669374068</v>
      </c>
      <c r="S5">
        <v>414.04895211433461</v>
      </c>
    </row>
    <row r="6" spans="1:41" x14ac:dyDescent="0.25">
      <c r="K6">
        <v>196.83910737642393</v>
      </c>
      <c r="L6">
        <v>577.66870138519812</v>
      </c>
      <c r="M6">
        <v>958.66231415459799</v>
      </c>
      <c r="N6">
        <v>1339.7011206177731</v>
      </c>
      <c r="O6">
        <v>1720.7624522094047</v>
      </c>
      <c r="P6">
        <v>2101.8392773197065</v>
      </c>
      <c r="Q6">
        <v>2482.9001309092218</v>
      </c>
      <c r="R6">
        <v>2863.9772142226861</v>
      </c>
      <c r="S6">
        <v>3245.0516500347899</v>
      </c>
    </row>
    <row r="7" spans="1:41" x14ac:dyDescent="0.25">
      <c r="K7">
        <v>610.91592109679345</v>
      </c>
      <c r="L7">
        <v>991.72005352485394</v>
      </c>
      <c r="M7">
        <v>1372.7094682441118</v>
      </c>
      <c r="N7">
        <v>1753.7509009018083</v>
      </c>
      <c r="O7">
        <v>2134.807248852569</v>
      </c>
      <c r="P7">
        <v>2515.8858336107246</v>
      </c>
      <c r="Q7">
        <v>2896.9475765405687</v>
      </c>
      <c r="R7">
        <v>3278.0203709164271</v>
      </c>
      <c r="S7">
        <v>3659.1006021491244</v>
      </c>
    </row>
    <row r="8" spans="1:41" x14ac:dyDescent="0.25">
      <c r="K8">
        <v>0.9963345044734192</v>
      </c>
      <c r="L8">
        <v>0.99404967967885083</v>
      </c>
      <c r="M8">
        <v>0.99176374319053529</v>
      </c>
      <c r="N8">
        <v>0.98947749459458911</v>
      </c>
      <c r="O8">
        <v>0.9871911565068846</v>
      </c>
      <c r="P8">
        <v>0.98490468499833561</v>
      </c>
      <c r="Q8">
        <v>0.98261831454075654</v>
      </c>
      <c r="R8">
        <v>0.98033187777450148</v>
      </c>
      <c r="S8">
        <v>0.9780453963871053</v>
      </c>
    </row>
    <row r="9" spans="1:41" x14ac:dyDescent="0.25">
      <c r="K9">
        <f>K7*3</f>
        <v>1832.7477632903804</v>
      </c>
      <c r="L9">
        <f t="shared" ref="L9:S9" si="0">L7*3</f>
        <v>2975.1601605745618</v>
      </c>
      <c r="M9">
        <f t="shared" si="0"/>
        <v>4118.1284047323352</v>
      </c>
      <c r="N9">
        <f t="shared" si="0"/>
        <v>5261.2527027054248</v>
      </c>
      <c r="O9">
        <f t="shared" si="0"/>
        <v>6404.4217465577076</v>
      </c>
      <c r="P9">
        <f t="shared" si="0"/>
        <v>7547.6575008321743</v>
      </c>
      <c r="Q9">
        <f t="shared" si="0"/>
        <v>8690.8427296217051</v>
      </c>
      <c r="R9">
        <f t="shared" si="0"/>
        <v>9834.0611127492812</v>
      </c>
      <c r="S9">
        <f t="shared" si="0"/>
        <v>10977.301806447373</v>
      </c>
    </row>
    <row r="12" spans="1:41" x14ac:dyDescent="0.25">
      <c r="K12" s="4" t="s">
        <v>20</v>
      </c>
    </row>
    <row r="13" spans="1:41" x14ac:dyDescent="0.25">
      <c r="H13" s="5" t="s">
        <v>21</v>
      </c>
      <c r="I13" s="5" t="s">
        <v>22</v>
      </c>
      <c r="J13" s="5">
        <v>2</v>
      </c>
      <c r="K13" s="4">
        <v>600</v>
      </c>
      <c r="L13" s="4">
        <v>1800</v>
      </c>
      <c r="M13" s="4">
        <v>3000</v>
      </c>
      <c r="N13" s="4">
        <v>4200</v>
      </c>
      <c r="O13" s="4">
        <v>5400</v>
      </c>
      <c r="P13" s="4">
        <v>6600</v>
      </c>
      <c r="Q13" s="4">
        <v>7800</v>
      </c>
      <c r="R13" s="4">
        <v>9000</v>
      </c>
      <c r="S13" s="4">
        <v>10200</v>
      </c>
    </row>
    <row r="14" spans="1:41" x14ac:dyDescent="0.25">
      <c r="H14" t="s">
        <v>23</v>
      </c>
      <c r="K14">
        <v>2317.0078682514118</v>
      </c>
      <c r="L14">
        <v>2316.9241167124487</v>
      </c>
      <c r="M14">
        <v>2316.9152975723878</v>
      </c>
      <c r="N14">
        <v>2316.9135398936451</v>
      </c>
      <c r="O14">
        <v>2316.8939673853024</v>
      </c>
      <c r="P14">
        <v>2316.9022361854732</v>
      </c>
      <c r="Q14">
        <v>2316.9008929740517</v>
      </c>
      <c r="R14">
        <v>2316.892148639381</v>
      </c>
      <c r="S14">
        <v>2316.9187461097235</v>
      </c>
    </row>
    <row r="15" spans="1:41" x14ac:dyDescent="0.25">
      <c r="H15" t="s">
        <v>24</v>
      </c>
      <c r="K15">
        <v>408.93700649016159</v>
      </c>
      <c r="L15">
        <v>1216.9931565737154</v>
      </c>
      <c r="M15">
        <v>2025.8307916386882</v>
      </c>
      <c r="N15">
        <v>2834.833498251126</v>
      </c>
      <c r="O15">
        <v>3643.8079156881499</v>
      </c>
      <c r="P15">
        <v>4452.7693770117376</v>
      </c>
      <c r="Q15">
        <v>5261.7436913564898</v>
      </c>
      <c r="R15">
        <v>6070.7778094901214</v>
      </c>
      <c r="S15">
        <v>6879.7686656408323</v>
      </c>
      <c r="V15">
        <v>600</v>
      </c>
      <c r="W15">
        <v>1800</v>
      </c>
      <c r="X15">
        <v>3000</v>
      </c>
      <c r="Y15">
        <v>4200</v>
      </c>
      <c r="Z15">
        <v>5400</v>
      </c>
      <c r="AA15">
        <v>6600</v>
      </c>
      <c r="AB15">
        <v>7800</v>
      </c>
      <c r="AC15">
        <v>9000</v>
      </c>
      <c r="AD15">
        <v>10200</v>
      </c>
    </row>
    <row r="16" spans="1:41" x14ac:dyDescent="0.25">
      <c r="H16" t="s">
        <v>25</v>
      </c>
      <c r="K16">
        <v>2725.9448747415736</v>
      </c>
      <c r="L16">
        <v>3533.9172732861643</v>
      </c>
      <c r="M16">
        <v>4342.7460892110757</v>
      </c>
      <c r="N16">
        <v>5151.7470381447711</v>
      </c>
      <c r="O16">
        <v>5960.7018830734523</v>
      </c>
      <c r="P16">
        <v>6769.6716131972107</v>
      </c>
      <c r="Q16">
        <v>7578.644584330541</v>
      </c>
      <c r="R16">
        <v>8387.6699581295034</v>
      </c>
      <c r="S16">
        <v>9196.6874117505558</v>
      </c>
      <c r="V16">
        <v>0.99591108268788764</v>
      </c>
      <c r="W16">
        <v>0.99469912409007077</v>
      </c>
      <c r="X16">
        <v>0.99348588086618339</v>
      </c>
      <c r="Y16">
        <v>0.99227237944278279</v>
      </c>
      <c r="Z16">
        <v>0.99105894717538978</v>
      </c>
      <c r="AA16">
        <v>0.98984549258020416</v>
      </c>
      <c r="AB16">
        <v>0.98863203312350423</v>
      </c>
      <c r="AC16">
        <v>0.98741849506280577</v>
      </c>
      <c r="AD16">
        <v>0.98620496888237419</v>
      </c>
    </row>
    <row r="17" spans="8:30" x14ac:dyDescent="0.25">
      <c r="H17" t="s">
        <v>26</v>
      </c>
      <c r="K17">
        <v>0.99591108268788764</v>
      </c>
      <c r="L17">
        <v>0.99469912409007077</v>
      </c>
      <c r="M17">
        <v>0.99348588086618339</v>
      </c>
      <c r="N17">
        <v>0.99227237944278279</v>
      </c>
      <c r="O17">
        <v>0.99105894717538978</v>
      </c>
      <c r="P17">
        <v>0.98984549258020416</v>
      </c>
      <c r="Q17">
        <v>0.98863203312350423</v>
      </c>
      <c r="R17">
        <v>0.98741849506280577</v>
      </c>
      <c r="S17">
        <v>0.98620496888237419</v>
      </c>
      <c r="V17">
        <v>0.99624422729493145</v>
      </c>
      <c r="W17">
        <v>0.99479953464262816</v>
      </c>
      <c r="X17">
        <v>0.99335314972663979</v>
      </c>
      <c r="Y17">
        <v>0.99190671009187392</v>
      </c>
      <c r="Z17">
        <v>0.99046015583373948</v>
      </c>
      <c r="AA17">
        <v>0.98901346989018513</v>
      </c>
      <c r="AB17">
        <v>0.9875669433018518</v>
      </c>
      <c r="AC17">
        <v>0.98612034998774045</v>
      </c>
      <c r="AD17">
        <v>0.98467373215056397</v>
      </c>
    </row>
    <row r="18" spans="8:30" x14ac:dyDescent="0.25">
      <c r="V18">
        <v>0.99632159041838353</v>
      </c>
      <c r="W18">
        <v>0.99476050459391063</v>
      </c>
      <c r="X18">
        <v>0.99319815076003271</v>
      </c>
      <c r="Y18">
        <v>0.99163570444998361</v>
      </c>
      <c r="Z18">
        <v>0.99007313697378585</v>
      </c>
      <c r="AA18">
        <v>0.98851046438947821</v>
      </c>
      <c r="AB18">
        <v>0.98694793062335662</v>
      </c>
      <c r="AC18">
        <v>0.985385320265589</v>
      </c>
      <c r="AD18">
        <v>0.98382265680204461</v>
      </c>
    </row>
    <row r="19" spans="8:30" x14ac:dyDescent="0.25">
      <c r="V19">
        <v>0.99636831161943817</v>
      </c>
      <c r="W19">
        <v>0.99462532147692329</v>
      </c>
      <c r="X19">
        <v>0.99288065503672573</v>
      </c>
      <c r="Y19">
        <v>0.99113578848024131</v>
      </c>
      <c r="Z19">
        <v>0.98939081413960428</v>
      </c>
      <c r="AA19">
        <v>0.98764575229405083</v>
      </c>
      <c r="AB19">
        <v>0.98590076535693683</v>
      </c>
      <c r="AC19">
        <v>0.98415572220483527</v>
      </c>
      <c r="AD19">
        <v>0.98241063195008238</v>
      </c>
    </row>
    <row r="20" spans="8:30" x14ac:dyDescent="0.25">
      <c r="J20" s="5">
        <v>1.2</v>
      </c>
      <c r="K20" s="4">
        <v>600</v>
      </c>
      <c r="L20" s="4">
        <v>1800</v>
      </c>
      <c r="M20" s="4">
        <v>3000</v>
      </c>
      <c r="N20" s="4">
        <v>4200</v>
      </c>
      <c r="O20" s="4">
        <v>5400</v>
      </c>
      <c r="P20" s="4">
        <v>6600</v>
      </c>
      <c r="Q20" s="4">
        <v>7800</v>
      </c>
      <c r="R20" s="4">
        <v>9000</v>
      </c>
      <c r="S20" s="4">
        <v>10200</v>
      </c>
      <c r="V20">
        <v>0.99637808487093316</v>
      </c>
      <c r="W20">
        <v>0.99433978125122024</v>
      </c>
      <c r="X20">
        <v>0.99230014834860447</v>
      </c>
      <c r="Y20">
        <v>0.99026020243106316</v>
      </c>
      <c r="Z20">
        <v>0.98822015774873428</v>
      </c>
      <c r="AA20">
        <v>0.98617998257257744</v>
      </c>
      <c r="AB20">
        <v>0.98413991804862322</v>
      </c>
      <c r="AC20">
        <v>0.98209979222838284</v>
      </c>
      <c r="AD20">
        <v>0.98005961931277463</v>
      </c>
    </row>
    <row r="21" spans="8:30" x14ac:dyDescent="0.25">
      <c r="H21" t="s">
        <v>23</v>
      </c>
      <c r="K21">
        <v>1206.1981799771843</v>
      </c>
      <c r="L21">
        <v>1206.0779275593338</v>
      </c>
      <c r="M21">
        <v>1206.0740331251016</v>
      </c>
      <c r="N21">
        <v>1206.0698096499716</v>
      </c>
      <c r="O21">
        <v>1206.0618873209035</v>
      </c>
      <c r="P21">
        <v>1206.0664562166985</v>
      </c>
      <c r="Q21">
        <v>1206.0687232468297</v>
      </c>
      <c r="R21">
        <v>1206.0569149866253</v>
      </c>
      <c r="S21">
        <v>1206.0715388721576</v>
      </c>
      <c r="V21">
        <v>0.9963345044734192</v>
      </c>
      <c r="W21">
        <v>0.99404967967885083</v>
      </c>
      <c r="X21">
        <v>0.99176374319053529</v>
      </c>
      <c r="Y21">
        <v>0.98947749459458911</v>
      </c>
      <c r="Z21">
        <v>0.9871911565068846</v>
      </c>
      <c r="AA21">
        <v>0.98490468499833561</v>
      </c>
      <c r="AB21">
        <v>0.98261831454075654</v>
      </c>
      <c r="AC21">
        <v>0.98033187777450148</v>
      </c>
      <c r="AD21">
        <v>0.9780453963871053</v>
      </c>
    </row>
    <row r="22" spans="8:30" x14ac:dyDescent="0.25">
      <c r="H22" t="s">
        <v>24</v>
      </c>
      <c r="K22">
        <v>296.11090205022691</v>
      </c>
      <c r="L22">
        <v>874.10821538940741</v>
      </c>
      <c r="M22">
        <v>1452.6660762189854</v>
      </c>
      <c r="N22">
        <v>2031.2461536004655</v>
      </c>
      <c r="O22">
        <v>2609.875779183315</v>
      </c>
      <c r="P22">
        <v>3188.5455877092641</v>
      </c>
      <c r="Q22">
        <v>3767.1539560124606</v>
      </c>
      <c r="R22">
        <v>4345.8030899171736</v>
      </c>
      <c r="S22">
        <v>4924.4356009022504</v>
      </c>
    </row>
    <row r="23" spans="8:30" x14ac:dyDescent="0.25">
      <c r="H23" t="s">
        <v>25</v>
      </c>
      <c r="K23">
        <v>1502.3090820274113</v>
      </c>
      <c r="L23">
        <v>2080.1861429487412</v>
      </c>
      <c r="M23">
        <v>2658.7401093440867</v>
      </c>
      <c r="N23">
        <v>3237.3159632504371</v>
      </c>
      <c r="O23">
        <v>3815.9376665042182</v>
      </c>
      <c r="P23">
        <v>4394.612043925963</v>
      </c>
      <c r="Q23">
        <v>4973.2226792592901</v>
      </c>
      <c r="R23">
        <v>5551.8600049037987</v>
      </c>
      <c r="S23">
        <v>6130.5071397744077</v>
      </c>
    </row>
    <row r="24" spans="8:30" x14ac:dyDescent="0.25">
      <c r="H24" t="s">
        <v>26</v>
      </c>
      <c r="K24">
        <v>0.99624422729493145</v>
      </c>
      <c r="L24">
        <v>0.99479953464262816</v>
      </c>
      <c r="M24">
        <v>0.99335314972663979</v>
      </c>
      <c r="N24">
        <v>0.99190671009187392</v>
      </c>
      <c r="O24">
        <v>0.99046015583373948</v>
      </c>
      <c r="P24">
        <v>0.98901346989018513</v>
      </c>
      <c r="Q24">
        <v>0.9875669433018518</v>
      </c>
      <c r="R24">
        <v>0.98612034998774045</v>
      </c>
      <c r="S24">
        <v>0.98467373215056397</v>
      </c>
    </row>
    <row r="25" spans="8:30" x14ac:dyDescent="0.25">
      <c r="K25">
        <f>K23*3</f>
        <v>4506.927246082234</v>
      </c>
      <c r="L25">
        <f t="shared" ref="L25:S25" si="1">L23*3</f>
        <v>6240.5584288462233</v>
      </c>
      <c r="M25">
        <f t="shared" si="1"/>
        <v>7976.2203280322601</v>
      </c>
      <c r="N25">
        <f t="shared" si="1"/>
        <v>9711.9478897513109</v>
      </c>
      <c r="O25">
        <f t="shared" si="1"/>
        <v>11447.812999512655</v>
      </c>
      <c r="P25">
        <f t="shared" si="1"/>
        <v>13183.836131777889</v>
      </c>
      <c r="Q25">
        <f t="shared" si="1"/>
        <v>14919.66803777787</v>
      </c>
      <c r="R25">
        <f t="shared" si="1"/>
        <v>16655.580014711395</v>
      </c>
      <c r="S25">
        <f t="shared" si="1"/>
        <v>18391.521419323224</v>
      </c>
    </row>
    <row r="28" spans="8:30" x14ac:dyDescent="0.25">
      <c r="J28" s="5">
        <v>1</v>
      </c>
      <c r="K28" s="4">
        <v>600</v>
      </c>
      <c r="L28" s="4">
        <v>1800</v>
      </c>
      <c r="M28" s="4">
        <v>3000</v>
      </c>
      <c r="N28" s="4">
        <v>4200</v>
      </c>
      <c r="O28" s="4">
        <v>5400</v>
      </c>
      <c r="P28" s="4">
        <v>6600</v>
      </c>
      <c r="Q28" s="4">
        <v>7800</v>
      </c>
      <c r="R28" s="4">
        <v>9000</v>
      </c>
      <c r="S28" s="4">
        <v>10200</v>
      </c>
    </row>
    <row r="29" spans="8:30" x14ac:dyDescent="0.25">
      <c r="H29" t="s">
        <v>23</v>
      </c>
      <c r="K29">
        <v>959.09592223780646</v>
      </c>
      <c r="L29">
        <v>959.02971635718188</v>
      </c>
      <c r="M29">
        <v>959.02103511329801</v>
      </c>
      <c r="N29">
        <v>959.01787614954037</v>
      </c>
      <c r="O29">
        <v>959.01252280905237</v>
      </c>
      <c r="P29">
        <v>959.01588247620145</v>
      </c>
      <c r="Q29">
        <v>959.01802237360505</v>
      </c>
      <c r="R29">
        <v>959.008250121743</v>
      </c>
      <c r="S29">
        <v>959.02014686151301</v>
      </c>
    </row>
    <row r="30" spans="8:30" x14ac:dyDescent="0.25">
      <c r="H30" t="s">
        <v>24</v>
      </c>
      <c r="K30">
        <v>267.04060496768113</v>
      </c>
      <c r="L30">
        <v>787.4687523392696</v>
      </c>
      <c r="M30">
        <v>1308.2620448758048</v>
      </c>
      <c r="N30">
        <v>1829.0806405225899</v>
      </c>
      <c r="O30">
        <v>2349.9418192623193</v>
      </c>
      <c r="P30">
        <v>2870.8293210310726</v>
      </c>
      <c r="Q30">
        <v>3391.6717698408729</v>
      </c>
      <c r="R30">
        <v>3912.5516613485765</v>
      </c>
      <c r="S30">
        <v>4433.4275857902703</v>
      </c>
    </row>
    <row r="31" spans="8:30" x14ac:dyDescent="0.25">
      <c r="H31" t="s">
        <v>25</v>
      </c>
      <c r="K31">
        <v>1226.1365272054877</v>
      </c>
      <c r="L31">
        <v>1746.4984686964515</v>
      </c>
      <c r="M31">
        <v>2267.2830799891026</v>
      </c>
      <c r="N31">
        <v>2788.0985166721302</v>
      </c>
      <c r="O31">
        <v>3308.9543420713717</v>
      </c>
      <c r="P31">
        <v>3829.8452035072742</v>
      </c>
      <c r="Q31">
        <v>4350.6897922144781</v>
      </c>
      <c r="R31">
        <v>4871.55991147032</v>
      </c>
      <c r="S31">
        <v>5392.4477326517836</v>
      </c>
    </row>
    <row r="32" spans="8:30" x14ac:dyDescent="0.25">
      <c r="H32" t="s">
        <v>26</v>
      </c>
      <c r="K32">
        <v>0.99632159041838353</v>
      </c>
      <c r="L32">
        <v>0.99476050459391063</v>
      </c>
      <c r="M32">
        <v>0.99319815076003271</v>
      </c>
      <c r="N32">
        <v>0.99163570444998361</v>
      </c>
      <c r="O32">
        <v>0.99007313697378585</v>
      </c>
      <c r="P32">
        <v>0.98851046438947821</v>
      </c>
      <c r="Q32">
        <v>0.98694793062335662</v>
      </c>
      <c r="R32">
        <v>0.985385320265589</v>
      </c>
      <c r="S32">
        <v>0.98382265680204461</v>
      </c>
    </row>
    <row r="33" spans="8:28" x14ac:dyDescent="0.25">
      <c r="K33">
        <f>K31*3</f>
        <v>3678.4095816164631</v>
      </c>
      <c r="L33">
        <f t="shared" ref="L33:S33" si="2">L31*3</f>
        <v>5239.4954060893542</v>
      </c>
      <c r="M33">
        <f t="shared" si="2"/>
        <v>6801.8492399673078</v>
      </c>
      <c r="N33">
        <f t="shared" si="2"/>
        <v>8364.2955500163916</v>
      </c>
      <c r="O33">
        <f t="shared" si="2"/>
        <v>9926.863026214116</v>
      </c>
      <c r="P33">
        <f t="shared" si="2"/>
        <v>11489.535610521823</v>
      </c>
      <c r="Q33">
        <f t="shared" si="2"/>
        <v>13052.069376643434</v>
      </c>
      <c r="R33">
        <f t="shared" si="2"/>
        <v>14614.67973441096</v>
      </c>
      <c r="S33">
        <f t="shared" si="2"/>
        <v>16177.34319795535</v>
      </c>
    </row>
    <row r="34" spans="8:28" x14ac:dyDescent="0.25">
      <c r="W34">
        <v>2</v>
      </c>
      <c r="X34">
        <v>1.2</v>
      </c>
      <c r="Y34">
        <v>1</v>
      </c>
      <c r="Z34">
        <v>0.8</v>
      </c>
      <c r="AA34">
        <v>0.6</v>
      </c>
      <c r="AB34">
        <v>0.5</v>
      </c>
    </row>
    <row r="35" spans="8:28" x14ac:dyDescent="0.25">
      <c r="J35" s="5">
        <v>0.8</v>
      </c>
      <c r="K35" s="4">
        <v>600</v>
      </c>
      <c r="L35" s="4">
        <v>1800</v>
      </c>
      <c r="M35" s="4">
        <v>3000</v>
      </c>
      <c r="N35" s="4">
        <v>4200</v>
      </c>
      <c r="O35" s="4">
        <v>5400</v>
      </c>
      <c r="P35" s="4">
        <v>6600</v>
      </c>
      <c r="Q35" s="4">
        <v>7800</v>
      </c>
      <c r="R35" s="4">
        <v>9000</v>
      </c>
      <c r="S35" s="4">
        <v>10200</v>
      </c>
      <c r="V35" t="s">
        <v>27</v>
      </c>
      <c r="W35">
        <v>0.99591108268788764</v>
      </c>
      <c r="X35">
        <v>0.99624422729493145</v>
      </c>
      <c r="Y35">
        <v>0.99632159041838353</v>
      </c>
      <c r="Z35">
        <v>0.99636831161943817</v>
      </c>
      <c r="AA35">
        <v>0.99637808487093316</v>
      </c>
      <c r="AB35">
        <v>0.9963345044734192</v>
      </c>
    </row>
    <row r="36" spans="8:28" x14ac:dyDescent="0.25">
      <c r="H36" t="s">
        <v>23</v>
      </c>
      <c r="K36">
        <v>729.14379360752901</v>
      </c>
      <c r="L36">
        <v>729.07326773371415</v>
      </c>
      <c r="M36">
        <v>729.06840212231828</v>
      </c>
      <c r="N36">
        <v>729.06909217049861</v>
      </c>
      <c r="O36">
        <v>729.06354840015979</v>
      </c>
      <c r="P36">
        <v>729.06616253076777</v>
      </c>
      <c r="Q36">
        <v>729.06774073159215</v>
      </c>
      <c r="R36">
        <v>729.06058844585755</v>
      </c>
      <c r="S36">
        <v>729.06963251265699</v>
      </c>
      <c r="V36" t="s">
        <v>28</v>
      </c>
      <c r="W36">
        <v>0.99469912409007077</v>
      </c>
      <c r="X36">
        <v>0.99479953464262816</v>
      </c>
      <c r="Y36">
        <v>0.99476050459391063</v>
      </c>
      <c r="Z36">
        <v>0.99462532147692329</v>
      </c>
      <c r="AA36">
        <v>0.99433978125122024</v>
      </c>
      <c r="AB36">
        <v>0.99404967967885083</v>
      </c>
    </row>
    <row r="37" spans="8:28" x14ac:dyDescent="0.25">
      <c r="H37" t="s">
        <v>24</v>
      </c>
      <c r="K37">
        <v>239.30644120896025</v>
      </c>
      <c r="L37">
        <v>704.17433842007165</v>
      </c>
      <c r="M37">
        <v>1169.423588084162</v>
      </c>
      <c r="N37">
        <v>1634.7206464318203</v>
      </c>
      <c r="O37">
        <v>2100.0526810386937</v>
      </c>
      <c r="P37">
        <v>2565.3998923889994</v>
      </c>
      <c r="Q37">
        <v>3030.728164085258</v>
      </c>
      <c r="R37">
        <v>3496.0801569314008</v>
      </c>
      <c r="S37">
        <v>3961.4285141320311</v>
      </c>
      <c r="V37" t="s">
        <v>29</v>
      </c>
      <c r="W37">
        <v>0.99348588086618339</v>
      </c>
      <c r="X37">
        <v>0.99335314972663979</v>
      </c>
      <c r="Y37">
        <v>0.99319815076003271</v>
      </c>
      <c r="Z37">
        <v>0.99288065503672573</v>
      </c>
      <c r="AA37">
        <v>0.99230014834860447</v>
      </c>
      <c r="AB37">
        <v>0.99176374319053529</v>
      </c>
    </row>
    <row r="38" spans="8:28" x14ac:dyDescent="0.25">
      <c r="H38" t="s">
        <v>25</v>
      </c>
      <c r="K38">
        <v>968.45023481648923</v>
      </c>
      <c r="L38">
        <v>1433.2476061537859</v>
      </c>
      <c r="M38">
        <v>1898.4919902064803</v>
      </c>
      <c r="N38">
        <v>2363.7897386023187</v>
      </c>
      <c r="O38">
        <v>2829.1162294388532</v>
      </c>
      <c r="P38">
        <v>3294.466054919767</v>
      </c>
      <c r="Q38">
        <v>3759.79590481685</v>
      </c>
      <c r="R38">
        <v>4225.1407453772581</v>
      </c>
      <c r="S38">
        <v>4690.4981466446879</v>
      </c>
      <c r="V38" t="s">
        <v>30</v>
      </c>
      <c r="W38">
        <v>0.99227237944278279</v>
      </c>
      <c r="X38">
        <v>0.99190671009187392</v>
      </c>
      <c r="Y38">
        <v>0.99163570444998361</v>
      </c>
      <c r="Z38">
        <v>0.99113578848024131</v>
      </c>
      <c r="AA38">
        <v>0.99026020243106316</v>
      </c>
      <c r="AB38">
        <v>0.98947749459458911</v>
      </c>
    </row>
    <row r="39" spans="8:28" x14ac:dyDescent="0.25">
      <c r="H39" t="s">
        <v>26</v>
      </c>
      <c r="K39">
        <v>0.99636831161943817</v>
      </c>
      <c r="L39">
        <v>0.99462532147692329</v>
      </c>
      <c r="M39">
        <v>0.99288065503672573</v>
      </c>
      <c r="N39">
        <v>0.99113578848024131</v>
      </c>
      <c r="O39">
        <v>0.98939081413960428</v>
      </c>
      <c r="P39">
        <v>0.98764575229405083</v>
      </c>
      <c r="Q39">
        <v>0.98590076535693683</v>
      </c>
      <c r="R39">
        <v>0.98415572220483527</v>
      </c>
      <c r="S39">
        <v>0.98241063195008238</v>
      </c>
      <c r="V39" t="s">
        <v>31</v>
      </c>
      <c r="W39">
        <v>0.99105894717538978</v>
      </c>
      <c r="X39">
        <v>0.99046015583373948</v>
      </c>
      <c r="Y39">
        <v>0.99007313697378585</v>
      </c>
      <c r="Z39">
        <v>0.98939081413960428</v>
      </c>
      <c r="AA39">
        <v>0.98822015774873428</v>
      </c>
      <c r="AB39">
        <v>0.9871911565068846</v>
      </c>
    </row>
    <row r="40" spans="8:28" x14ac:dyDescent="0.25">
      <c r="K40">
        <f>K38*3</f>
        <v>2905.3507044494677</v>
      </c>
      <c r="L40">
        <f t="shared" ref="L40:S40" si="3">L38*3</f>
        <v>4299.7428184613582</v>
      </c>
      <c r="M40">
        <f t="shared" si="3"/>
        <v>5695.4759706194409</v>
      </c>
      <c r="N40">
        <f t="shared" si="3"/>
        <v>7091.3692158069562</v>
      </c>
      <c r="O40">
        <f t="shared" si="3"/>
        <v>8487.3486883165606</v>
      </c>
      <c r="P40">
        <f t="shared" si="3"/>
        <v>9883.3981647593009</v>
      </c>
      <c r="Q40">
        <f t="shared" si="3"/>
        <v>11279.38771445055</v>
      </c>
      <c r="R40">
        <f t="shared" si="3"/>
        <v>12675.422236131773</v>
      </c>
      <c r="S40">
        <f t="shared" si="3"/>
        <v>14071.494439934064</v>
      </c>
      <c r="V40" t="s">
        <v>32</v>
      </c>
      <c r="W40">
        <v>0.98984549258020416</v>
      </c>
      <c r="X40">
        <v>0.98901346989018513</v>
      </c>
      <c r="Y40">
        <v>0.98851046438947821</v>
      </c>
      <c r="Z40">
        <v>0.98764575229405083</v>
      </c>
      <c r="AA40">
        <v>0.98617998257257744</v>
      </c>
      <c r="AB40">
        <v>0.98490468499833561</v>
      </c>
    </row>
    <row r="41" spans="8:28" x14ac:dyDescent="0.25">
      <c r="V41" t="s">
        <v>33</v>
      </c>
      <c r="W41">
        <v>0.98863203312350423</v>
      </c>
      <c r="X41">
        <v>0.9875669433018518</v>
      </c>
      <c r="Y41">
        <v>0.98694793062335662</v>
      </c>
      <c r="Z41">
        <v>0.98590076535693683</v>
      </c>
      <c r="AA41">
        <v>0.98413991804862322</v>
      </c>
      <c r="AB41">
        <v>0.98261831454075654</v>
      </c>
    </row>
    <row r="42" spans="8:28" x14ac:dyDescent="0.25">
      <c r="V42" t="s">
        <v>34</v>
      </c>
      <c r="W42">
        <v>0.98741849506280577</v>
      </c>
      <c r="X42">
        <v>0.98612034998774045</v>
      </c>
      <c r="Y42">
        <v>0.985385320265589</v>
      </c>
      <c r="Z42">
        <v>0.98415572220483527</v>
      </c>
      <c r="AA42">
        <v>0.98209979222838284</v>
      </c>
      <c r="AB42">
        <v>0.98033187777450148</v>
      </c>
    </row>
    <row r="43" spans="8:28" x14ac:dyDescent="0.25">
      <c r="V43" t="s">
        <v>35</v>
      </c>
      <c r="W43">
        <v>0.98620496888237419</v>
      </c>
      <c r="X43">
        <v>0.98467373215056397</v>
      </c>
      <c r="Y43">
        <v>0.98382265680204461</v>
      </c>
      <c r="Z43">
        <v>0.98241063195008238</v>
      </c>
      <c r="AA43">
        <v>0.98005961931277463</v>
      </c>
      <c r="AB43">
        <v>0.9780453963871053</v>
      </c>
    </row>
    <row r="44" spans="8:28" x14ac:dyDescent="0.25">
      <c r="J44" s="5">
        <v>0.6</v>
      </c>
      <c r="K44" s="4">
        <v>600</v>
      </c>
      <c r="L44" s="4">
        <v>1800</v>
      </c>
      <c r="M44" s="4">
        <v>3000</v>
      </c>
      <c r="N44" s="4">
        <v>4200</v>
      </c>
      <c r="O44" s="4">
        <v>5400</v>
      </c>
      <c r="P44" s="4">
        <v>6600</v>
      </c>
      <c r="Q44" s="4">
        <v>7800</v>
      </c>
      <c r="R44" s="4">
        <v>9000</v>
      </c>
      <c r="S44" s="4">
        <v>10200</v>
      </c>
    </row>
    <row r="45" spans="8:28" x14ac:dyDescent="0.25">
      <c r="H45" t="s">
        <v>23</v>
      </c>
      <c r="K45">
        <v>513.9415639872667</v>
      </c>
      <c r="L45">
        <v>513.90446115658199</v>
      </c>
      <c r="M45">
        <v>513.8985668024493</v>
      </c>
      <c r="N45">
        <v>513.90103534276227</v>
      </c>
      <c r="O45">
        <v>513.89496564523927</v>
      </c>
      <c r="P45">
        <v>513.8970815225083</v>
      </c>
      <c r="Q45">
        <v>513.89828925262009</v>
      </c>
      <c r="R45">
        <v>513.8927683507635</v>
      </c>
      <c r="S45">
        <v>513.89972784837926</v>
      </c>
    </row>
    <row r="46" spans="8:28" x14ac:dyDescent="0.25">
      <c r="H46" t="s">
        <v>24</v>
      </c>
      <c r="K46">
        <v>210.44146182609384</v>
      </c>
      <c r="L46">
        <v>618.13928859936607</v>
      </c>
      <c r="M46">
        <v>1026.0717634766459</v>
      </c>
      <c r="N46">
        <v>1434.0584784446137</v>
      </c>
      <c r="O46">
        <v>1842.0734846079108</v>
      </c>
      <c r="P46">
        <v>2250.1064039620142</v>
      </c>
      <c r="Q46">
        <v>2658.1181010227301</v>
      </c>
      <c r="R46">
        <v>3066.1487859726753</v>
      </c>
      <c r="S46">
        <v>3474.1764095967005</v>
      </c>
    </row>
    <row r="47" spans="8:28" x14ac:dyDescent="0.25">
      <c r="H47" t="s">
        <v>25</v>
      </c>
      <c r="K47">
        <v>724.38302581336052</v>
      </c>
      <c r="L47">
        <v>1132.0437497559481</v>
      </c>
      <c r="M47">
        <v>1539.9703302790952</v>
      </c>
      <c r="N47">
        <v>1947.959513787376</v>
      </c>
      <c r="O47">
        <v>2355.96845025315</v>
      </c>
      <c r="P47">
        <v>2764.0034854845226</v>
      </c>
      <c r="Q47">
        <v>3172.0163902753502</v>
      </c>
      <c r="R47">
        <v>3580.041554323439</v>
      </c>
      <c r="S47">
        <v>3988.0761374450799</v>
      </c>
    </row>
    <row r="48" spans="8:28" x14ac:dyDescent="0.25">
      <c r="H48" t="s">
        <v>26</v>
      </c>
      <c r="K48">
        <v>0.99637808487093316</v>
      </c>
      <c r="L48">
        <v>0.99433978125122024</v>
      </c>
      <c r="M48">
        <v>0.99230014834860447</v>
      </c>
      <c r="N48">
        <v>0.99026020243106316</v>
      </c>
      <c r="O48">
        <v>0.98822015774873428</v>
      </c>
      <c r="P48">
        <v>0.98617998257257744</v>
      </c>
      <c r="Q48">
        <v>0.98413991804862322</v>
      </c>
      <c r="R48">
        <v>0.98209979222838284</v>
      </c>
      <c r="S48">
        <v>0.98005961931277463</v>
      </c>
    </row>
    <row r="49" spans="8:19" x14ac:dyDescent="0.25">
      <c r="K49">
        <f>K47*3</f>
        <v>2173.1490774400818</v>
      </c>
      <c r="L49">
        <f t="shared" ref="L49:S49" si="4">L47*3</f>
        <v>3396.1312492678444</v>
      </c>
      <c r="M49">
        <f t="shared" si="4"/>
        <v>4619.9109908372857</v>
      </c>
      <c r="N49">
        <f t="shared" si="4"/>
        <v>5843.8785413621281</v>
      </c>
      <c r="O49">
        <f t="shared" si="4"/>
        <v>7067.9053507594499</v>
      </c>
      <c r="P49">
        <f t="shared" si="4"/>
        <v>8292.0104564535686</v>
      </c>
      <c r="Q49">
        <f t="shared" si="4"/>
        <v>9516.0491708260506</v>
      </c>
      <c r="R49">
        <f t="shared" si="4"/>
        <v>10740.124662970316</v>
      </c>
      <c r="S49">
        <f t="shared" si="4"/>
        <v>11964.22841233524</v>
      </c>
    </row>
    <row r="52" spans="8:19" x14ac:dyDescent="0.25">
      <c r="J52" s="5">
        <v>0.5</v>
      </c>
      <c r="K52" s="4">
        <v>600</v>
      </c>
      <c r="L52" s="4">
        <v>1800</v>
      </c>
      <c r="M52" s="4">
        <v>3000</v>
      </c>
      <c r="N52" s="4">
        <v>4200</v>
      </c>
      <c r="O52" s="4">
        <v>5400</v>
      </c>
      <c r="P52" s="4">
        <v>6600</v>
      </c>
      <c r="Q52" s="4">
        <v>7800</v>
      </c>
      <c r="R52" s="4">
        <v>9000</v>
      </c>
      <c r="S52" s="4">
        <v>10200</v>
      </c>
    </row>
    <row r="53" spans="8:19" x14ac:dyDescent="0.25">
      <c r="H53" t="s">
        <v>23</v>
      </c>
      <c r="K53">
        <v>414.07681372037001</v>
      </c>
      <c r="L53">
        <v>414.05135213965576</v>
      </c>
      <c r="M53">
        <v>414.04715408951387</v>
      </c>
      <c r="N53">
        <v>414.04978028403525</v>
      </c>
      <c r="O53">
        <v>414.04479664316432</v>
      </c>
      <c r="P53">
        <v>414.04655629101825</v>
      </c>
      <c r="Q53">
        <v>414.04744563134676</v>
      </c>
      <c r="R53">
        <v>414.04315669374068</v>
      </c>
      <c r="S53">
        <v>414.04895211433461</v>
      </c>
    </row>
    <row r="54" spans="8:19" x14ac:dyDescent="0.25">
      <c r="H54" t="s">
        <v>24</v>
      </c>
      <c r="K54">
        <v>196.83910737642393</v>
      </c>
      <c r="L54">
        <v>577.66870138519812</v>
      </c>
      <c r="M54">
        <v>958.66231415459799</v>
      </c>
      <c r="N54">
        <v>1339.7011206177731</v>
      </c>
      <c r="O54">
        <v>1720.7624522094047</v>
      </c>
      <c r="P54">
        <v>2101.8392773197065</v>
      </c>
      <c r="Q54">
        <v>2482.9001309092218</v>
      </c>
      <c r="R54">
        <v>2863.9772142226861</v>
      </c>
      <c r="S54">
        <v>3245.0516500347899</v>
      </c>
    </row>
    <row r="55" spans="8:19" x14ac:dyDescent="0.25">
      <c r="H55" t="s">
        <v>25</v>
      </c>
      <c r="K55">
        <v>610.91592109679345</v>
      </c>
      <c r="L55">
        <v>991.72005352485394</v>
      </c>
      <c r="M55">
        <v>1372.7094682441118</v>
      </c>
      <c r="N55">
        <v>1753.7509009018083</v>
      </c>
      <c r="O55">
        <v>2134.807248852569</v>
      </c>
      <c r="P55">
        <v>2515.8858336107246</v>
      </c>
      <c r="Q55">
        <v>2896.9475765405687</v>
      </c>
      <c r="R55">
        <v>3278.0203709164271</v>
      </c>
      <c r="S55">
        <v>3659.1006021491244</v>
      </c>
    </row>
    <row r="56" spans="8:19" x14ac:dyDescent="0.25">
      <c r="H56" t="s">
        <v>26</v>
      </c>
      <c r="K56">
        <v>0.9963345044734192</v>
      </c>
      <c r="L56">
        <v>0.99404967967885083</v>
      </c>
      <c r="M56">
        <v>0.99176374319053529</v>
      </c>
      <c r="N56">
        <v>0.98947749459458911</v>
      </c>
      <c r="O56">
        <v>0.9871911565068846</v>
      </c>
      <c r="P56">
        <v>0.98490468499833561</v>
      </c>
      <c r="Q56">
        <v>0.98261831454075654</v>
      </c>
      <c r="R56">
        <v>0.98033187777450148</v>
      </c>
      <c r="S56">
        <v>0.9780453963871053</v>
      </c>
    </row>
    <row r="57" spans="8:19" x14ac:dyDescent="0.25">
      <c r="K57">
        <f>K55*3</f>
        <v>1832.7477632903804</v>
      </c>
      <c r="L57">
        <f t="shared" ref="L57:S57" si="5">L55*3</f>
        <v>2975.1601605745618</v>
      </c>
      <c r="M57">
        <f t="shared" si="5"/>
        <v>4118.1284047323352</v>
      </c>
      <c r="N57">
        <f t="shared" si="5"/>
        <v>5261.2527027054248</v>
      </c>
      <c r="O57">
        <f t="shared" si="5"/>
        <v>6404.4217465577076</v>
      </c>
      <c r="P57">
        <f t="shared" si="5"/>
        <v>7547.6575008321743</v>
      </c>
      <c r="Q57">
        <f t="shared" si="5"/>
        <v>8690.8427296217051</v>
      </c>
      <c r="R57">
        <f t="shared" si="5"/>
        <v>9834.0611127492812</v>
      </c>
      <c r="S57">
        <f t="shared" si="5"/>
        <v>10977.301806447373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A94D-75D6-495F-96F9-238359C2EAF7}">
  <sheetPr codeName="Sheet4"/>
  <dimension ref="A1:AB56"/>
  <sheetViews>
    <sheetView topLeftCell="A6" zoomScale="55" zoomScaleNormal="70" workbookViewId="0">
      <selection activeCell="G34" sqref="G34"/>
    </sheetView>
  </sheetViews>
  <sheetFormatPr defaultRowHeight="13.8" x14ac:dyDescent="0.25"/>
  <sheetData>
    <row r="1" spans="1:28" x14ac:dyDescent="0.25">
      <c r="A1" t="s">
        <v>0</v>
      </c>
      <c r="B1" s="1">
        <v>2</v>
      </c>
      <c r="K1" t="s">
        <v>36</v>
      </c>
      <c r="M1" t="s">
        <v>37</v>
      </c>
    </row>
    <row r="2" spans="1:28" x14ac:dyDescent="0.25">
      <c r="A2" t="s">
        <v>2</v>
      </c>
      <c r="B2" s="1">
        <v>900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</row>
    <row r="3" spans="1:28" x14ac:dyDescent="0.25">
      <c r="A3" t="s">
        <v>4</v>
      </c>
      <c r="B3" s="1">
        <v>16.93</v>
      </c>
      <c r="K3">
        <v>2.5623979269317601E-2</v>
      </c>
      <c r="L3">
        <v>8.2965645136760593E-3</v>
      </c>
      <c r="M3">
        <v>4.9571266492936597E-3</v>
      </c>
      <c r="N3">
        <v>3.5475942942774698E-3</v>
      </c>
      <c r="O3">
        <v>2.75334203376351E-3</v>
      </c>
      <c r="P3">
        <v>2.2731857571921402E-3</v>
      </c>
      <c r="Q3">
        <v>1.94557577638015E-3</v>
      </c>
      <c r="R3">
        <v>1.66946993572009E-3</v>
      </c>
      <c r="S3">
        <v>1.5123375447745201E-3</v>
      </c>
    </row>
    <row r="4" spans="1:28" x14ac:dyDescent="0.25">
      <c r="A4" t="s">
        <v>6</v>
      </c>
      <c r="B4" s="1">
        <v>0</v>
      </c>
      <c r="K4">
        <v>600</v>
      </c>
      <c r="L4">
        <v>1800</v>
      </c>
      <c r="M4">
        <v>3000</v>
      </c>
      <c r="N4">
        <v>4200</v>
      </c>
      <c r="O4">
        <v>5400</v>
      </c>
      <c r="P4">
        <v>6600</v>
      </c>
      <c r="Q4">
        <v>7800</v>
      </c>
      <c r="R4">
        <v>9000</v>
      </c>
      <c r="S4">
        <v>10200</v>
      </c>
    </row>
    <row r="5" spans="1:28" x14ac:dyDescent="0.25">
      <c r="K5">
        <v>312.19136255044845</v>
      </c>
      <c r="L5">
        <v>312.15894131586867</v>
      </c>
      <c r="M5">
        <v>312.15530963584644</v>
      </c>
      <c r="N5">
        <v>312.15812615912148</v>
      </c>
      <c r="O5">
        <v>312.15224150036244</v>
      </c>
      <c r="P5">
        <v>312.15469570534947</v>
      </c>
      <c r="Q5">
        <v>312.15615007441284</v>
      </c>
      <c r="R5">
        <v>312.15078856267905</v>
      </c>
      <c r="S5">
        <v>312.15736322484997</v>
      </c>
    </row>
    <row r="6" spans="1:28" x14ac:dyDescent="0.25">
      <c r="K6">
        <v>570.68487616070797</v>
      </c>
      <c r="L6">
        <v>1676.0455787197195</v>
      </c>
      <c r="M6">
        <v>2781.4516249514154</v>
      </c>
      <c r="N6">
        <v>3886.8715380389744</v>
      </c>
      <c r="O6">
        <v>4992.3478943683049</v>
      </c>
      <c r="P6">
        <v>6097.8362810056906</v>
      </c>
      <c r="Q6">
        <v>7203.2979826355622</v>
      </c>
      <c r="R6">
        <v>8308.7820612425421</v>
      </c>
      <c r="S6">
        <v>9414.2623459729039</v>
      </c>
    </row>
    <row r="7" spans="1:28" x14ac:dyDescent="0.25">
      <c r="K7">
        <v>882.87623871115647</v>
      </c>
      <c r="L7">
        <v>1988.2045200355883</v>
      </c>
      <c r="M7">
        <v>3093.606934587262</v>
      </c>
      <c r="N7">
        <v>4199.0296641980958</v>
      </c>
      <c r="O7">
        <v>5304.5001358686677</v>
      </c>
      <c r="P7">
        <v>6409.9909767110403</v>
      </c>
      <c r="Q7">
        <v>7515.4541327099751</v>
      </c>
      <c r="R7">
        <v>8620.9328498052218</v>
      </c>
      <c r="S7">
        <v>9726.419709197753</v>
      </c>
    </row>
    <row r="8" spans="1:28" x14ac:dyDescent="0.25">
      <c r="K8">
        <v>0.99470274256773306</v>
      </c>
      <c r="L8">
        <v>0.98807077287978651</v>
      </c>
      <c r="M8">
        <v>0.9814383583924764</v>
      </c>
      <c r="N8">
        <v>0.97480582201481147</v>
      </c>
      <c r="O8">
        <v>0.96817299918478805</v>
      </c>
      <c r="P8">
        <v>0.96154005413973376</v>
      </c>
      <c r="Q8">
        <v>0.95490727520374019</v>
      </c>
      <c r="R8">
        <v>0.94827440290116871</v>
      </c>
      <c r="S8">
        <v>0.94164148174481344</v>
      </c>
    </row>
    <row r="12" spans="1:28" x14ac:dyDescent="0.25">
      <c r="K12" t="s">
        <v>20</v>
      </c>
    </row>
    <row r="13" spans="1:28" x14ac:dyDescent="0.25">
      <c r="I13" t="s">
        <v>22</v>
      </c>
      <c r="J13">
        <v>2</v>
      </c>
      <c r="K13">
        <v>600</v>
      </c>
      <c r="L13">
        <v>1800</v>
      </c>
      <c r="M13">
        <v>3000</v>
      </c>
      <c r="N13">
        <v>4200</v>
      </c>
      <c r="O13">
        <v>5400</v>
      </c>
      <c r="P13">
        <v>6600</v>
      </c>
      <c r="Q13">
        <v>7800</v>
      </c>
      <c r="R13">
        <v>9000</v>
      </c>
      <c r="S13">
        <v>10200</v>
      </c>
      <c r="W13">
        <v>2</v>
      </c>
      <c r="X13">
        <v>1.2</v>
      </c>
      <c r="Y13">
        <v>1</v>
      </c>
      <c r="Z13">
        <v>0.8</v>
      </c>
      <c r="AA13">
        <v>0.6</v>
      </c>
      <c r="AB13">
        <v>0.5</v>
      </c>
    </row>
    <row r="14" spans="1:28" x14ac:dyDescent="0.25">
      <c r="K14">
        <v>1962.6352795445439</v>
      </c>
      <c r="L14">
        <v>1962.5475142127814</v>
      </c>
      <c r="M14">
        <v>1962.5487533503529</v>
      </c>
      <c r="N14">
        <v>1962.5382136822593</v>
      </c>
      <c r="O14">
        <v>1962.5037103872385</v>
      </c>
      <c r="P14">
        <v>1962.5221439998634</v>
      </c>
      <c r="Q14">
        <v>1962.5195731352317</v>
      </c>
      <c r="R14">
        <v>1962.5045074296163</v>
      </c>
      <c r="S14">
        <v>1962.5543541523646</v>
      </c>
      <c r="V14" t="s">
        <v>27</v>
      </c>
      <c r="W14">
        <v>0.99551177926015444</v>
      </c>
      <c r="X14">
        <v>0.99563575648228508</v>
      </c>
      <c r="Y14">
        <v>0.99556730246946679</v>
      </c>
      <c r="Z14">
        <v>0.99540118022924162</v>
      </c>
      <c r="AA14">
        <v>0.99504760493693745</v>
      </c>
      <c r="AB14">
        <v>0.99470274256773306</v>
      </c>
    </row>
    <row r="15" spans="1:28" x14ac:dyDescent="0.25">
      <c r="K15">
        <v>1029.5118803525097</v>
      </c>
      <c r="L15">
        <v>3056.7253702227522</v>
      </c>
      <c r="M15">
        <v>5084.0680863820517</v>
      </c>
      <c r="N15">
        <v>7111.2274337995323</v>
      </c>
      <c r="O15">
        <v>9138.0058352724682</v>
      </c>
      <c r="P15">
        <v>11165.093698729335</v>
      </c>
      <c r="Q15">
        <v>13191.949881512299</v>
      </c>
      <c r="R15">
        <v>15218.723831646786</v>
      </c>
      <c r="S15">
        <v>17245.667747603027</v>
      </c>
      <c r="V15" t="s">
        <v>28</v>
      </c>
      <c r="W15">
        <v>0.99247109067334671</v>
      </c>
      <c r="X15">
        <v>0.9918881273251039</v>
      </c>
      <c r="Y15">
        <v>0.99142174708611153</v>
      </c>
      <c r="Z15">
        <v>0.99064003343483198</v>
      </c>
      <c r="AA15">
        <v>0.98926767113177594</v>
      </c>
      <c r="AB15">
        <v>0.98807077287978651</v>
      </c>
    </row>
    <row r="16" spans="1:28" x14ac:dyDescent="0.25">
      <c r="K16">
        <v>2992.1471598970538</v>
      </c>
      <c r="L16">
        <v>5019.2728844355333</v>
      </c>
      <c r="M16">
        <v>7046.6168397324045</v>
      </c>
      <c r="N16">
        <v>9073.7656474817923</v>
      </c>
      <c r="O16">
        <v>11100.509545659706</v>
      </c>
      <c r="P16">
        <v>13127.615842729199</v>
      </c>
      <c r="Q16">
        <v>15154.469454647531</v>
      </c>
      <c r="R16">
        <v>17181.228339076402</v>
      </c>
      <c r="S16">
        <v>19208.222101755393</v>
      </c>
      <c r="V16" t="s">
        <v>29</v>
      </c>
      <c r="W16">
        <v>0.98943007474040134</v>
      </c>
      <c r="X16">
        <v>0.98814247052625359</v>
      </c>
      <c r="Y16">
        <v>0.98727470279865748</v>
      </c>
      <c r="Z16">
        <v>0.9858809610465874</v>
      </c>
      <c r="AA16">
        <v>0.98348788565226253</v>
      </c>
      <c r="AB16">
        <v>0.9814383583924764</v>
      </c>
    </row>
    <row r="17" spans="10:28" x14ac:dyDescent="0.25">
      <c r="K17">
        <v>0.99551177926015444</v>
      </c>
      <c r="L17">
        <v>0.99247109067334671</v>
      </c>
      <c r="M17">
        <v>0.98943007474040134</v>
      </c>
      <c r="N17">
        <v>0.98638935152877727</v>
      </c>
      <c r="O17">
        <v>0.98334923568151045</v>
      </c>
      <c r="P17">
        <v>0.98030857623590617</v>
      </c>
      <c r="Q17">
        <v>0.97726829581802865</v>
      </c>
      <c r="R17">
        <v>0.97422815749138536</v>
      </c>
      <c r="S17">
        <v>0.9711876668473669</v>
      </c>
      <c r="V17" t="s">
        <v>30</v>
      </c>
      <c r="W17">
        <v>0.98638935152877727</v>
      </c>
      <c r="X17">
        <v>0.98439505748588618</v>
      </c>
      <c r="Y17">
        <v>0.98312797594804813</v>
      </c>
      <c r="Z17">
        <v>0.98112175977491867</v>
      </c>
      <c r="AA17">
        <v>0.97770773654498522</v>
      </c>
      <c r="AB17">
        <v>0.97480582201481147</v>
      </c>
    </row>
    <row r="18" spans="10:28" x14ac:dyDescent="0.25">
      <c r="V18" t="s">
        <v>31</v>
      </c>
      <c r="W18">
        <v>0.98334923568151045</v>
      </c>
      <c r="X18">
        <v>0.98064902199570669</v>
      </c>
      <c r="Y18">
        <v>0.9789825727467506</v>
      </c>
      <c r="Z18">
        <v>0.97636167679065611</v>
      </c>
      <c r="AA18">
        <v>0.9719276021556752</v>
      </c>
      <c r="AB18">
        <v>0.96817299918478805</v>
      </c>
    </row>
    <row r="19" spans="10:28" x14ac:dyDescent="0.25">
      <c r="V19" t="s">
        <v>32</v>
      </c>
      <c r="W19">
        <v>0.98030857623590617</v>
      </c>
      <c r="X19">
        <v>0.97690200034007346</v>
      </c>
      <c r="Y19">
        <v>0.9748362036220104</v>
      </c>
      <c r="Z19">
        <v>0.97160159765853171</v>
      </c>
      <c r="AA19">
        <v>0.96614713965111598</v>
      </c>
      <c r="AB19">
        <v>0.96154005413973376</v>
      </c>
    </row>
    <row r="20" spans="10:28" x14ac:dyDescent="0.25">
      <c r="J20">
        <v>1.2</v>
      </c>
      <c r="K20">
        <v>600</v>
      </c>
      <c r="L20">
        <v>1800</v>
      </c>
      <c r="M20">
        <v>3000</v>
      </c>
      <c r="N20">
        <v>4200</v>
      </c>
      <c r="O20">
        <v>5400</v>
      </c>
      <c r="P20">
        <v>6600</v>
      </c>
      <c r="Q20">
        <v>7800</v>
      </c>
      <c r="R20">
        <v>9000</v>
      </c>
      <c r="S20">
        <v>10200</v>
      </c>
      <c r="V20" t="s">
        <v>33</v>
      </c>
      <c r="W20">
        <v>0.97726829581802865</v>
      </c>
      <c r="X20">
        <v>0.97315540466727812</v>
      </c>
      <c r="Y20">
        <v>0.97068986727667594</v>
      </c>
      <c r="Z20">
        <v>0.9668421839051069</v>
      </c>
      <c r="AA20">
        <v>0.96036698579428448</v>
      </c>
      <c r="AB20">
        <v>0.95490727520374019</v>
      </c>
    </row>
    <row r="21" spans="10:28" x14ac:dyDescent="0.25">
      <c r="K21">
        <v>979.51101742833862</v>
      </c>
      <c r="L21">
        <v>979.32961640124859</v>
      </c>
      <c r="M21">
        <v>979.31100410818158</v>
      </c>
      <c r="N21">
        <v>979.30186656384171</v>
      </c>
      <c r="O21">
        <v>979.29381708302321</v>
      </c>
      <c r="P21">
        <v>979.30058302092368</v>
      </c>
      <c r="Q21">
        <v>979.30579310648852</v>
      </c>
      <c r="R21">
        <v>979.28667883024536</v>
      </c>
      <c r="S21">
        <v>979.30999695699222</v>
      </c>
      <c r="V21" t="s">
        <v>34</v>
      </c>
      <c r="W21">
        <v>0.97422815749138536</v>
      </c>
      <c r="X21">
        <v>0.96940907465131387</v>
      </c>
      <c r="Y21">
        <v>0.96654417470275311</v>
      </c>
      <c r="Z21">
        <v>0.96208239370967341</v>
      </c>
      <c r="AA21">
        <v>0.95458665918654872</v>
      </c>
      <c r="AB21">
        <v>0.94827440290116871</v>
      </c>
    </row>
    <row r="22" spans="10:28" x14ac:dyDescent="0.25">
      <c r="K22">
        <v>766.18638965760852</v>
      </c>
      <c r="L22">
        <v>2265.4194535571796</v>
      </c>
      <c r="M22">
        <v>3763.7007853903619</v>
      </c>
      <c r="N22">
        <v>5262.6751390816817</v>
      </c>
      <c r="O22">
        <v>6761.0973846342977</v>
      </c>
      <c r="P22">
        <v>8259.8992809496813</v>
      </c>
      <c r="Q22">
        <v>9758.5323399822464</v>
      </c>
      <c r="R22">
        <v>11257.083460644208</v>
      </c>
      <c r="S22">
        <v>12755.719670579965</v>
      </c>
      <c r="V22" t="s">
        <v>35</v>
      </c>
      <c r="W22">
        <v>0.9711876668473669</v>
      </c>
      <c r="X22">
        <v>0.96566242583115758</v>
      </c>
      <c r="Y22">
        <v>0.96239793879573943</v>
      </c>
      <c r="Z22">
        <v>0.95732241300331944</v>
      </c>
      <c r="AA22">
        <v>0.94880638952976804</v>
      </c>
      <c r="AB22">
        <v>0.94164148174481344</v>
      </c>
    </row>
    <row r="23" spans="10:28" x14ac:dyDescent="0.25">
      <c r="K23">
        <v>1745.6974070859471</v>
      </c>
      <c r="L23">
        <v>3244.7490699584282</v>
      </c>
      <c r="M23">
        <v>4743.0117894985433</v>
      </c>
      <c r="N23">
        <v>6241.9770056455236</v>
      </c>
      <c r="O23">
        <v>7740.3912017173207</v>
      </c>
      <c r="P23">
        <v>9239.1998639706053</v>
      </c>
      <c r="Q23">
        <v>10737.838133088735</v>
      </c>
      <c r="R23">
        <v>12236.370139474453</v>
      </c>
      <c r="S23">
        <v>13735.029667536957</v>
      </c>
    </row>
    <row r="24" spans="10:28" x14ac:dyDescent="0.25">
      <c r="K24">
        <v>0.99563575648228508</v>
      </c>
      <c r="L24">
        <v>0.9918881273251039</v>
      </c>
      <c r="M24">
        <v>0.98814247052625359</v>
      </c>
      <c r="N24">
        <v>0.98439505748588618</v>
      </c>
      <c r="O24">
        <v>0.98064902199570669</v>
      </c>
      <c r="P24">
        <v>0.97690200034007346</v>
      </c>
      <c r="Q24">
        <v>0.97315540466727812</v>
      </c>
      <c r="R24">
        <v>0.96940907465131387</v>
      </c>
      <c r="S24">
        <v>0.96566242583115758</v>
      </c>
    </row>
    <row r="28" spans="10:28" x14ac:dyDescent="0.25">
      <c r="J28">
        <v>1</v>
      </c>
      <c r="K28">
        <v>600</v>
      </c>
      <c r="L28">
        <v>1800</v>
      </c>
      <c r="M28">
        <v>3000</v>
      </c>
      <c r="N28">
        <v>4200</v>
      </c>
      <c r="O28">
        <v>5400</v>
      </c>
      <c r="P28">
        <v>6600</v>
      </c>
      <c r="Q28">
        <v>7800</v>
      </c>
      <c r="R28">
        <v>9000</v>
      </c>
      <c r="S28">
        <v>10200</v>
      </c>
    </row>
    <row r="29" spans="10:28" x14ac:dyDescent="0.25">
      <c r="K29">
        <v>769.23829369784016</v>
      </c>
      <c r="L29">
        <v>769.12048259687367</v>
      </c>
      <c r="M29">
        <v>769.11010133815785</v>
      </c>
      <c r="N29">
        <v>769.10687375995929</v>
      </c>
      <c r="O29">
        <v>769.09786255825043</v>
      </c>
      <c r="P29">
        <v>769.10378420642292</v>
      </c>
      <c r="Q29">
        <v>769.10777074302405</v>
      </c>
      <c r="R29">
        <v>769.09289621276218</v>
      </c>
      <c r="S29">
        <v>769.11118402449915</v>
      </c>
    </row>
    <row r="30" spans="10:28" x14ac:dyDescent="0.25">
      <c r="K30">
        <v>708.32754981322114</v>
      </c>
      <c r="L30">
        <v>2090.2971553659545</v>
      </c>
      <c r="M30">
        <v>3472.6556324426838</v>
      </c>
      <c r="N30">
        <v>4854.901143557332</v>
      </c>
      <c r="O30">
        <v>6236.7112218582042</v>
      </c>
      <c r="P30">
        <v>7618.8283417901066</v>
      </c>
      <c r="Q30">
        <v>9000.9364703649899</v>
      </c>
      <c r="R30">
        <v>10382.848869536203</v>
      </c>
      <c r="S30">
        <v>11764.909217395681</v>
      </c>
    </row>
    <row r="31" spans="10:28" x14ac:dyDescent="0.25">
      <c r="K31">
        <v>1477.5658435110613</v>
      </c>
      <c r="L31">
        <v>2859.4176379628279</v>
      </c>
      <c r="M31">
        <v>4241.7657337808414</v>
      </c>
      <c r="N31">
        <v>5624.008017317291</v>
      </c>
      <c r="O31">
        <v>7005.8090844164544</v>
      </c>
      <c r="P31">
        <v>8387.9321259965291</v>
      </c>
      <c r="Q31">
        <v>9770.0442411080148</v>
      </c>
      <c r="R31">
        <v>11151.941765748965</v>
      </c>
      <c r="S31">
        <v>12534.020401420181</v>
      </c>
    </row>
    <row r="32" spans="10:28" x14ac:dyDescent="0.25">
      <c r="K32">
        <v>0.99556730246946679</v>
      </c>
      <c r="L32">
        <v>0.99142174708611153</v>
      </c>
      <c r="M32">
        <v>0.98727470279865748</v>
      </c>
      <c r="N32">
        <v>0.98312797594804813</v>
      </c>
      <c r="O32">
        <v>0.9789825727467506</v>
      </c>
      <c r="P32">
        <v>0.9748362036220104</v>
      </c>
      <c r="Q32">
        <v>0.97068986727667594</v>
      </c>
      <c r="R32">
        <v>0.96654417470275311</v>
      </c>
      <c r="S32">
        <v>0.96239793879573943</v>
      </c>
    </row>
    <row r="35" spans="10:19" x14ac:dyDescent="0.25">
      <c r="J35">
        <v>0.8</v>
      </c>
      <c r="K35">
        <v>600</v>
      </c>
      <c r="L35">
        <v>1800</v>
      </c>
      <c r="M35">
        <v>3000</v>
      </c>
      <c r="N35">
        <v>4200</v>
      </c>
      <c r="O35">
        <v>5400</v>
      </c>
      <c r="P35">
        <v>6600</v>
      </c>
      <c r="Q35">
        <v>7800</v>
      </c>
      <c r="R35">
        <v>9000</v>
      </c>
      <c r="S35">
        <v>10200</v>
      </c>
    </row>
    <row r="36" spans="10:19" x14ac:dyDescent="0.25">
      <c r="K36">
        <v>574.25401668897143</v>
      </c>
      <c r="L36">
        <v>574.13083886654988</v>
      </c>
      <c r="M36">
        <v>574.12556431471592</v>
      </c>
      <c r="N36">
        <v>574.12630959799856</v>
      </c>
      <c r="O36">
        <v>574.11833589770447</v>
      </c>
      <c r="P36">
        <v>574.12254019627835</v>
      </c>
      <c r="Q36">
        <v>574.12559758849795</v>
      </c>
      <c r="R36">
        <v>574.11532730045951</v>
      </c>
      <c r="S36">
        <v>574.12819837154905</v>
      </c>
    </row>
    <row r="37" spans="10:19" x14ac:dyDescent="0.25">
      <c r="K37">
        <v>652.09792217993913</v>
      </c>
      <c r="L37">
        <v>1921.8602451782488</v>
      </c>
      <c r="M37">
        <v>3190.951489928651</v>
      </c>
      <c r="N37">
        <v>4460.0710837570214</v>
      </c>
      <c r="O37">
        <v>5729.4345199273357</v>
      </c>
      <c r="P37">
        <v>6998.7847508619325</v>
      </c>
      <c r="Q37">
        <v>8267.9586943830091</v>
      </c>
      <c r="R37">
        <v>9537.2463501199545</v>
      </c>
      <c r="S37">
        <v>10806.561667409942</v>
      </c>
    </row>
    <row r="38" spans="10:19" x14ac:dyDescent="0.25">
      <c r="K38">
        <v>1226.3519388689106</v>
      </c>
      <c r="L38">
        <v>2495.9910840447988</v>
      </c>
      <c r="M38">
        <v>3765.077054243367</v>
      </c>
      <c r="N38">
        <v>5034.1973933550198</v>
      </c>
      <c r="O38">
        <v>6303.5528558250398</v>
      </c>
      <c r="P38">
        <v>7572.9072910582108</v>
      </c>
      <c r="Q38">
        <v>8842.0842919715069</v>
      </c>
      <c r="R38">
        <v>10111.361677420415</v>
      </c>
      <c r="S38">
        <v>11380.689865781491</v>
      </c>
    </row>
    <row r="39" spans="10:19" x14ac:dyDescent="0.25">
      <c r="K39">
        <v>0.99540118022924162</v>
      </c>
      <c r="L39">
        <v>0.99064003343483198</v>
      </c>
      <c r="M39">
        <v>0.9858809610465874</v>
      </c>
      <c r="N39">
        <v>0.98112175977491867</v>
      </c>
      <c r="O39">
        <v>0.97636167679065611</v>
      </c>
      <c r="P39">
        <v>0.97160159765853171</v>
      </c>
      <c r="Q39">
        <v>0.9668421839051069</v>
      </c>
      <c r="R39">
        <v>0.96208239370967341</v>
      </c>
      <c r="S39">
        <v>0.95732241300331944</v>
      </c>
    </row>
    <row r="44" spans="10:19" x14ac:dyDescent="0.25">
      <c r="J44">
        <v>0.6</v>
      </c>
      <c r="K44">
        <v>600</v>
      </c>
      <c r="L44">
        <v>1800</v>
      </c>
      <c r="M44">
        <v>3000</v>
      </c>
      <c r="N44">
        <v>4200</v>
      </c>
      <c r="O44">
        <v>5400</v>
      </c>
      <c r="P44">
        <v>6600</v>
      </c>
      <c r="Q44">
        <v>7800</v>
      </c>
      <c r="R44">
        <v>9000</v>
      </c>
      <c r="S44">
        <v>10200</v>
      </c>
    </row>
    <row r="45" spans="10:19" x14ac:dyDescent="0.25">
      <c r="K45">
        <v>394.61586064892856</v>
      </c>
      <c r="L45">
        <v>394.53095196454734</v>
      </c>
      <c r="M45">
        <v>394.52340567507252</v>
      </c>
      <c r="N45">
        <v>394.52706356438784</v>
      </c>
      <c r="O45">
        <v>394.5192392834814</v>
      </c>
      <c r="P45">
        <v>394.52258213353144</v>
      </c>
      <c r="Q45">
        <v>394.52481717696446</v>
      </c>
      <c r="R45">
        <v>394.51761716298415</v>
      </c>
      <c r="S45">
        <v>394.5263395090933</v>
      </c>
    </row>
    <row r="46" spans="10:19" x14ac:dyDescent="0.25">
      <c r="K46">
        <v>595.86315196358532</v>
      </c>
      <c r="L46">
        <v>1751.9348216802632</v>
      </c>
      <c r="M46">
        <v>2907.8994638724121</v>
      </c>
      <c r="N46">
        <v>4063.9256274385625</v>
      </c>
      <c r="O46">
        <v>5219.9603295814686</v>
      </c>
      <c r="P46">
        <v>6376.0494876432767</v>
      </c>
      <c r="Q46">
        <v>7532.0780239661453</v>
      </c>
      <c r="R46">
        <v>8688.1505455272618</v>
      </c>
      <c r="S46">
        <v>9844.1957545372952</v>
      </c>
    </row>
    <row r="47" spans="10:19" x14ac:dyDescent="0.25">
      <c r="K47">
        <v>990.47901261251388</v>
      </c>
      <c r="L47">
        <v>2146.4657736448107</v>
      </c>
      <c r="M47">
        <v>3302.4228695474844</v>
      </c>
      <c r="N47">
        <v>4458.4526910029508</v>
      </c>
      <c r="O47">
        <v>5614.4795688649501</v>
      </c>
      <c r="P47">
        <v>6770.5720697768083</v>
      </c>
      <c r="Q47">
        <v>7926.6028411431098</v>
      </c>
      <c r="R47">
        <v>9082.6681626902464</v>
      </c>
      <c r="S47">
        <v>10238.722094046389</v>
      </c>
    </row>
    <row r="48" spans="10:19" x14ac:dyDescent="0.25">
      <c r="K48">
        <v>0.99504760493693745</v>
      </c>
      <c r="L48">
        <v>0.98926767113177594</v>
      </c>
      <c r="M48">
        <v>0.98348788565226253</v>
      </c>
      <c r="N48">
        <v>0.97770773654498522</v>
      </c>
      <c r="O48">
        <v>0.9719276021556752</v>
      </c>
      <c r="P48">
        <v>0.96614713965111598</v>
      </c>
      <c r="Q48">
        <v>0.96036698579428448</v>
      </c>
      <c r="R48">
        <v>0.95458665918654872</v>
      </c>
      <c r="S48">
        <v>0.94880638952976804</v>
      </c>
    </row>
    <row r="52" spans="10:19" x14ac:dyDescent="0.25">
      <c r="J52">
        <v>0.5</v>
      </c>
      <c r="K52">
        <v>600</v>
      </c>
      <c r="L52">
        <v>1800</v>
      </c>
      <c r="M52">
        <v>3000</v>
      </c>
      <c r="N52">
        <v>4200</v>
      </c>
      <c r="O52">
        <v>5400</v>
      </c>
      <c r="P52">
        <v>6600</v>
      </c>
      <c r="Q52">
        <v>7800</v>
      </c>
      <c r="R52">
        <v>9000</v>
      </c>
      <c r="S52">
        <v>10200</v>
      </c>
    </row>
    <row r="53" spans="10:19" x14ac:dyDescent="0.25">
      <c r="K53">
        <v>312.19136255044845</v>
      </c>
      <c r="L53">
        <v>312.15894131586867</v>
      </c>
      <c r="M53">
        <v>312.15530963584644</v>
      </c>
      <c r="N53">
        <v>312.15812615912148</v>
      </c>
      <c r="O53">
        <v>312.15224150036244</v>
      </c>
      <c r="P53">
        <v>312.15469570534947</v>
      </c>
      <c r="Q53">
        <v>312.15615007441284</v>
      </c>
      <c r="R53">
        <v>312.15078856267905</v>
      </c>
      <c r="S53">
        <v>312.15736322484997</v>
      </c>
    </row>
    <row r="54" spans="10:19" x14ac:dyDescent="0.25">
      <c r="K54">
        <v>570.68487616070797</v>
      </c>
      <c r="L54">
        <v>1676.0455787197195</v>
      </c>
      <c r="M54">
        <v>2781.4516249514154</v>
      </c>
      <c r="N54">
        <v>3886.8715380389744</v>
      </c>
      <c r="O54">
        <v>4992.3478943683049</v>
      </c>
      <c r="P54">
        <v>6097.8362810056906</v>
      </c>
      <c r="Q54">
        <v>7203.2979826355622</v>
      </c>
      <c r="R54">
        <v>8308.7820612425421</v>
      </c>
      <c r="S54">
        <v>9414.2623459729039</v>
      </c>
    </row>
    <row r="55" spans="10:19" x14ac:dyDescent="0.25">
      <c r="K55">
        <v>882.87623871115647</v>
      </c>
      <c r="L55">
        <v>1988.2045200355883</v>
      </c>
      <c r="M55">
        <v>3093.606934587262</v>
      </c>
      <c r="N55">
        <v>4199.0296641980958</v>
      </c>
      <c r="O55">
        <v>5304.5001358686677</v>
      </c>
      <c r="P55">
        <v>6409.9909767110403</v>
      </c>
      <c r="Q55">
        <v>7515.4541327099751</v>
      </c>
      <c r="R55">
        <v>8620.9328498052218</v>
      </c>
      <c r="S55">
        <v>9726.419709197753</v>
      </c>
    </row>
    <row r="56" spans="10:19" x14ac:dyDescent="0.25">
      <c r="K56">
        <v>0.99470274256773306</v>
      </c>
      <c r="L56">
        <v>0.98807077287978651</v>
      </c>
      <c r="M56">
        <v>0.9814383583924764</v>
      </c>
      <c r="N56">
        <v>0.97480582201481147</v>
      </c>
      <c r="O56">
        <v>0.96817299918478805</v>
      </c>
      <c r="P56">
        <v>0.96154005413973376</v>
      </c>
      <c r="Q56">
        <v>0.95490727520374019</v>
      </c>
      <c r="R56">
        <v>0.94827440290116871</v>
      </c>
      <c r="S56">
        <v>0.94164148174481344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9D18D-F1EC-4D6F-81AC-CF29BADFEC66}">
  <sheetPr codeName="Sheet5"/>
  <dimension ref="A1:AB56"/>
  <sheetViews>
    <sheetView topLeftCell="K1" zoomScale="70" zoomScaleNormal="70" workbookViewId="0">
      <selection activeCell="AA52" sqref="AA52"/>
    </sheetView>
  </sheetViews>
  <sheetFormatPr defaultRowHeight="13.8" x14ac:dyDescent="0.25"/>
  <sheetData>
    <row r="1" spans="1:28" x14ac:dyDescent="0.25">
      <c r="A1" t="s">
        <v>0</v>
      </c>
      <c r="B1" s="1">
        <v>2</v>
      </c>
      <c r="K1" t="s">
        <v>38</v>
      </c>
      <c r="M1" t="s">
        <v>19</v>
      </c>
    </row>
    <row r="2" spans="1:28" x14ac:dyDescent="0.25">
      <c r="A2" t="s">
        <v>2</v>
      </c>
      <c r="B2" s="1">
        <v>900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</row>
    <row r="3" spans="1:28" x14ac:dyDescent="0.25">
      <c r="A3" t="s">
        <v>4</v>
      </c>
      <c r="B3" s="1">
        <v>16.93</v>
      </c>
      <c r="K3">
        <v>2.5623979269317601E-2</v>
      </c>
      <c r="L3">
        <v>8.2965645136760593E-3</v>
      </c>
      <c r="M3">
        <v>4.9571266492936597E-3</v>
      </c>
      <c r="N3">
        <v>3.5475942942774698E-3</v>
      </c>
      <c r="O3">
        <v>2.75334203376351E-3</v>
      </c>
      <c r="P3">
        <v>2.2731857571921402E-3</v>
      </c>
      <c r="Q3">
        <v>1.94557577638015E-3</v>
      </c>
      <c r="R3">
        <v>1.66946993572009E-3</v>
      </c>
      <c r="S3">
        <v>1.5123375447745201E-3</v>
      </c>
    </row>
    <row r="4" spans="1:28" x14ac:dyDescent="0.25">
      <c r="A4" t="s">
        <v>6</v>
      </c>
      <c r="B4" s="1">
        <v>0</v>
      </c>
      <c r="K4">
        <v>600</v>
      </c>
      <c r="L4">
        <v>1800</v>
      </c>
      <c r="M4">
        <v>3000</v>
      </c>
      <c r="N4">
        <v>4200</v>
      </c>
      <c r="O4">
        <v>5400</v>
      </c>
      <c r="P4">
        <v>6600</v>
      </c>
      <c r="Q4">
        <v>7800</v>
      </c>
      <c r="R4">
        <v>9000</v>
      </c>
      <c r="S4">
        <v>10200</v>
      </c>
    </row>
    <row r="5" spans="1:28" x14ac:dyDescent="0.25">
      <c r="K5">
        <v>89.347524785728694</v>
      </c>
      <c r="L5">
        <v>89.347484148805265</v>
      </c>
      <c r="M5">
        <v>89.347479602710422</v>
      </c>
      <c r="N5">
        <v>89.347478030399699</v>
      </c>
      <c r="O5">
        <v>89.347477263444404</v>
      </c>
      <c r="P5">
        <v>89.347476801861063</v>
      </c>
      <c r="Q5">
        <v>89.347476503089325</v>
      </c>
      <c r="R5">
        <v>89.347476302848648</v>
      </c>
      <c r="S5">
        <v>89.347476135590583</v>
      </c>
    </row>
    <row r="6" spans="1:28" x14ac:dyDescent="0.25">
      <c r="K6">
        <v>17.648229312576344</v>
      </c>
      <c r="L6">
        <v>50.299024520293642</v>
      </c>
      <c r="M6">
        <v>82.950015211737664</v>
      </c>
      <c r="N6">
        <v>115.60383363903335</v>
      </c>
      <c r="O6">
        <v>148.25958938967494</v>
      </c>
      <c r="P6">
        <v>180.91697720394603</v>
      </c>
      <c r="Q6">
        <v>213.57206645440792</v>
      </c>
      <c r="R6">
        <v>246.2291190061618</v>
      </c>
      <c r="S6">
        <v>278.8856610127998</v>
      </c>
    </row>
    <row r="7" spans="1:28" x14ac:dyDescent="0.25">
      <c r="K7">
        <v>106.99575409830504</v>
      </c>
      <c r="L7">
        <v>139.64650866909892</v>
      </c>
      <c r="M7">
        <v>172.2974948144481</v>
      </c>
      <c r="N7">
        <v>204.95131166943304</v>
      </c>
      <c r="O7">
        <v>237.60706665311935</v>
      </c>
      <c r="P7">
        <v>270.26445400580712</v>
      </c>
      <c r="Q7">
        <v>302.91954295749724</v>
      </c>
      <c r="R7">
        <v>335.57659530901043</v>
      </c>
      <c r="S7">
        <v>368.23313714839037</v>
      </c>
    </row>
    <row r="8" spans="1:28" x14ac:dyDescent="0.25">
      <c r="K8">
        <v>0.99935802547541019</v>
      </c>
      <c r="L8">
        <v>0.9991621209479854</v>
      </c>
      <c r="M8">
        <v>0.99896621503111327</v>
      </c>
      <c r="N8">
        <v>0.99877029212998336</v>
      </c>
      <c r="O8">
        <v>0.99857435760008129</v>
      </c>
      <c r="P8">
        <v>0.9983784132759651</v>
      </c>
      <c r="Q8">
        <v>0.99818248274225496</v>
      </c>
      <c r="R8">
        <v>0.99798654042814594</v>
      </c>
      <c r="S8">
        <v>0.9977906011771096</v>
      </c>
    </row>
    <row r="10" spans="1:28" x14ac:dyDescent="0.25">
      <c r="K10">
        <v>2874.9277102471956</v>
      </c>
      <c r="L10">
        <v>3030.3022413400522</v>
      </c>
      <c r="M10">
        <v>3185.6118527218923</v>
      </c>
      <c r="N10">
        <v>3340.9147458194589</v>
      </c>
      <c r="O10">
        <v>3496.2066359503674</v>
      </c>
      <c r="P10">
        <v>3651.5056097831375</v>
      </c>
      <c r="Q10">
        <v>3806.7798873407646</v>
      </c>
      <c r="R10">
        <v>3962.0692932509892</v>
      </c>
      <c r="S10">
        <v>4117.3534159348146</v>
      </c>
      <c r="W10">
        <v>2</v>
      </c>
      <c r="X10">
        <v>1.2</v>
      </c>
      <c r="Y10">
        <v>1</v>
      </c>
      <c r="Z10">
        <v>0.8</v>
      </c>
      <c r="AA10">
        <v>0.6</v>
      </c>
      <c r="AB10">
        <v>0.5</v>
      </c>
    </row>
    <row r="11" spans="1:28" x14ac:dyDescent="0.25">
      <c r="V11" t="s">
        <v>27</v>
      </c>
      <c r="W11">
        <v>0.99768556675430609</v>
      </c>
      <c r="X11">
        <v>0.99865339331779335</v>
      </c>
      <c r="Y11">
        <v>0.99886191800631463</v>
      </c>
      <c r="Z11">
        <v>0.99905828976747246</v>
      </c>
      <c r="AA11">
        <v>0.99925769009401222</v>
      </c>
      <c r="AB11">
        <v>0.99935802547541019</v>
      </c>
    </row>
    <row r="12" spans="1:28" x14ac:dyDescent="0.25">
      <c r="V12" t="s">
        <v>28</v>
      </c>
      <c r="W12">
        <v>0.99755238038977923</v>
      </c>
      <c r="X12">
        <v>0.99850583372710855</v>
      </c>
      <c r="Y12">
        <v>0.99870748001297649</v>
      </c>
      <c r="Z12">
        <v>0.99889350228697094</v>
      </c>
      <c r="AA12">
        <v>0.99907562130293581</v>
      </c>
      <c r="AB12">
        <v>0.9991621209479854</v>
      </c>
    </row>
    <row r="13" spans="1:28" x14ac:dyDescent="0.25">
      <c r="I13" t="s">
        <v>22</v>
      </c>
      <c r="J13">
        <v>2</v>
      </c>
      <c r="K13">
        <v>600</v>
      </c>
      <c r="L13">
        <v>1800</v>
      </c>
      <c r="M13">
        <v>3000</v>
      </c>
      <c r="N13">
        <v>4200</v>
      </c>
      <c r="O13">
        <v>5400</v>
      </c>
      <c r="P13">
        <v>6600</v>
      </c>
      <c r="Q13">
        <v>7800</v>
      </c>
      <c r="R13">
        <v>9000</v>
      </c>
      <c r="S13">
        <v>10200</v>
      </c>
      <c r="V13" t="s">
        <v>29</v>
      </c>
      <c r="W13">
        <v>0.99741925645514573</v>
      </c>
      <c r="X13">
        <v>0.9983583201610805</v>
      </c>
      <c r="Y13">
        <v>0.99855306386034115</v>
      </c>
      <c r="Z13">
        <v>0.99872872109453026</v>
      </c>
      <c r="AA13">
        <v>0.9988935515755506</v>
      </c>
      <c r="AB13">
        <v>0.99896621503111327</v>
      </c>
    </row>
    <row r="14" spans="1:28" x14ac:dyDescent="0.25">
      <c r="K14">
        <v>1499.4757850521603</v>
      </c>
      <c r="L14">
        <v>1499.4757205985309</v>
      </c>
      <c r="M14">
        <v>1499.475715120311</v>
      </c>
      <c r="N14">
        <v>1499.4757134345903</v>
      </c>
      <c r="O14">
        <v>1499.475712520717</v>
      </c>
      <c r="P14">
        <v>1499.4757121530329</v>
      </c>
      <c r="Q14">
        <v>1499.4757119120727</v>
      </c>
      <c r="R14">
        <v>1499.4757115620273</v>
      </c>
      <c r="S14">
        <v>1499.4757115995658</v>
      </c>
      <c r="V14" t="s">
        <v>30</v>
      </c>
      <c r="W14">
        <v>0.99728613913625352</v>
      </c>
      <c r="X14">
        <v>0.99821082377222137</v>
      </c>
      <c r="Y14">
        <v>0.99839865392089389</v>
      </c>
      <c r="Z14">
        <v>0.99856393601586202</v>
      </c>
      <c r="AA14">
        <v>0.99871146895584839</v>
      </c>
      <c r="AB14">
        <v>0.99877029212998336</v>
      </c>
    </row>
    <row r="15" spans="1:28" x14ac:dyDescent="0.25">
      <c r="K15">
        <v>43.47971207714096</v>
      </c>
      <c r="L15">
        <v>132.27068621531754</v>
      </c>
      <c r="M15">
        <v>221.01998144923311</v>
      </c>
      <c r="N15">
        <v>309.76486239637404</v>
      </c>
      <c r="O15">
        <v>398.50331052997655</v>
      </c>
      <c r="P15">
        <v>487.24568175221441</v>
      </c>
      <c r="Q15">
        <v>575.97390180586694</v>
      </c>
      <c r="R15">
        <v>664.71081109559827</v>
      </c>
      <c r="S15">
        <v>753.44458482048503</v>
      </c>
      <c r="V15" t="s">
        <v>31</v>
      </c>
      <c r="W15">
        <v>0.997153031465424</v>
      </c>
      <c r="X15">
        <v>0.99806332650375684</v>
      </c>
      <c r="Y15">
        <v>0.99824423961421438</v>
      </c>
      <c r="Z15">
        <v>0.99839914341611813</v>
      </c>
      <c r="AA15">
        <v>0.99852937599333302</v>
      </c>
      <c r="AB15">
        <v>0.99857435760008129</v>
      </c>
    </row>
    <row r="16" spans="1:28" x14ac:dyDescent="0.25">
      <c r="K16">
        <v>1542.9554971293012</v>
      </c>
      <c r="L16">
        <v>1631.7464068138484</v>
      </c>
      <c r="M16">
        <v>1720.4956965695442</v>
      </c>
      <c r="N16">
        <v>1809.2405758309642</v>
      </c>
      <c r="O16">
        <v>1897.9790230506935</v>
      </c>
      <c r="P16">
        <v>1986.7213939052472</v>
      </c>
      <c r="Q16">
        <v>2075.4496137179394</v>
      </c>
      <c r="R16">
        <v>2164.1865226576256</v>
      </c>
      <c r="S16">
        <v>2252.9202964200508</v>
      </c>
      <c r="V16" t="s">
        <v>32</v>
      </c>
      <c r="W16">
        <v>0.99701991790914213</v>
      </c>
      <c r="X16">
        <v>0.99791582516821231</v>
      </c>
      <c r="Y16">
        <v>0.99808981936874241</v>
      </c>
      <c r="Z16">
        <v>0.99823434319322257</v>
      </c>
      <c r="AA16">
        <v>0.99834727391293876</v>
      </c>
      <c r="AB16">
        <v>0.9983784132759651</v>
      </c>
    </row>
    <row r="17" spans="10:28" x14ac:dyDescent="0.25">
      <c r="K17">
        <v>0.99768556675430609</v>
      </c>
      <c r="L17">
        <v>0.99755238038977923</v>
      </c>
      <c r="M17">
        <v>0.99741925645514573</v>
      </c>
      <c r="N17">
        <v>0.99728613913625352</v>
      </c>
      <c r="O17">
        <v>0.997153031465424</v>
      </c>
      <c r="P17">
        <v>0.99701991790914213</v>
      </c>
      <c r="Q17">
        <v>0.9968868255794231</v>
      </c>
      <c r="R17">
        <v>0.99675372021601361</v>
      </c>
      <c r="S17">
        <v>0.99662061955536996</v>
      </c>
      <c r="V17" t="s">
        <v>33</v>
      </c>
      <c r="W17">
        <v>0.9968868255794231</v>
      </c>
      <c r="X17">
        <v>0.99776834046860607</v>
      </c>
      <c r="Y17">
        <v>0.99793541484107573</v>
      </c>
      <c r="Z17">
        <v>0.99806955785439333</v>
      </c>
      <c r="AA17">
        <v>0.99816518596662462</v>
      </c>
      <c r="AB17">
        <v>0.99818248274225496</v>
      </c>
    </row>
    <row r="18" spans="10:28" x14ac:dyDescent="0.25">
      <c r="V18" t="s">
        <v>34</v>
      </c>
      <c r="W18">
        <v>0.99675372021601361</v>
      </c>
      <c r="X18">
        <v>0.99762084451633282</v>
      </c>
      <c r="Y18">
        <v>0.99778099890365068</v>
      </c>
      <c r="Z18">
        <v>0.99790476095366409</v>
      </c>
      <c r="AA18">
        <v>0.99798308631136645</v>
      </c>
      <c r="AB18">
        <v>0.99798654042814594</v>
      </c>
    </row>
    <row r="19" spans="10:28" x14ac:dyDescent="0.25">
      <c r="V19" t="s">
        <v>35</v>
      </c>
      <c r="W19">
        <v>0.99662061955536996</v>
      </c>
      <c r="X19">
        <v>0.99747335419625616</v>
      </c>
      <c r="Y19">
        <v>0.99762658773981527</v>
      </c>
      <c r="Z19">
        <v>0.99773996806756216</v>
      </c>
      <c r="AA19">
        <v>0.99780099001147038</v>
      </c>
      <c r="AB19">
        <v>0.9977906011771096</v>
      </c>
    </row>
    <row r="20" spans="10:28" x14ac:dyDescent="0.25">
      <c r="J20">
        <v>1.2</v>
      </c>
      <c r="K20">
        <v>600</v>
      </c>
      <c r="L20">
        <v>1800</v>
      </c>
      <c r="M20">
        <v>3000</v>
      </c>
      <c r="N20">
        <v>4200</v>
      </c>
      <c r="O20">
        <v>5400</v>
      </c>
      <c r="P20">
        <v>6600</v>
      </c>
      <c r="Q20">
        <v>7800</v>
      </c>
      <c r="R20">
        <v>9000</v>
      </c>
      <c r="S20">
        <v>10200</v>
      </c>
    </row>
    <row r="21" spans="10:28" x14ac:dyDescent="0.25">
      <c r="K21">
        <v>507.88701284008454</v>
      </c>
      <c r="L21">
        <v>507.88697857987563</v>
      </c>
      <c r="M21">
        <v>507.88697428015274</v>
      </c>
      <c r="N21">
        <v>507.88697286079429</v>
      </c>
      <c r="O21">
        <v>507.88697193458739</v>
      </c>
      <c r="P21">
        <v>507.8869715941085</v>
      </c>
      <c r="Q21">
        <v>507.88697111976893</v>
      </c>
      <c r="R21">
        <v>507.88697097050965</v>
      </c>
      <c r="S21">
        <v>507.88697084393175</v>
      </c>
    </row>
    <row r="22" spans="10:28" x14ac:dyDescent="0.25">
      <c r="K22">
        <v>30.755660042583141</v>
      </c>
      <c r="L22">
        <v>89.779530576720134</v>
      </c>
      <c r="M22">
        <v>148.78496128764874</v>
      </c>
      <c r="N22">
        <v>207.78351825065519</v>
      </c>
      <c r="O22">
        <v>266.78242656269452</v>
      </c>
      <c r="P22">
        <v>325.78296112095853</v>
      </c>
      <c r="Q22">
        <v>384.77684143780942</v>
      </c>
      <c r="R22">
        <v>443.77522249636451</v>
      </c>
      <c r="S22">
        <v>502.77135065358868</v>
      </c>
    </row>
    <row r="23" spans="10:28" x14ac:dyDescent="0.25">
      <c r="K23">
        <v>538.64267288266763</v>
      </c>
      <c r="L23">
        <v>597.66650915659579</v>
      </c>
      <c r="M23">
        <v>656.67193556780148</v>
      </c>
      <c r="N23">
        <v>715.67049111144945</v>
      </c>
      <c r="O23">
        <v>774.66939849728192</v>
      </c>
      <c r="P23">
        <v>833.66993271506703</v>
      </c>
      <c r="Q23">
        <v>892.66381255757835</v>
      </c>
      <c r="R23">
        <v>951.66219346687421</v>
      </c>
      <c r="S23">
        <v>1010.6583214975204</v>
      </c>
    </row>
    <row r="24" spans="10:28" x14ac:dyDescent="0.25">
      <c r="K24">
        <v>0.99865339331779335</v>
      </c>
      <c r="L24">
        <v>0.99850583372710855</v>
      </c>
      <c r="M24">
        <v>0.9983583201610805</v>
      </c>
      <c r="N24">
        <v>0.99821082377222137</v>
      </c>
      <c r="O24">
        <v>0.99806332650375684</v>
      </c>
      <c r="P24">
        <v>0.99791582516821231</v>
      </c>
      <c r="Q24">
        <v>0.99776834046860607</v>
      </c>
      <c r="R24">
        <v>0.99762084451633282</v>
      </c>
      <c r="S24">
        <v>0.99747335419625616</v>
      </c>
    </row>
    <row r="28" spans="10:28" x14ac:dyDescent="0.25">
      <c r="J28">
        <v>1</v>
      </c>
      <c r="K28">
        <v>600</v>
      </c>
      <c r="L28">
        <v>1800</v>
      </c>
      <c r="M28">
        <v>3000</v>
      </c>
      <c r="N28">
        <v>4200</v>
      </c>
      <c r="O28">
        <v>5400</v>
      </c>
      <c r="P28">
        <v>6600</v>
      </c>
      <c r="Q28">
        <v>7800</v>
      </c>
      <c r="R28">
        <v>9000</v>
      </c>
      <c r="S28">
        <v>10200</v>
      </c>
    </row>
    <row r="29" spans="10:28" x14ac:dyDescent="0.25">
      <c r="K29">
        <v>352.33180117217552</v>
      </c>
      <c r="L29">
        <v>352.3317522581724</v>
      </c>
      <c r="M29">
        <v>352.33174672172754</v>
      </c>
      <c r="N29">
        <v>352.33174468740816</v>
      </c>
      <c r="O29">
        <v>352.33174385004327</v>
      </c>
      <c r="P29">
        <v>352.33174322798874</v>
      </c>
      <c r="Q29">
        <v>352.33174281291696</v>
      </c>
      <c r="R29">
        <v>352.33174259266008</v>
      </c>
      <c r="S29">
        <v>352.33174237211199</v>
      </c>
    </row>
    <row r="30" spans="10:28" x14ac:dyDescent="0.25">
      <c r="K30">
        <v>27.028863389627279</v>
      </c>
      <c r="L30">
        <v>78.50824341632989</v>
      </c>
      <c r="M30">
        <v>129.98029983121995</v>
      </c>
      <c r="N30">
        <v>181.45028168130708</v>
      </c>
      <c r="O30">
        <v>232.92171807850065</v>
      </c>
      <c r="P30">
        <v>284.3951338578787</v>
      </c>
      <c r="Q30">
        <v>335.86331016183294</v>
      </c>
      <c r="R30">
        <v>387.33528952378458</v>
      </c>
      <c r="S30">
        <v>438.80567768946895</v>
      </c>
    </row>
    <row r="31" spans="10:28" x14ac:dyDescent="0.25">
      <c r="K31">
        <v>379.36066456180282</v>
      </c>
      <c r="L31">
        <v>430.83999567450229</v>
      </c>
      <c r="M31">
        <v>482.31204655294749</v>
      </c>
      <c r="N31">
        <v>533.78202636871526</v>
      </c>
      <c r="O31">
        <v>585.25346192854386</v>
      </c>
      <c r="P31">
        <v>636.7268770858675</v>
      </c>
      <c r="Q31">
        <v>688.19505297474984</v>
      </c>
      <c r="R31">
        <v>739.66703211644472</v>
      </c>
      <c r="S31">
        <v>791.137420061581</v>
      </c>
    </row>
    <row r="32" spans="10:28" x14ac:dyDescent="0.25">
      <c r="K32">
        <v>0.99886191800631463</v>
      </c>
      <c r="L32">
        <v>0.99870748001297649</v>
      </c>
      <c r="M32">
        <v>0.99855306386034115</v>
      </c>
      <c r="N32">
        <v>0.99839865392089389</v>
      </c>
      <c r="O32">
        <v>0.99824423961421438</v>
      </c>
      <c r="P32">
        <v>0.99808981936874241</v>
      </c>
      <c r="Q32">
        <v>0.99793541484107573</v>
      </c>
      <c r="R32">
        <v>0.99778099890365068</v>
      </c>
      <c r="S32">
        <v>0.99762658773981527</v>
      </c>
    </row>
    <row r="35" spans="10:19" x14ac:dyDescent="0.25">
      <c r="J35">
        <v>0.8</v>
      </c>
      <c r="K35">
        <v>600</v>
      </c>
      <c r="L35">
        <v>1800</v>
      </c>
      <c r="M35">
        <v>3000</v>
      </c>
      <c r="N35">
        <v>4200</v>
      </c>
      <c r="O35">
        <v>5400</v>
      </c>
      <c r="P35">
        <v>6600</v>
      </c>
      <c r="Q35">
        <v>7800</v>
      </c>
      <c r="R35">
        <v>9000</v>
      </c>
      <c r="S35">
        <v>10200</v>
      </c>
    </row>
    <row r="36" spans="10:19" x14ac:dyDescent="0.25">
      <c r="K36">
        <v>227.8366617853556</v>
      </c>
      <c r="L36">
        <v>227.8366078735732</v>
      </c>
      <c r="M36">
        <v>227.83660188888575</v>
      </c>
      <c r="N36">
        <v>227.83659985028507</v>
      </c>
      <c r="O36">
        <v>227.8365988700418</v>
      </c>
      <c r="P36">
        <v>227.83659827512392</v>
      </c>
      <c r="Q36">
        <v>227.83659789142422</v>
      </c>
      <c r="R36">
        <v>227.83659766200461</v>
      </c>
      <c r="S36">
        <v>227.83659743895251</v>
      </c>
    </row>
    <row r="37" spans="10:19" x14ac:dyDescent="0.25">
      <c r="K37">
        <v>23.286066888651131</v>
      </c>
      <c r="L37">
        <v>67.229448934183935</v>
      </c>
      <c r="M37">
        <v>111.17110623639205</v>
      </c>
      <c r="N37">
        <v>155.11379591983854</v>
      </c>
      <c r="O37">
        <v>199.05849016511425</v>
      </c>
      <c r="P37">
        <v>243.00521686551534</v>
      </c>
      <c r="Q37">
        <v>286.94797427036548</v>
      </c>
      <c r="R37">
        <v>330.89381469422949</v>
      </c>
      <c r="S37">
        <v>374.83858454448006</v>
      </c>
    </row>
    <row r="38" spans="10:19" x14ac:dyDescent="0.25">
      <c r="K38">
        <v>251.12272867400674</v>
      </c>
      <c r="L38">
        <v>295.06605680775715</v>
      </c>
      <c r="M38">
        <v>339.00770812527782</v>
      </c>
      <c r="N38">
        <v>382.95039577012358</v>
      </c>
      <c r="O38">
        <v>426.89508903515605</v>
      </c>
      <c r="P38">
        <v>470.84181514063926</v>
      </c>
      <c r="Q38">
        <v>514.7845721617897</v>
      </c>
      <c r="R38">
        <v>558.73041235623407</v>
      </c>
      <c r="S38">
        <v>602.67518198343259</v>
      </c>
    </row>
    <row r="39" spans="10:19" x14ac:dyDescent="0.25">
      <c r="K39">
        <v>0.99905828976747246</v>
      </c>
      <c r="L39">
        <v>0.99889350228697094</v>
      </c>
      <c r="M39">
        <v>0.99872872109453026</v>
      </c>
      <c r="N39">
        <v>0.99856393601586202</v>
      </c>
      <c r="O39">
        <v>0.99839914341611813</v>
      </c>
      <c r="P39">
        <v>0.99823434319322257</v>
      </c>
      <c r="Q39">
        <v>0.99806955785439333</v>
      </c>
      <c r="R39">
        <v>0.99790476095366409</v>
      </c>
      <c r="S39">
        <v>0.99773996806756216</v>
      </c>
    </row>
    <row r="44" spans="10:19" x14ac:dyDescent="0.25">
      <c r="J44">
        <v>0.6</v>
      </c>
      <c r="K44">
        <v>600</v>
      </c>
      <c r="L44">
        <v>1800</v>
      </c>
      <c r="M44">
        <v>3000</v>
      </c>
      <c r="N44">
        <v>4200</v>
      </c>
      <c r="O44">
        <v>5400</v>
      </c>
      <c r="P44">
        <v>6600</v>
      </c>
      <c r="Q44">
        <v>7800</v>
      </c>
      <c r="R44">
        <v>9000</v>
      </c>
      <c r="S44">
        <v>10200</v>
      </c>
    </row>
    <row r="45" spans="10:19" x14ac:dyDescent="0.25">
      <c r="K45">
        <v>128.93180999166631</v>
      </c>
      <c r="L45">
        <v>128.9317624348148</v>
      </c>
      <c r="M45">
        <v>128.93175717767815</v>
      </c>
      <c r="N45">
        <v>128.93175538082022</v>
      </c>
      <c r="O45">
        <v>128.93175450809466</v>
      </c>
      <c r="P45">
        <v>128.93175398429793</v>
      </c>
      <c r="Q45">
        <v>128.9317536345296</v>
      </c>
      <c r="R45">
        <v>128.93175341776828</v>
      </c>
      <c r="S45">
        <v>128.93175322016043</v>
      </c>
    </row>
    <row r="46" spans="10:19" x14ac:dyDescent="0.25">
      <c r="K46">
        <v>19.53017120588806</v>
      </c>
      <c r="L46">
        <v>55.943976978032097</v>
      </c>
      <c r="M46">
        <v>92.357927712212543</v>
      </c>
      <c r="N46">
        <v>128.77445344950942</v>
      </c>
      <c r="O46">
        <v>165.19304682529315</v>
      </c>
      <c r="P46">
        <v>201.61346342794681</v>
      </c>
      <c r="Q46">
        <v>238.0310530405456</v>
      </c>
      <c r="R46">
        <v>274.4509843089487</v>
      </c>
      <c r="S46">
        <v>310.87024448575863</v>
      </c>
    </row>
    <row r="47" spans="10:19" x14ac:dyDescent="0.25">
      <c r="K47">
        <v>148.46198119755437</v>
      </c>
      <c r="L47">
        <v>184.87573941284688</v>
      </c>
      <c r="M47">
        <v>221.28968488989068</v>
      </c>
      <c r="N47">
        <v>257.70620883032962</v>
      </c>
      <c r="O47">
        <v>294.12480133338784</v>
      </c>
      <c r="P47">
        <v>330.54521741224471</v>
      </c>
      <c r="Q47">
        <v>366.96280667507517</v>
      </c>
      <c r="R47">
        <v>403.38273772671698</v>
      </c>
      <c r="S47">
        <v>439.80199770591906</v>
      </c>
    </row>
    <row r="48" spans="10:19" x14ac:dyDescent="0.25">
      <c r="K48">
        <v>0.99925769009401222</v>
      </c>
      <c r="L48">
        <v>0.99907562130293581</v>
      </c>
      <c r="M48">
        <v>0.9988935515755506</v>
      </c>
      <c r="N48">
        <v>0.99871146895584839</v>
      </c>
      <c r="O48">
        <v>0.99852937599333302</v>
      </c>
      <c r="P48">
        <v>0.99834727391293876</v>
      </c>
      <c r="Q48">
        <v>0.99816518596662462</v>
      </c>
      <c r="R48">
        <v>0.99798308631136645</v>
      </c>
      <c r="S48">
        <v>0.99780099001147038</v>
      </c>
    </row>
    <row r="52" spans="10:19" x14ac:dyDescent="0.25">
      <c r="J52">
        <v>0.5</v>
      </c>
      <c r="K52">
        <v>600</v>
      </c>
      <c r="L52">
        <v>1800</v>
      </c>
      <c r="M52">
        <v>3000</v>
      </c>
      <c r="N52">
        <v>4200</v>
      </c>
      <c r="O52">
        <v>5400</v>
      </c>
      <c r="P52">
        <v>6600</v>
      </c>
      <c r="Q52">
        <v>7800</v>
      </c>
      <c r="R52">
        <v>9000</v>
      </c>
      <c r="S52">
        <v>10200</v>
      </c>
    </row>
    <row r="53" spans="10:19" x14ac:dyDescent="0.25">
      <c r="K53">
        <v>89.347524785728694</v>
      </c>
      <c r="L53">
        <v>89.347484148805265</v>
      </c>
      <c r="M53">
        <v>89.347479602710422</v>
      </c>
      <c r="N53">
        <v>89.347478030399699</v>
      </c>
      <c r="O53">
        <v>89.347477263444404</v>
      </c>
      <c r="P53">
        <v>89.347476801861063</v>
      </c>
      <c r="Q53">
        <v>89.347476503089325</v>
      </c>
      <c r="R53">
        <v>89.347476302848648</v>
      </c>
      <c r="S53">
        <v>89.347476135590583</v>
      </c>
    </row>
    <row r="54" spans="10:19" x14ac:dyDescent="0.25">
      <c r="K54">
        <v>17.648229312576344</v>
      </c>
      <c r="L54">
        <v>50.299024520293642</v>
      </c>
      <c r="M54">
        <v>82.950015211737664</v>
      </c>
      <c r="N54">
        <v>115.60383363903335</v>
      </c>
      <c r="O54">
        <v>148.25958938967494</v>
      </c>
      <c r="P54">
        <v>180.91697720394603</v>
      </c>
      <c r="Q54">
        <v>213.57206645440792</v>
      </c>
      <c r="R54">
        <v>246.2291190061618</v>
      </c>
      <c r="S54">
        <v>278.8856610127998</v>
      </c>
    </row>
    <row r="55" spans="10:19" x14ac:dyDescent="0.25">
      <c r="K55">
        <v>106.99575409830504</v>
      </c>
      <c r="L55">
        <v>139.64650866909892</v>
      </c>
      <c r="M55">
        <v>172.2974948144481</v>
      </c>
      <c r="N55">
        <v>204.95131166943304</v>
      </c>
      <c r="O55">
        <v>237.60706665311935</v>
      </c>
      <c r="P55">
        <v>270.26445400580712</v>
      </c>
      <c r="Q55">
        <v>302.91954295749724</v>
      </c>
      <c r="R55">
        <v>335.57659530901043</v>
      </c>
      <c r="S55">
        <v>368.23313714839037</v>
      </c>
    </row>
    <row r="56" spans="10:19" x14ac:dyDescent="0.25">
      <c r="K56">
        <v>0.99935802547541019</v>
      </c>
      <c r="L56">
        <v>0.9991621209479854</v>
      </c>
      <c r="M56">
        <v>0.99896621503111327</v>
      </c>
      <c r="N56">
        <v>0.99877029212998336</v>
      </c>
      <c r="O56">
        <v>0.99857435760008129</v>
      </c>
      <c r="P56">
        <v>0.9983784132759651</v>
      </c>
      <c r="Q56">
        <v>0.99818248274225496</v>
      </c>
      <c r="R56">
        <v>0.99798654042814594</v>
      </c>
      <c r="S56">
        <v>0.9977906011771096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C055-5390-447F-BFFD-CCF051C5CBA6}">
  <sheetPr codeName="Sheet6"/>
  <dimension ref="A1:AO88"/>
  <sheetViews>
    <sheetView tabSelected="1" zoomScale="55" zoomScaleNormal="55" workbookViewId="0">
      <selection activeCell="D15" sqref="D15"/>
    </sheetView>
  </sheetViews>
  <sheetFormatPr defaultRowHeight="13.8" x14ac:dyDescent="0.25"/>
  <cols>
    <col min="1" max="1" width="16" customWidth="1"/>
  </cols>
  <sheetData>
    <row r="1" spans="1:41" x14ac:dyDescent="0.25">
      <c r="A1" t="s">
        <v>0</v>
      </c>
      <c r="B1" s="1">
        <v>2</v>
      </c>
      <c r="K1" t="s">
        <v>9</v>
      </c>
      <c r="M1" t="s">
        <v>39</v>
      </c>
    </row>
    <row r="2" spans="1:41" x14ac:dyDescent="0.25">
      <c r="A2" t="s">
        <v>2</v>
      </c>
      <c r="B2" s="1">
        <v>900</v>
      </c>
      <c r="K2">
        <v>1</v>
      </c>
      <c r="L2">
        <v>2</v>
      </c>
      <c r="M2">
        <v>3</v>
      </c>
      <c r="N2">
        <v>4</v>
      </c>
      <c r="O2">
        <v>5</v>
      </c>
      <c r="P2">
        <v>6</v>
      </c>
      <c r="Q2">
        <v>7</v>
      </c>
      <c r="R2">
        <v>8</v>
      </c>
      <c r="S2">
        <v>9</v>
      </c>
      <c r="T2">
        <v>10</v>
      </c>
      <c r="U2">
        <v>11</v>
      </c>
      <c r="V2">
        <v>12</v>
      </c>
      <c r="W2">
        <v>13</v>
      </c>
      <c r="X2">
        <v>14</v>
      </c>
      <c r="Y2">
        <v>15</v>
      </c>
      <c r="Z2">
        <v>16</v>
      </c>
      <c r="AA2">
        <v>17</v>
      </c>
      <c r="AB2">
        <v>18</v>
      </c>
      <c r="AC2">
        <v>19</v>
      </c>
      <c r="AD2">
        <v>20</v>
      </c>
      <c r="AE2">
        <v>21</v>
      </c>
      <c r="AF2">
        <v>22</v>
      </c>
      <c r="AG2">
        <v>23</v>
      </c>
      <c r="AH2">
        <v>24</v>
      </c>
      <c r="AI2">
        <v>25</v>
      </c>
      <c r="AJ2">
        <v>26</v>
      </c>
      <c r="AK2">
        <v>27</v>
      </c>
      <c r="AL2">
        <v>28</v>
      </c>
      <c r="AM2">
        <v>29</v>
      </c>
      <c r="AN2">
        <v>30</v>
      </c>
      <c r="AO2">
        <v>31</v>
      </c>
    </row>
    <row r="3" spans="1:41" x14ac:dyDescent="0.25">
      <c r="A3" t="s">
        <v>4</v>
      </c>
      <c r="B3" s="1">
        <v>16.93</v>
      </c>
      <c r="K3">
        <v>3.2938202887385297E-2</v>
      </c>
      <c r="L3">
        <v>2.5623979269317601E-2</v>
      </c>
      <c r="M3">
        <v>2.0867520237888501E-2</v>
      </c>
      <c r="N3">
        <v>1.6933799859803401E-2</v>
      </c>
      <c r="O3">
        <v>1.43929754340489E-2</v>
      </c>
      <c r="P3">
        <v>1.25786064414977E-2</v>
      </c>
      <c r="Q3">
        <v>1.11442957965873E-2</v>
      </c>
      <c r="R3">
        <v>9.9766417883680701E-3</v>
      </c>
      <c r="S3">
        <v>9.0745100000468697E-3</v>
      </c>
      <c r="T3">
        <v>8.2965645136760593E-3</v>
      </c>
      <c r="U3">
        <v>7.6453111985155097E-3</v>
      </c>
      <c r="V3">
        <v>7.0817705393877604E-3</v>
      </c>
      <c r="W3">
        <v>6.6245770729659002E-3</v>
      </c>
      <c r="X3">
        <v>6.2009206981314402E-3</v>
      </c>
      <c r="Y3">
        <v>5.8359287314761902E-3</v>
      </c>
      <c r="Z3">
        <v>5.5087912221069898E-3</v>
      </c>
      <c r="AA3">
        <v>5.21936509125268E-3</v>
      </c>
      <c r="AB3">
        <v>4.9571266492936597E-3</v>
      </c>
      <c r="AC3">
        <v>4.7165186564448302E-3</v>
      </c>
      <c r="AD3">
        <v>4.5006095689059996E-3</v>
      </c>
      <c r="AE3">
        <v>4.3066760364109998E-3</v>
      </c>
      <c r="AF3">
        <v>4.1262658730968002E-3</v>
      </c>
      <c r="AG3">
        <v>3.9665263903437397E-3</v>
      </c>
      <c r="AH3">
        <v>3.8072628021126199E-3</v>
      </c>
      <c r="AI3">
        <v>3.6649986930591401E-3</v>
      </c>
      <c r="AJ3">
        <v>3.5475942942774698E-3</v>
      </c>
      <c r="AK3">
        <v>3.42974362027998E-3</v>
      </c>
      <c r="AL3">
        <v>3.30120564230386E-3</v>
      </c>
      <c r="AM3">
        <v>3.22275166162102E-3</v>
      </c>
      <c r="AN3">
        <v>3.10145206089799E-3</v>
      </c>
      <c r="AO3">
        <v>3.0018351331685001E-3</v>
      </c>
    </row>
    <row r="4" spans="1:41" x14ac:dyDescent="0.25">
      <c r="A4" t="s">
        <v>6</v>
      </c>
      <c r="B4" s="1">
        <v>0</v>
      </c>
      <c r="K4">
        <v>450</v>
      </c>
      <c r="L4">
        <v>600</v>
      </c>
      <c r="M4">
        <v>750</v>
      </c>
      <c r="N4">
        <v>900</v>
      </c>
      <c r="O4">
        <v>1050</v>
      </c>
      <c r="P4">
        <v>1200</v>
      </c>
      <c r="Q4">
        <v>1350</v>
      </c>
      <c r="R4">
        <v>1500</v>
      </c>
      <c r="S4">
        <v>1650</v>
      </c>
      <c r="T4">
        <v>1800</v>
      </c>
      <c r="U4">
        <v>1950</v>
      </c>
      <c r="V4">
        <v>2100</v>
      </c>
      <c r="W4">
        <v>2250</v>
      </c>
      <c r="X4">
        <v>2400</v>
      </c>
      <c r="Y4">
        <v>2550</v>
      </c>
      <c r="Z4">
        <v>2700</v>
      </c>
      <c r="AA4">
        <v>2850</v>
      </c>
      <c r="AB4">
        <v>3000</v>
      </c>
      <c r="AC4">
        <v>3150</v>
      </c>
      <c r="AD4">
        <v>3300</v>
      </c>
      <c r="AE4">
        <v>3450</v>
      </c>
      <c r="AF4">
        <v>3600</v>
      </c>
      <c r="AG4">
        <v>3750</v>
      </c>
      <c r="AH4">
        <v>3900</v>
      </c>
      <c r="AI4">
        <v>4050</v>
      </c>
      <c r="AJ4">
        <v>4200</v>
      </c>
      <c r="AK4">
        <v>4350</v>
      </c>
      <c r="AL4">
        <v>4500</v>
      </c>
      <c r="AM4">
        <v>4650</v>
      </c>
      <c r="AN4">
        <v>4800</v>
      </c>
      <c r="AO4">
        <v>4950</v>
      </c>
    </row>
    <row r="5" spans="1:41" x14ac:dyDescent="0.25">
      <c r="K5">
        <v>1117.2433439465444</v>
      </c>
      <c r="L5">
        <v>1117.2433401424744</v>
      </c>
      <c r="M5">
        <v>1117.2433261250915</v>
      </c>
      <c r="N5">
        <v>1117.2432977884741</v>
      </c>
      <c r="O5">
        <v>1117.2432855463117</v>
      </c>
      <c r="P5">
        <v>1117.2432787181765</v>
      </c>
      <c r="Q5">
        <v>1117.2432731584254</v>
      </c>
      <c r="R5">
        <v>1117.2432685667738</v>
      </c>
      <c r="S5">
        <v>1117.2432657868194</v>
      </c>
      <c r="T5">
        <v>1117.2432631650277</v>
      </c>
      <c r="U5">
        <v>1117.243261084388</v>
      </c>
      <c r="V5">
        <v>1117.2432591669362</v>
      </c>
      <c r="W5">
        <v>1117.2432580603277</v>
      </c>
      <c r="X5">
        <v>1117.2432567573157</v>
      </c>
      <c r="Y5">
        <v>1117.2432558125001</v>
      </c>
      <c r="Z5">
        <v>1117.2432549237888</v>
      </c>
      <c r="AA5">
        <v>1117.2432541235571</v>
      </c>
      <c r="AB5">
        <v>1117.243253375939</v>
      </c>
      <c r="AC5">
        <v>1117.243252773314</v>
      </c>
      <c r="AD5">
        <v>1117.2432521090821</v>
      </c>
      <c r="AE5">
        <v>1117.243251639758</v>
      </c>
      <c r="AF5">
        <v>1117.2432512493581</v>
      </c>
      <c r="AG5">
        <v>1117.2432508356769</v>
      </c>
      <c r="AH5">
        <v>1117.243250399586</v>
      </c>
      <c r="AI5">
        <v>1117.2432500471939</v>
      </c>
      <c r="AJ5">
        <v>1117.2432499411054</v>
      </c>
      <c r="AK5">
        <v>1117.2432496714027</v>
      </c>
      <c r="AL5">
        <v>1117.2432491712441</v>
      </c>
      <c r="AM5">
        <v>1117.2432492468038</v>
      </c>
      <c r="AN5">
        <v>1117.2432487757408</v>
      </c>
      <c r="AO5">
        <v>1117.2432484293595</v>
      </c>
    </row>
    <row r="6" spans="1:41" x14ac:dyDescent="0.25">
      <c r="K6">
        <v>25.965366081416768</v>
      </c>
      <c r="L6">
        <v>34.90641198981259</v>
      </c>
      <c r="M6">
        <v>43.553004916405214</v>
      </c>
      <c r="N6">
        <v>52.323373226880179</v>
      </c>
      <c r="O6">
        <v>60.997411173880977</v>
      </c>
      <c r="P6">
        <v>69.726486054490607</v>
      </c>
      <c r="Q6">
        <v>78.404705111279739</v>
      </c>
      <c r="R6">
        <v>87.116542731197541</v>
      </c>
      <c r="S6">
        <v>95.788904242697726</v>
      </c>
      <c r="T6">
        <v>104.50884758929628</v>
      </c>
      <c r="U6">
        <v>113.18981240534902</v>
      </c>
      <c r="V6">
        <v>121.90028024328139</v>
      </c>
      <c r="W6">
        <v>130.5850385714815</v>
      </c>
      <c r="X6">
        <v>139.28533105733942</v>
      </c>
      <c r="Y6">
        <v>147.96738153500749</v>
      </c>
      <c r="Z6">
        <v>156.66927952778494</v>
      </c>
      <c r="AA6">
        <v>165.36340724884568</v>
      </c>
      <c r="AB6">
        <v>174.05580528659556</v>
      </c>
      <c r="AC6">
        <v>182.75035736188053</v>
      </c>
      <c r="AD6">
        <v>191.43886528002221</v>
      </c>
      <c r="AE6">
        <v>200.12775490813112</v>
      </c>
      <c r="AF6">
        <v>208.82670857716093</v>
      </c>
      <c r="AG6">
        <v>217.52110201385392</v>
      </c>
      <c r="AH6">
        <v>226.21157476460661</v>
      </c>
      <c r="AI6">
        <v>234.90009969088322</v>
      </c>
      <c r="AJ6">
        <v>243.59524693217949</v>
      </c>
      <c r="AK6">
        <v>252.28479505821585</v>
      </c>
      <c r="AL6">
        <v>260.97843243332767</v>
      </c>
      <c r="AM6">
        <v>269.6652491265387</v>
      </c>
      <c r="AN6">
        <v>278.36255179791107</v>
      </c>
      <c r="AO6">
        <v>287.05074169872302</v>
      </c>
    </row>
    <row r="7" spans="1:41" x14ac:dyDescent="0.25">
      <c r="K7">
        <v>1143.2087100279612</v>
      </c>
      <c r="L7">
        <v>1152.1497521322869</v>
      </c>
      <c r="M7">
        <v>1160.7963310414966</v>
      </c>
      <c r="N7">
        <v>1169.5666710153544</v>
      </c>
      <c r="O7">
        <v>1178.2406967201925</v>
      </c>
      <c r="P7">
        <v>1186.9697647726671</v>
      </c>
      <c r="Q7">
        <v>1195.6479782697052</v>
      </c>
      <c r="R7">
        <v>1204.3598112979714</v>
      </c>
      <c r="S7">
        <v>1213.0321700295171</v>
      </c>
      <c r="T7">
        <v>1221.7521107543239</v>
      </c>
      <c r="U7">
        <v>1230.4330734897371</v>
      </c>
      <c r="V7">
        <v>1239.1435394102177</v>
      </c>
      <c r="W7">
        <v>1247.8282966318093</v>
      </c>
      <c r="X7">
        <v>1256.5285878146551</v>
      </c>
      <c r="Y7">
        <v>1265.2106373475076</v>
      </c>
      <c r="Z7">
        <v>1273.9125344515737</v>
      </c>
      <c r="AA7">
        <v>1282.6066613724029</v>
      </c>
      <c r="AB7">
        <v>1291.2990586625347</v>
      </c>
      <c r="AC7">
        <v>1299.9936101351946</v>
      </c>
      <c r="AD7">
        <v>1308.6821173891042</v>
      </c>
      <c r="AE7">
        <v>1317.371006547889</v>
      </c>
      <c r="AF7">
        <v>1326.0699598265189</v>
      </c>
      <c r="AG7">
        <v>1334.764352849531</v>
      </c>
      <c r="AH7">
        <v>1343.4548251641927</v>
      </c>
      <c r="AI7">
        <v>1352.1433497380772</v>
      </c>
      <c r="AJ7">
        <v>1360.8384968732848</v>
      </c>
      <c r="AK7">
        <v>1369.5280447296186</v>
      </c>
      <c r="AL7">
        <v>1378.2216816045718</v>
      </c>
      <c r="AM7">
        <v>1386.9084983733424</v>
      </c>
      <c r="AN7">
        <v>1395.6058005736518</v>
      </c>
      <c r="AO7">
        <v>1404.2939901280824</v>
      </c>
    </row>
    <row r="8" spans="1:41" x14ac:dyDescent="0.25">
      <c r="K8">
        <v>0.99828518693495805</v>
      </c>
      <c r="L8">
        <v>0.99827177537180156</v>
      </c>
      <c r="M8">
        <v>0.99825880550343771</v>
      </c>
      <c r="N8">
        <v>0.99824564999347698</v>
      </c>
      <c r="O8">
        <v>0.99823263895491976</v>
      </c>
      <c r="P8">
        <v>0.99821954535284096</v>
      </c>
      <c r="Q8">
        <v>0.99820652803259546</v>
      </c>
      <c r="R8">
        <v>0.998193460283053</v>
      </c>
      <c r="S8">
        <v>0.99818045174495573</v>
      </c>
      <c r="T8">
        <v>0.9981673718338685</v>
      </c>
      <c r="U8">
        <v>0.99815435038976541</v>
      </c>
      <c r="V8">
        <v>0.9981412846908847</v>
      </c>
      <c r="W8">
        <v>0.9981282575550523</v>
      </c>
      <c r="X8">
        <v>0.99811520711827806</v>
      </c>
      <c r="Y8">
        <v>0.99810218404397877</v>
      </c>
      <c r="Z8">
        <v>0.99808913119832265</v>
      </c>
      <c r="AA8">
        <v>0.9980760900079414</v>
      </c>
      <c r="AB8">
        <v>0.99806305141200624</v>
      </c>
      <c r="AC8">
        <v>0.99805000958479717</v>
      </c>
      <c r="AD8">
        <v>0.99803697682391634</v>
      </c>
      <c r="AE8">
        <v>0.9980239434901782</v>
      </c>
      <c r="AF8">
        <v>0.99801089506026019</v>
      </c>
      <c r="AG8">
        <v>0.99799785347072567</v>
      </c>
      <c r="AH8">
        <v>0.99798481776225367</v>
      </c>
      <c r="AI8">
        <v>0.99797178497539285</v>
      </c>
      <c r="AJ8">
        <v>0.99795874225469006</v>
      </c>
      <c r="AK8">
        <v>0.9979457079329056</v>
      </c>
      <c r="AL8">
        <v>0.99793266747759313</v>
      </c>
      <c r="AM8">
        <v>0.99791963725244004</v>
      </c>
      <c r="AN8">
        <v>0.9979065912991395</v>
      </c>
      <c r="AO8">
        <v>0.99789355901480792</v>
      </c>
    </row>
    <row r="11" spans="1:41" x14ac:dyDescent="0.25">
      <c r="I11" t="s">
        <v>22</v>
      </c>
      <c r="J11">
        <v>2</v>
      </c>
      <c r="K11">
        <v>450</v>
      </c>
      <c r="L11">
        <v>600</v>
      </c>
      <c r="M11">
        <v>750</v>
      </c>
      <c r="N11">
        <v>900</v>
      </c>
      <c r="O11">
        <v>1050</v>
      </c>
      <c r="P11">
        <v>1200</v>
      </c>
      <c r="Q11">
        <v>1350</v>
      </c>
      <c r="R11">
        <v>1500</v>
      </c>
      <c r="S11">
        <v>1650</v>
      </c>
      <c r="T11">
        <v>1800</v>
      </c>
      <c r="U11">
        <v>1950</v>
      </c>
      <c r="V11">
        <v>2100</v>
      </c>
      <c r="W11">
        <v>2250</v>
      </c>
      <c r="X11">
        <v>2400</v>
      </c>
      <c r="Y11">
        <v>2550</v>
      </c>
      <c r="Z11">
        <v>2700</v>
      </c>
      <c r="AA11">
        <v>2850</v>
      </c>
      <c r="AB11">
        <v>3000</v>
      </c>
      <c r="AC11">
        <v>3150</v>
      </c>
      <c r="AD11">
        <v>3300</v>
      </c>
      <c r="AE11">
        <v>3450</v>
      </c>
      <c r="AF11">
        <v>3600</v>
      </c>
      <c r="AG11">
        <v>3750</v>
      </c>
      <c r="AH11">
        <v>3900</v>
      </c>
      <c r="AI11">
        <v>4050</v>
      </c>
      <c r="AJ11">
        <v>4200</v>
      </c>
      <c r="AK11">
        <v>4350</v>
      </c>
      <c r="AL11">
        <v>4500</v>
      </c>
      <c r="AM11">
        <v>4650</v>
      </c>
      <c r="AN11">
        <v>4800</v>
      </c>
      <c r="AO11">
        <v>4950</v>
      </c>
    </row>
    <row r="12" spans="1:41" x14ac:dyDescent="0.25">
      <c r="K12">
        <v>1117.2433439465444</v>
      </c>
      <c r="L12">
        <v>1117.2433401424744</v>
      </c>
      <c r="M12">
        <v>1117.2433261250915</v>
      </c>
      <c r="N12">
        <v>1117.2432977884741</v>
      </c>
      <c r="O12">
        <v>1117.2432855463117</v>
      </c>
      <c r="P12">
        <v>1117.2432787181765</v>
      </c>
      <c r="Q12">
        <v>1117.2432731584254</v>
      </c>
      <c r="R12">
        <v>1117.2432685667738</v>
      </c>
      <c r="S12">
        <v>1117.2432657868194</v>
      </c>
      <c r="T12">
        <v>1117.2432631650277</v>
      </c>
      <c r="U12">
        <v>1117.243261084388</v>
      </c>
      <c r="V12">
        <v>1117.2432591669362</v>
      </c>
      <c r="W12">
        <v>1117.2432580603277</v>
      </c>
      <c r="X12">
        <v>1117.2432567573157</v>
      </c>
      <c r="Y12">
        <v>1117.2432558125001</v>
      </c>
      <c r="Z12">
        <v>1117.2432549237888</v>
      </c>
      <c r="AA12">
        <v>1117.2432541235571</v>
      </c>
      <c r="AB12">
        <v>1117.243253375939</v>
      </c>
      <c r="AC12">
        <v>1117.243252773314</v>
      </c>
      <c r="AD12">
        <v>1117.2432521090821</v>
      </c>
      <c r="AE12">
        <v>1117.243251639758</v>
      </c>
      <c r="AF12">
        <v>1117.2432512493581</v>
      </c>
      <c r="AG12">
        <v>1117.2432508356769</v>
      </c>
      <c r="AH12">
        <v>1117.243250399586</v>
      </c>
      <c r="AI12">
        <v>1117.2432500471939</v>
      </c>
      <c r="AJ12">
        <v>1117.2432499411054</v>
      </c>
      <c r="AK12">
        <v>1117.2432496714027</v>
      </c>
      <c r="AL12">
        <v>1117.2432491712441</v>
      </c>
      <c r="AM12">
        <v>1117.2432492468038</v>
      </c>
      <c r="AN12">
        <v>1117.2432487757408</v>
      </c>
      <c r="AO12">
        <v>1117.2432484293595</v>
      </c>
    </row>
    <row r="13" spans="1:41" x14ac:dyDescent="0.25">
      <c r="K13">
        <v>25.965366081416768</v>
      </c>
      <c r="L13">
        <v>34.90641198981259</v>
      </c>
      <c r="M13">
        <v>43.553004916405214</v>
      </c>
      <c r="N13">
        <v>52.323373226880179</v>
      </c>
      <c r="O13">
        <v>60.997411173880977</v>
      </c>
      <c r="P13">
        <v>69.726486054490607</v>
      </c>
      <c r="Q13">
        <v>78.404705111279739</v>
      </c>
      <c r="R13">
        <v>87.116542731197541</v>
      </c>
      <c r="S13">
        <v>95.788904242697726</v>
      </c>
      <c r="T13">
        <v>104.50884758929628</v>
      </c>
      <c r="U13">
        <v>113.18981240534902</v>
      </c>
      <c r="V13">
        <v>121.90028024328139</v>
      </c>
      <c r="W13">
        <v>130.5850385714815</v>
      </c>
      <c r="X13">
        <v>139.28533105733942</v>
      </c>
      <c r="Y13">
        <v>147.96738153500749</v>
      </c>
      <c r="Z13">
        <v>156.66927952778494</v>
      </c>
      <c r="AA13">
        <v>165.36340724884568</v>
      </c>
      <c r="AB13">
        <v>174.05580528659556</v>
      </c>
      <c r="AC13">
        <v>182.75035736188053</v>
      </c>
      <c r="AD13">
        <v>191.43886528002221</v>
      </c>
      <c r="AE13">
        <v>200.12775490813112</v>
      </c>
      <c r="AF13">
        <v>208.82670857716093</v>
      </c>
      <c r="AG13">
        <v>217.52110201385392</v>
      </c>
      <c r="AH13">
        <v>226.21157476460661</v>
      </c>
      <c r="AI13">
        <v>234.90009969088322</v>
      </c>
      <c r="AJ13">
        <v>243.59524693217949</v>
      </c>
      <c r="AK13">
        <v>252.28479505821585</v>
      </c>
      <c r="AL13">
        <v>260.97843243332767</v>
      </c>
      <c r="AM13">
        <v>269.6652491265387</v>
      </c>
      <c r="AN13">
        <v>278.36255179791107</v>
      </c>
      <c r="AO13">
        <v>287.05074169872302</v>
      </c>
    </row>
    <row r="14" spans="1:41" x14ac:dyDescent="0.25">
      <c r="K14">
        <v>1143.2087100279612</v>
      </c>
      <c r="L14">
        <v>1152.1497521322869</v>
      </c>
      <c r="M14">
        <v>1160.7963310414966</v>
      </c>
      <c r="N14">
        <v>1169.5666710153544</v>
      </c>
      <c r="O14">
        <v>1178.2406967201925</v>
      </c>
      <c r="P14">
        <v>1186.9697647726671</v>
      </c>
      <c r="Q14">
        <v>1195.6479782697052</v>
      </c>
      <c r="R14">
        <v>1204.3598112979714</v>
      </c>
      <c r="S14">
        <v>1213.0321700295171</v>
      </c>
      <c r="T14">
        <v>1221.7521107543239</v>
      </c>
      <c r="U14">
        <v>1230.4330734897371</v>
      </c>
      <c r="V14">
        <v>1239.1435394102177</v>
      </c>
      <c r="W14">
        <v>1247.8282966318093</v>
      </c>
      <c r="X14">
        <v>1256.5285878146551</v>
      </c>
      <c r="Y14">
        <v>1265.2106373475076</v>
      </c>
      <c r="Z14">
        <v>1273.9125344515737</v>
      </c>
      <c r="AA14">
        <v>1282.6066613724029</v>
      </c>
      <c r="AB14">
        <v>1291.2990586625347</v>
      </c>
      <c r="AC14">
        <v>1299.9936101351946</v>
      </c>
      <c r="AD14">
        <v>1308.6821173891042</v>
      </c>
      <c r="AE14">
        <v>1317.371006547889</v>
      </c>
      <c r="AF14">
        <v>1326.0699598265189</v>
      </c>
      <c r="AG14">
        <v>1334.764352849531</v>
      </c>
      <c r="AH14">
        <v>1343.4548251641927</v>
      </c>
      <c r="AI14">
        <v>1352.1433497380772</v>
      </c>
      <c r="AJ14">
        <v>1360.8384968732848</v>
      </c>
      <c r="AK14">
        <v>1369.5280447296186</v>
      </c>
      <c r="AL14">
        <v>1378.2216816045718</v>
      </c>
      <c r="AM14">
        <v>1386.9084983733424</v>
      </c>
      <c r="AN14">
        <v>1395.6058005736518</v>
      </c>
      <c r="AO14">
        <v>1404.2939901280824</v>
      </c>
    </row>
    <row r="15" spans="1:41" x14ac:dyDescent="0.25">
      <c r="K15">
        <v>0.99828518693495805</v>
      </c>
      <c r="L15">
        <v>0.99827177537180156</v>
      </c>
      <c r="M15">
        <v>0.99825880550343771</v>
      </c>
      <c r="N15">
        <v>0.99824564999347698</v>
      </c>
      <c r="O15">
        <v>0.99823263895491976</v>
      </c>
      <c r="P15">
        <v>0.99821954535284096</v>
      </c>
      <c r="Q15">
        <v>0.99820652803259546</v>
      </c>
      <c r="R15">
        <v>0.998193460283053</v>
      </c>
      <c r="S15">
        <v>0.99818045174495573</v>
      </c>
      <c r="T15">
        <v>0.9981673718338685</v>
      </c>
      <c r="U15">
        <v>0.99815435038976541</v>
      </c>
      <c r="V15">
        <v>0.9981412846908847</v>
      </c>
      <c r="W15">
        <v>0.9981282575550523</v>
      </c>
      <c r="X15">
        <v>0.99811520711827806</v>
      </c>
      <c r="Y15">
        <v>0.99810218404397877</v>
      </c>
      <c r="Z15">
        <v>0.99808913119832265</v>
      </c>
      <c r="AA15">
        <v>0.9980760900079414</v>
      </c>
      <c r="AB15">
        <v>0.99806305141200624</v>
      </c>
      <c r="AC15">
        <v>0.99805000958479717</v>
      </c>
      <c r="AD15">
        <v>0.99803697682391634</v>
      </c>
      <c r="AE15">
        <v>0.9980239434901782</v>
      </c>
      <c r="AF15">
        <v>0.99801089506026019</v>
      </c>
      <c r="AG15">
        <v>0.99799785347072567</v>
      </c>
      <c r="AH15">
        <v>0.99798481776225367</v>
      </c>
      <c r="AI15">
        <v>0.99797178497539285</v>
      </c>
      <c r="AJ15">
        <v>0.99795874225469006</v>
      </c>
      <c r="AK15">
        <v>0.9979457079329056</v>
      </c>
      <c r="AL15">
        <v>0.99793266747759313</v>
      </c>
      <c r="AM15">
        <v>0.99791963725244004</v>
      </c>
      <c r="AN15">
        <v>0.9979065912991395</v>
      </c>
      <c r="AO15">
        <v>0.99789355901480792</v>
      </c>
    </row>
    <row r="18" spans="10:41" x14ac:dyDescent="0.25">
      <c r="J18">
        <v>1.2</v>
      </c>
      <c r="K18">
        <v>450</v>
      </c>
      <c r="L18">
        <v>600</v>
      </c>
      <c r="M18">
        <v>750</v>
      </c>
      <c r="N18">
        <v>900</v>
      </c>
      <c r="O18">
        <v>1050</v>
      </c>
      <c r="P18">
        <v>1200</v>
      </c>
      <c r="Q18">
        <v>1350</v>
      </c>
      <c r="R18">
        <v>1500</v>
      </c>
      <c r="S18">
        <v>1650</v>
      </c>
      <c r="T18">
        <v>1800</v>
      </c>
      <c r="U18">
        <v>1950</v>
      </c>
      <c r="V18">
        <v>2100</v>
      </c>
      <c r="W18">
        <v>2250</v>
      </c>
      <c r="X18">
        <v>2400</v>
      </c>
      <c r="Y18">
        <v>2550</v>
      </c>
      <c r="Z18">
        <v>2700</v>
      </c>
      <c r="AA18">
        <v>2850</v>
      </c>
      <c r="AB18">
        <v>3000</v>
      </c>
      <c r="AC18">
        <v>3150</v>
      </c>
      <c r="AD18">
        <v>3300</v>
      </c>
      <c r="AE18">
        <v>3450</v>
      </c>
      <c r="AF18">
        <v>3600</v>
      </c>
      <c r="AG18">
        <v>3750</v>
      </c>
      <c r="AH18">
        <v>3900</v>
      </c>
      <c r="AI18">
        <v>4050</v>
      </c>
      <c r="AJ18">
        <v>4200</v>
      </c>
      <c r="AK18">
        <v>4350</v>
      </c>
      <c r="AL18">
        <v>4500</v>
      </c>
      <c r="AM18">
        <v>4650</v>
      </c>
      <c r="AN18">
        <v>4800</v>
      </c>
      <c r="AO18">
        <v>4950</v>
      </c>
    </row>
    <row r="19" spans="10:41" x14ac:dyDescent="0.25">
      <c r="K19">
        <v>403.91252005680849</v>
      </c>
      <c r="L19">
        <v>403.91247680089867</v>
      </c>
      <c r="M19">
        <v>403.91245779286555</v>
      </c>
      <c r="N19">
        <v>403.91245224071162</v>
      </c>
      <c r="O19">
        <v>403.9124462959677</v>
      </c>
      <c r="P19">
        <v>403.91244141158563</v>
      </c>
      <c r="Q19">
        <v>403.91243795881564</v>
      </c>
      <c r="R19">
        <v>403.91243537404688</v>
      </c>
      <c r="S19">
        <v>403.91243310643563</v>
      </c>
      <c r="T19">
        <v>403.91243130657585</v>
      </c>
      <c r="U19">
        <v>403.91242966841219</v>
      </c>
      <c r="V19">
        <v>403.91242845738719</v>
      </c>
      <c r="W19">
        <v>403.91242724818898</v>
      </c>
      <c r="X19">
        <v>403.91242633585853</v>
      </c>
      <c r="Y19">
        <v>403.91242531591871</v>
      </c>
      <c r="Z19">
        <v>403.91242454301118</v>
      </c>
      <c r="AA19">
        <v>403.91242391446343</v>
      </c>
      <c r="AB19">
        <v>403.91242336148218</v>
      </c>
      <c r="AC19">
        <v>403.9124228619313</v>
      </c>
      <c r="AD19">
        <v>403.9124223704722</v>
      </c>
      <c r="AE19">
        <v>403.91242190106976</v>
      </c>
      <c r="AF19">
        <v>403.91242138725659</v>
      </c>
      <c r="AG19">
        <v>403.9124209798361</v>
      </c>
      <c r="AH19">
        <v>403.9124206747523</v>
      </c>
      <c r="AI19">
        <v>403.91242046149824</v>
      </c>
      <c r="AJ19">
        <v>403.91241996665474</v>
      </c>
      <c r="AK19">
        <v>403.91241977750258</v>
      </c>
      <c r="AL19">
        <v>403.91241950150459</v>
      </c>
      <c r="AM19">
        <v>403.91241913172792</v>
      </c>
      <c r="AN19">
        <v>403.91241907759553</v>
      </c>
      <c r="AO19">
        <v>403.91241879882421</v>
      </c>
    </row>
    <row r="20" spans="10:41" x14ac:dyDescent="0.25">
      <c r="K20">
        <v>21.743130914295673</v>
      </c>
      <c r="L20">
        <v>28.717504231273352</v>
      </c>
      <c r="M20">
        <v>35.578082637049036</v>
      </c>
      <c r="N20">
        <v>42.490600036733461</v>
      </c>
      <c r="O20">
        <v>49.366653372312328</v>
      </c>
      <c r="P20">
        <v>56.253785304702582</v>
      </c>
      <c r="Q20">
        <v>63.131773295666214</v>
      </c>
      <c r="R20">
        <v>70.015022528279133</v>
      </c>
      <c r="S20">
        <v>76.894085433352529</v>
      </c>
      <c r="T20">
        <v>83.773200820564611</v>
      </c>
      <c r="U20">
        <v>90.653544670278606</v>
      </c>
      <c r="V20">
        <v>97.531440795516701</v>
      </c>
      <c r="W20">
        <v>104.41286414321046</v>
      </c>
      <c r="X20">
        <v>111.28894757516206</v>
      </c>
      <c r="Y20">
        <v>118.16938320824255</v>
      </c>
      <c r="Z20">
        <v>125.04509122126316</v>
      </c>
      <c r="AA20">
        <v>131.92657484615387</v>
      </c>
      <c r="AB20">
        <v>138.80224598300094</v>
      </c>
      <c r="AC20">
        <v>145.68248063435115</v>
      </c>
      <c r="AD20">
        <v>152.55700563402434</v>
      </c>
      <c r="AE20">
        <v>159.43957163394612</v>
      </c>
      <c r="AF20">
        <v>166.31475808133067</v>
      </c>
      <c r="AG20">
        <v>173.1950977521663</v>
      </c>
      <c r="AH20">
        <v>180.06986904857803</v>
      </c>
      <c r="AI20">
        <v>186.95058515809581</v>
      </c>
      <c r="AJ20">
        <v>193.82593745954964</v>
      </c>
      <c r="AK20">
        <v>200.70620744798791</v>
      </c>
      <c r="AL20">
        <v>207.58149443930955</v>
      </c>
      <c r="AM20">
        <v>214.46154021678163</v>
      </c>
      <c r="AN20">
        <v>221.33779097610173</v>
      </c>
      <c r="AO20">
        <v>228.21636410842967</v>
      </c>
    </row>
    <row r="21" spans="10:41" x14ac:dyDescent="0.25">
      <c r="K21">
        <v>425.65565097110414</v>
      </c>
      <c r="L21">
        <v>432.62998103217205</v>
      </c>
      <c r="M21">
        <v>439.49054042991457</v>
      </c>
      <c r="N21">
        <v>446.40305227744506</v>
      </c>
      <c r="O21">
        <v>453.27909966828003</v>
      </c>
      <c r="P21">
        <v>460.16622671628824</v>
      </c>
      <c r="Q21">
        <v>467.04421125448187</v>
      </c>
      <c r="R21">
        <v>473.92745790232601</v>
      </c>
      <c r="S21">
        <v>480.80651853978816</v>
      </c>
      <c r="T21">
        <v>487.68563212714048</v>
      </c>
      <c r="U21">
        <v>494.56597433869081</v>
      </c>
      <c r="V21">
        <v>501.44386925290388</v>
      </c>
      <c r="W21">
        <v>508.32529139139945</v>
      </c>
      <c r="X21">
        <v>515.2013739110206</v>
      </c>
      <c r="Y21">
        <v>522.08180852416126</v>
      </c>
      <c r="Z21">
        <v>528.95751576427438</v>
      </c>
      <c r="AA21">
        <v>535.8389987606173</v>
      </c>
      <c r="AB21">
        <v>542.71466934448313</v>
      </c>
      <c r="AC21">
        <v>549.59490349628243</v>
      </c>
      <c r="AD21">
        <v>556.46942800449654</v>
      </c>
      <c r="AE21">
        <v>563.35199353501594</v>
      </c>
      <c r="AF21">
        <v>570.22717946858722</v>
      </c>
      <c r="AG21">
        <v>577.1075187320024</v>
      </c>
      <c r="AH21">
        <v>583.98228972333027</v>
      </c>
      <c r="AI21">
        <v>590.86300561959411</v>
      </c>
      <c r="AJ21">
        <v>597.7383574262044</v>
      </c>
      <c r="AK21">
        <v>604.61862722549051</v>
      </c>
      <c r="AL21">
        <v>611.49391394081408</v>
      </c>
      <c r="AM21">
        <v>618.37395934850952</v>
      </c>
      <c r="AN21">
        <v>625.25021005369729</v>
      </c>
      <c r="AO21">
        <v>632.12878290725394</v>
      </c>
    </row>
    <row r="22" spans="10:41" x14ac:dyDescent="0.25">
      <c r="K22">
        <v>0.99893586087257225</v>
      </c>
      <c r="L22">
        <v>0.99891842504741957</v>
      </c>
      <c r="M22">
        <v>0.99890127364892523</v>
      </c>
      <c r="N22">
        <v>0.99888399236930636</v>
      </c>
      <c r="O22">
        <v>0.99886680225082936</v>
      </c>
      <c r="P22">
        <v>0.99884958443320926</v>
      </c>
      <c r="Q22">
        <v>0.99883238947186381</v>
      </c>
      <c r="R22">
        <v>0.99881518135524416</v>
      </c>
      <c r="S22">
        <v>0.99879798370365058</v>
      </c>
      <c r="T22">
        <v>0.99878078591968211</v>
      </c>
      <c r="U22">
        <v>0.9987635850641533</v>
      </c>
      <c r="V22">
        <v>0.99874639032686774</v>
      </c>
      <c r="W22">
        <v>0.99872918677152145</v>
      </c>
      <c r="X22">
        <v>0.99871199656522247</v>
      </c>
      <c r="Y22">
        <v>0.99869479547868956</v>
      </c>
      <c r="Z22">
        <v>0.99867760621058932</v>
      </c>
      <c r="AA22">
        <v>0.99866040250309851</v>
      </c>
      <c r="AB22">
        <v>0.99864321332663875</v>
      </c>
      <c r="AC22">
        <v>0.99862601274125928</v>
      </c>
      <c r="AD22">
        <v>0.99860882642998872</v>
      </c>
      <c r="AE22">
        <v>0.99859162001616242</v>
      </c>
      <c r="AF22">
        <v>0.99857443205132856</v>
      </c>
      <c r="AG22">
        <v>0.99855723120316997</v>
      </c>
      <c r="AH22">
        <v>0.99854004427569165</v>
      </c>
      <c r="AI22">
        <v>0.99852284248595102</v>
      </c>
      <c r="AJ22">
        <v>0.99850565410643444</v>
      </c>
      <c r="AK22">
        <v>0.99848845343193626</v>
      </c>
      <c r="AL22">
        <v>0.99847126521514795</v>
      </c>
      <c r="AM22">
        <v>0.99845406510162871</v>
      </c>
      <c r="AN22">
        <v>0.99843687447486573</v>
      </c>
      <c r="AO22">
        <v>0.99841967804273191</v>
      </c>
    </row>
    <row r="26" spans="10:41" x14ac:dyDescent="0.25">
      <c r="J26">
        <v>1</v>
      </c>
      <c r="K26">
        <v>450</v>
      </c>
      <c r="L26">
        <v>600</v>
      </c>
      <c r="M26">
        <v>750</v>
      </c>
      <c r="N26">
        <v>900</v>
      </c>
      <c r="O26">
        <v>1050</v>
      </c>
      <c r="P26">
        <v>1200</v>
      </c>
      <c r="Q26">
        <v>1350</v>
      </c>
      <c r="R26">
        <v>1500</v>
      </c>
      <c r="S26">
        <v>1650</v>
      </c>
      <c r="T26">
        <v>1800</v>
      </c>
      <c r="U26">
        <v>1950</v>
      </c>
      <c r="V26">
        <v>2100</v>
      </c>
      <c r="W26">
        <v>2250</v>
      </c>
      <c r="X26">
        <v>2400</v>
      </c>
      <c r="Y26">
        <v>2550</v>
      </c>
      <c r="Z26">
        <v>2700</v>
      </c>
      <c r="AA26">
        <v>2850</v>
      </c>
      <c r="AB26">
        <v>3000</v>
      </c>
      <c r="AC26">
        <v>3150</v>
      </c>
      <c r="AD26">
        <v>3300</v>
      </c>
      <c r="AE26">
        <v>3450</v>
      </c>
      <c r="AF26">
        <v>3600</v>
      </c>
      <c r="AG26">
        <v>3750</v>
      </c>
      <c r="AH26">
        <v>3900</v>
      </c>
      <c r="AI26">
        <v>4050</v>
      </c>
      <c r="AJ26">
        <v>4200</v>
      </c>
      <c r="AK26">
        <v>4350</v>
      </c>
      <c r="AL26">
        <v>4500</v>
      </c>
      <c r="AM26">
        <v>4650</v>
      </c>
      <c r="AN26">
        <v>4800</v>
      </c>
      <c r="AO26">
        <v>4950</v>
      </c>
    </row>
    <row r="27" spans="10:41" x14ac:dyDescent="0.25">
      <c r="K27">
        <v>282.37608963028947</v>
      </c>
      <c r="L27">
        <v>282.3760394571529</v>
      </c>
      <c r="M27">
        <v>282.376016167182</v>
      </c>
      <c r="N27">
        <v>282.37600654119888</v>
      </c>
      <c r="O27">
        <v>282.37599861039166</v>
      </c>
      <c r="P27">
        <v>282.37599231036131</v>
      </c>
      <c r="Q27">
        <v>282.37598787145106</v>
      </c>
      <c r="R27">
        <v>282.37598435038728</v>
      </c>
      <c r="S27">
        <v>282.37598151656641</v>
      </c>
      <c r="T27">
        <v>282.37597910198838</v>
      </c>
      <c r="U27">
        <v>282.37597732673777</v>
      </c>
      <c r="V27">
        <v>282.37597573516899</v>
      </c>
      <c r="W27">
        <v>282.37597415718199</v>
      </c>
      <c r="X27">
        <v>282.375973001906</v>
      </c>
      <c r="Y27">
        <v>282.37597194243727</v>
      </c>
      <c r="Z27">
        <v>282.37597083887709</v>
      </c>
      <c r="AA27">
        <v>282.37597001235338</v>
      </c>
      <c r="AB27">
        <v>282.37596945483727</v>
      </c>
      <c r="AC27">
        <v>282.37596878759427</v>
      </c>
      <c r="AD27">
        <v>282.37596820819715</v>
      </c>
      <c r="AE27">
        <v>282.37596754784738</v>
      </c>
      <c r="AF27">
        <v>282.37596712383925</v>
      </c>
      <c r="AG27">
        <v>282.37596647138889</v>
      </c>
      <c r="AH27">
        <v>282.3759660993494</v>
      </c>
      <c r="AI27">
        <v>282.37596577745325</v>
      </c>
      <c r="AJ27">
        <v>282.37596532920168</v>
      </c>
      <c r="AK27">
        <v>282.37596510682954</v>
      </c>
      <c r="AL27">
        <v>282.37596472673823</v>
      </c>
      <c r="AM27">
        <v>282.3759643199088</v>
      </c>
      <c r="AN27">
        <v>282.37596417767008</v>
      </c>
      <c r="AO27">
        <v>282.37596388801211</v>
      </c>
    </row>
    <row r="28" spans="10:41" x14ac:dyDescent="0.25">
      <c r="K28">
        <v>20.603997726233249</v>
      </c>
      <c r="L28">
        <v>27.154499548498574</v>
      </c>
      <c r="M28">
        <v>33.620754697149913</v>
      </c>
      <c r="N28">
        <v>40.122558326580354</v>
      </c>
      <c r="O28">
        <v>46.601821706307327</v>
      </c>
      <c r="P28">
        <v>53.087673469133009</v>
      </c>
      <c r="Q28">
        <v>59.570521548180871</v>
      </c>
      <c r="R28">
        <v>66.052483907986385</v>
      </c>
      <c r="S28">
        <v>72.535988930571008</v>
      </c>
      <c r="T28">
        <v>79.015925398849092</v>
      </c>
      <c r="U28">
        <v>85.499729532958042</v>
      </c>
      <c r="V28">
        <v>91.978013741793944</v>
      </c>
      <c r="W28">
        <v>98.461796095573405</v>
      </c>
      <c r="X28">
        <v>104.93961331121325</v>
      </c>
      <c r="Y28">
        <v>111.42319505580238</v>
      </c>
      <c r="Z28">
        <v>117.90052666579989</v>
      </c>
      <c r="AA28">
        <v>124.38429844543238</v>
      </c>
      <c r="AB28">
        <v>130.86198706959738</v>
      </c>
      <c r="AC28">
        <v>137.34555747443824</v>
      </c>
      <c r="AD28">
        <v>143.82223458687383</v>
      </c>
      <c r="AE28">
        <v>150.30659959879929</v>
      </c>
      <c r="AF28">
        <v>156.78412724087545</v>
      </c>
      <c r="AG28">
        <v>163.26713434303389</v>
      </c>
      <c r="AH28">
        <v>169.74475218489459</v>
      </c>
      <c r="AI28">
        <v>176.22809629886495</v>
      </c>
      <c r="AJ28">
        <v>182.70537803862393</v>
      </c>
      <c r="AK28">
        <v>189.18865694955036</v>
      </c>
      <c r="AL28">
        <v>195.66638411102608</v>
      </c>
      <c r="AM28">
        <v>202.14879322431386</v>
      </c>
      <c r="AN28">
        <v>208.6272659985992</v>
      </c>
      <c r="AO28">
        <v>215.10876458622926</v>
      </c>
    </row>
    <row r="29" spans="10:41" x14ac:dyDescent="0.25">
      <c r="K29">
        <v>302.98008735652274</v>
      </c>
      <c r="L29">
        <v>309.53053900565146</v>
      </c>
      <c r="M29">
        <v>315.99677086433189</v>
      </c>
      <c r="N29">
        <v>322.49856486777924</v>
      </c>
      <c r="O29">
        <v>328.97782031669897</v>
      </c>
      <c r="P29">
        <v>335.46366577949431</v>
      </c>
      <c r="Q29">
        <v>341.94650941963192</v>
      </c>
      <c r="R29">
        <v>348.42846825837364</v>
      </c>
      <c r="S29">
        <v>354.91197044713743</v>
      </c>
      <c r="T29">
        <v>361.39190450083748</v>
      </c>
      <c r="U29">
        <v>367.87570685969581</v>
      </c>
      <c r="V29">
        <v>374.35398947696297</v>
      </c>
      <c r="W29">
        <v>380.83777025275538</v>
      </c>
      <c r="X29">
        <v>387.31558631311924</v>
      </c>
      <c r="Y29">
        <v>393.79916699823968</v>
      </c>
      <c r="Z29">
        <v>400.27649750467697</v>
      </c>
      <c r="AA29">
        <v>406.76026845778574</v>
      </c>
      <c r="AB29">
        <v>413.23795652443465</v>
      </c>
      <c r="AC29">
        <v>419.72152626203251</v>
      </c>
      <c r="AD29">
        <v>426.19820279507098</v>
      </c>
      <c r="AE29">
        <v>432.68256714664665</v>
      </c>
      <c r="AF29">
        <v>439.16009436471472</v>
      </c>
      <c r="AG29">
        <v>445.64310081442278</v>
      </c>
      <c r="AH29">
        <v>452.12071828424399</v>
      </c>
      <c r="AI29">
        <v>458.6040620763182</v>
      </c>
      <c r="AJ29">
        <v>465.08134336782564</v>
      </c>
      <c r="AK29">
        <v>471.5646220563799</v>
      </c>
      <c r="AL29">
        <v>478.04234883776428</v>
      </c>
      <c r="AM29">
        <v>484.52475754422267</v>
      </c>
      <c r="AN29">
        <v>491.00323017626931</v>
      </c>
      <c r="AO29">
        <v>497.48472847424136</v>
      </c>
    </row>
    <row r="30" spans="10:41" x14ac:dyDescent="0.25">
      <c r="K30">
        <v>0.99909105973793044</v>
      </c>
      <c r="L30">
        <v>0.99907140838298303</v>
      </c>
      <c r="M30">
        <v>0.99905200968740704</v>
      </c>
      <c r="N30">
        <v>0.9990325043053967</v>
      </c>
      <c r="O30">
        <v>0.99901306653904987</v>
      </c>
      <c r="P30">
        <v>0.99899360900266154</v>
      </c>
      <c r="Q30">
        <v>0.99897416047174115</v>
      </c>
      <c r="R30">
        <v>0.99895471459522489</v>
      </c>
      <c r="S30">
        <v>0.99893526408865863</v>
      </c>
      <c r="T30">
        <v>0.9989158242864975</v>
      </c>
      <c r="U30">
        <v>0.9988963728794209</v>
      </c>
      <c r="V30">
        <v>0.99887693803156907</v>
      </c>
      <c r="W30">
        <v>0.99885748668924168</v>
      </c>
      <c r="X30">
        <v>0.99883805324106067</v>
      </c>
      <c r="Y30">
        <v>0.99881860249900523</v>
      </c>
      <c r="Z30">
        <v>0.99879917050748601</v>
      </c>
      <c r="AA30">
        <v>0.9987797191946266</v>
      </c>
      <c r="AB30">
        <v>0.99876028613042667</v>
      </c>
      <c r="AC30">
        <v>0.99874083542121395</v>
      </c>
      <c r="AD30">
        <v>0.9987214053916148</v>
      </c>
      <c r="AE30">
        <v>0.99870195229856007</v>
      </c>
      <c r="AF30">
        <v>0.9986825197169058</v>
      </c>
      <c r="AG30">
        <v>0.99866307069755678</v>
      </c>
      <c r="AH30">
        <v>0.99864363784514731</v>
      </c>
      <c r="AI30">
        <v>0.99862418781377105</v>
      </c>
      <c r="AJ30">
        <v>0.99860475596989651</v>
      </c>
      <c r="AK30">
        <v>0.9985853061338309</v>
      </c>
      <c r="AL30">
        <v>0.99856587295348676</v>
      </c>
      <c r="AM30">
        <v>0.99854642572736729</v>
      </c>
      <c r="AN30">
        <v>0.99852699030947123</v>
      </c>
      <c r="AO30">
        <v>0.99850754581457724</v>
      </c>
    </row>
    <row r="33" spans="10:41" x14ac:dyDescent="0.25">
      <c r="J33">
        <v>0.8</v>
      </c>
      <c r="K33">
        <v>450</v>
      </c>
      <c r="L33">
        <v>600</v>
      </c>
      <c r="M33">
        <v>750</v>
      </c>
      <c r="N33">
        <v>900</v>
      </c>
      <c r="O33">
        <v>1050</v>
      </c>
      <c r="P33">
        <v>1200</v>
      </c>
      <c r="Q33">
        <v>1350</v>
      </c>
      <c r="R33">
        <v>1500</v>
      </c>
      <c r="S33">
        <v>1650</v>
      </c>
      <c r="T33">
        <v>1800</v>
      </c>
      <c r="U33">
        <v>1950</v>
      </c>
      <c r="V33">
        <v>2100</v>
      </c>
      <c r="W33">
        <v>2250</v>
      </c>
      <c r="X33">
        <v>2400</v>
      </c>
      <c r="Y33">
        <v>2550</v>
      </c>
      <c r="Z33">
        <v>2700</v>
      </c>
      <c r="AA33">
        <v>2850</v>
      </c>
      <c r="AB33">
        <v>3000</v>
      </c>
      <c r="AC33">
        <v>3150</v>
      </c>
      <c r="AD33">
        <v>3300</v>
      </c>
      <c r="AE33">
        <v>3450</v>
      </c>
      <c r="AF33">
        <v>3600</v>
      </c>
      <c r="AG33">
        <v>3750</v>
      </c>
      <c r="AH33">
        <v>3900</v>
      </c>
      <c r="AI33">
        <v>4050</v>
      </c>
      <c r="AJ33">
        <v>4200</v>
      </c>
      <c r="AK33">
        <v>4350</v>
      </c>
      <c r="AL33">
        <v>4500</v>
      </c>
      <c r="AM33">
        <v>4650</v>
      </c>
      <c r="AN33">
        <v>4800</v>
      </c>
      <c r="AO33">
        <v>4950</v>
      </c>
    </row>
    <row r="34" spans="10:41" x14ac:dyDescent="0.25">
      <c r="K34">
        <v>182.37644586157651</v>
      </c>
      <c r="L34">
        <v>182.3763962368393</v>
      </c>
      <c r="M34">
        <v>182.37637210300551</v>
      </c>
      <c r="N34">
        <v>182.37636038599973</v>
      </c>
      <c r="O34">
        <v>182.37635152962636</v>
      </c>
      <c r="P34">
        <v>182.37634492305077</v>
      </c>
      <c r="Q34">
        <v>182.3763400902252</v>
      </c>
      <c r="R34">
        <v>182.37633640735879</v>
      </c>
      <c r="S34">
        <v>182.37633331936945</v>
      </c>
      <c r="T34">
        <v>182.3763308807321</v>
      </c>
      <c r="U34">
        <v>182.37632884934257</v>
      </c>
      <c r="V34">
        <v>182.37632715398541</v>
      </c>
      <c r="W34">
        <v>182.37632561586949</v>
      </c>
      <c r="X34">
        <v>182.37632435912522</v>
      </c>
      <c r="Y34">
        <v>182.37632323343325</v>
      </c>
      <c r="Z34">
        <v>182.37632225621161</v>
      </c>
      <c r="AA34">
        <v>182.37632138428182</v>
      </c>
      <c r="AB34">
        <v>182.37632059956701</v>
      </c>
      <c r="AC34">
        <v>182.37631992574097</v>
      </c>
      <c r="AD34">
        <v>182.37631928900035</v>
      </c>
      <c r="AE34">
        <v>182.37631871820074</v>
      </c>
      <c r="AF34">
        <v>182.37631821109895</v>
      </c>
      <c r="AG34">
        <v>182.37631772214837</v>
      </c>
      <c r="AH34">
        <v>182.37631729833871</v>
      </c>
      <c r="AI34">
        <v>182.37631690632963</v>
      </c>
      <c r="AJ34">
        <v>182.37631649431012</v>
      </c>
      <c r="AK34">
        <v>182.37631614128944</v>
      </c>
      <c r="AL34">
        <v>182.37631585752919</v>
      </c>
      <c r="AM34">
        <v>182.37631548722339</v>
      </c>
      <c r="AN34">
        <v>182.37631525580355</v>
      </c>
      <c r="AO34">
        <v>182.37631501461843</v>
      </c>
    </row>
    <row r="35" spans="10:41" x14ac:dyDescent="0.25">
      <c r="K35">
        <v>19.458955917635571</v>
      </c>
      <c r="L35">
        <v>25.585386904586631</v>
      </c>
      <c r="M35">
        <v>31.661971613932366</v>
      </c>
      <c r="N35">
        <v>37.755128846749528</v>
      </c>
      <c r="O35">
        <v>43.841781958563217</v>
      </c>
      <c r="P35">
        <v>49.926708788178885</v>
      </c>
      <c r="Q35">
        <v>56.015285702052736</v>
      </c>
      <c r="R35">
        <v>62.096763148358157</v>
      </c>
      <c r="S35">
        <v>68.184879976033386</v>
      </c>
      <c r="T35">
        <v>74.265545513066215</v>
      </c>
      <c r="U35">
        <v>80.353736924848548</v>
      </c>
      <c r="V35">
        <v>86.433618394564519</v>
      </c>
      <c r="W35">
        <v>92.521688272463862</v>
      </c>
      <c r="X35">
        <v>98.601524590443987</v>
      </c>
      <c r="Y35">
        <v>104.68939725133183</v>
      </c>
      <c r="Z35">
        <v>110.76905183785833</v>
      </c>
      <c r="AA35">
        <v>116.85696459002681</v>
      </c>
      <c r="AB35">
        <v>122.93708036078691</v>
      </c>
      <c r="AC35">
        <v>129.02476498828062</v>
      </c>
      <c r="AD35">
        <v>135.10421208838895</v>
      </c>
      <c r="AE35">
        <v>141.19244430280713</v>
      </c>
      <c r="AF35">
        <v>147.27273545847342</v>
      </c>
      <c r="AG35">
        <v>153.35974850970919</v>
      </c>
      <c r="AH35">
        <v>159.44029213816756</v>
      </c>
      <c r="AI35">
        <v>165.52749001665646</v>
      </c>
      <c r="AJ35">
        <v>171.60787345901755</v>
      </c>
      <c r="AK35">
        <v>177.69497206114207</v>
      </c>
      <c r="AL35">
        <v>183.77577702007812</v>
      </c>
      <c r="AM35">
        <v>189.86217713640173</v>
      </c>
      <c r="AN35">
        <v>195.9436116670291</v>
      </c>
      <c r="AO35">
        <v>202.02922297834093</v>
      </c>
    </row>
    <row r="36" spans="10:41" x14ac:dyDescent="0.25">
      <c r="K36">
        <v>201.83540177921208</v>
      </c>
      <c r="L36">
        <v>207.96178314142594</v>
      </c>
      <c r="M36">
        <v>214.03834371693787</v>
      </c>
      <c r="N36">
        <v>220.13148923274926</v>
      </c>
      <c r="O36">
        <v>226.21813348818958</v>
      </c>
      <c r="P36">
        <v>232.30305371122967</v>
      </c>
      <c r="Q36">
        <v>238.39162579227792</v>
      </c>
      <c r="R36">
        <v>244.47309955571694</v>
      </c>
      <c r="S36">
        <v>250.56121329540284</v>
      </c>
      <c r="T36">
        <v>256.64187639379833</v>
      </c>
      <c r="U36">
        <v>262.73006577419113</v>
      </c>
      <c r="V36">
        <v>268.80994554854993</v>
      </c>
      <c r="W36">
        <v>274.89801388833337</v>
      </c>
      <c r="X36">
        <v>280.97784894956919</v>
      </c>
      <c r="Y36">
        <v>287.06572048476505</v>
      </c>
      <c r="Z36">
        <v>293.14537409406995</v>
      </c>
      <c r="AA36">
        <v>299.23328597430861</v>
      </c>
      <c r="AB36">
        <v>305.31340096035393</v>
      </c>
      <c r="AC36">
        <v>311.40108491402157</v>
      </c>
      <c r="AD36">
        <v>317.4805313773893</v>
      </c>
      <c r="AE36">
        <v>323.56876302100784</v>
      </c>
      <c r="AF36">
        <v>329.64905366957237</v>
      </c>
      <c r="AG36">
        <v>335.73606623185754</v>
      </c>
      <c r="AH36">
        <v>341.81660943650627</v>
      </c>
      <c r="AI36">
        <v>347.90380692298606</v>
      </c>
      <c r="AJ36">
        <v>353.9841899533277</v>
      </c>
      <c r="AK36">
        <v>360.0712882024315</v>
      </c>
      <c r="AL36">
        <v>366.15209287760729</v>
      </c>
      <c r="AM36">
        <v>372.23849262362512</v>
      </c>
      <c r="AN36">
        <v>378.31992692283268</v>
      </c>
      <c r="AO36">
        <v>384.40553799295935</v>
      </c>
    </row>
    <row r="37" spans="10:41" x14ac:dyDescent="0.25">
      <c r="K37">
        <v>0.99924311724332793</v>
      </c>
      <c r="L37">
        <v>0.99922014331321962</v>
      </c>
      <c r="M37">
        <v>0.99919735621106154</v>
      </c>
      <c r="N37">
        <v>0.99917450691537724</v>
      </c>
      <c r="O37">
        <v>0.99915168199941928</v>
      </c>
      <c r="P37">
        <v>0.99912886354858288</v>
      </c>
      <c r="Q37">
        <v>0.99910603140327892</v>
      </c>
      <c r="R37">
        <v>0.99908322587666609</v>
      </c>
      <c r="S37">
        <v>0.99906039545014225</v>
      </c>
      <c r="T37">
        <v>0.99903759296352324</v>
      </c>
      <c r="U37">
        <v>0.99901476225334673</v>
      </c>
      <c r="V37">
        <v>0.99899196270419299</v>
      </c>
      <c r="W37">
        <v>0.99896913244791874</v>
      </c>
      <c r="X37">
        <v>0.9989463330664391</v>
      </c>
      <c r="Y37">
        <v>0.99892350354818216</v>
      </c>
      <c r="Z37">
        <v>0.99890070484714721</v>
      </c>
      <c r="AA37">
        <v>0.9988778751775963</v>
      </c>
      <c r="AB37">
        <v>0.99885507474639867</v>
      </c>
      <c r="AC37">
        <v>0.99883224593157238</v>
      </c>
      <c r="AD37">
        <v>0.99880944800733484</v>
      </c>
      <c r="AE37">
        <v>0.99878661713867123</v>
      </c>
      <c r="AF37">
        <v>0.99876381604873909</v>
      </c>
      <c r="AG37">
        <v>0.9987409897516305</v>
      </c>
      <c r="AH37">
        <v>0.99871818771461307</v>
      </c>
      <c r="AI37">
        <v>0.99869536072403875</v>
      </c>
      <c r="AJ37">
        <v>0.99867255928767507</v>
      </c>
      <c r="AK37">
        <v>0.99864973266924084</v>
      </c>
      <c r="AL37">
        <v>0.99862692965170896</v>
      </c>
      <c r="AM37">
        <v>0.99860410565266144</v>
      </c>
      <c r="AN37">
        <v>0.99858130027403935</v>
      </c>
      <c r="AO37">
        <v>0.99855847923252639</v>
      </c>
    </row>
    <row r="42" spans="10:41" x14ac:dyDescent="0.25">
      <c r="J42">
        <v>0.6</v>
      </c>
      <c r="K42">
        <v>450</v>
      </c>
      <c r="L42">
        <v>600</v>
      </c>
      <c r="M42">
        <v>750</v>
      </c>
      <c r="N42">
        <v>900</v>
      </c>
      <c r="O42">
        <v>1050</v>
      </c>
      <c r="P42">
        <v>1200</v>
      </c>
      <c r="Q42">
        <v>1350</v>
      </c>
      <c r="R42">
        <v>1500</v>
      </c>
      <c r="S42">
        <v>1650</v>
      </c>
      <c r="T42">
        <v>1800</v>
      </c>
      <c r="U42">
        <v>1950</v>
      </c>
      <c r="V42">
        <v>2100</v>
      </c>
      <c r="W42">
        <v>2250</v>
      </c>
      <c r="X42">
        <v>2400</v>
      </c>
      <c r="Y42">
        <v>2550</v>
      </c>
      <c r="Z42">
        <v>2700</v>
      </c>
      <c r="AA42">
        <v>2850</v>
      </c>
      <c r="AB42">
        <v>3000</v>
      </c>
      <c r="AC42">
        <v>3150</v>
      </c>
      <c r="AD42">
        <v>3300</v>
      </c>
      <c r="AE42">
        <v>3450</v>
      </c>
      <c r="AF42">
        <v>3600</v>
      </c>
      <c r="AG42">
        <v>3750</v>
      </c>
      <c r="AH42">
        <v>3900</v>
      </c>
      <c r="AI42">
        <v>4050</v>
      </c>
      <c r="AJ42">
        <v>4200</v>
      </c>
      <c r="AK42">
        <v>4350</v>
      </c>
      <c r="AL42">
        <v>4500</v>
      </c>
      <c r="AM42">
        <v>4650</v>
      </c>
      <c r="AN42">
        <v>4800</v>
      </c>
      <c r="AO42">
        <v>4950</v>
      </c>
    </row>
    <row r="43" spans="10:41" x14ac:dyDescent="0.25">
      <c r="K43">
        <v>103.18227575983386</v>
      </c>
      <c r="L43">
        <v>103.18223379877975</v>
      </c>
      <c r="M43">
        <v>103.18221265578583</v>
      </c>
      <c r="N43">
        <v>103.18220135553807</v>
      </c>
      <c r="O43">
        <v>103.18219323375519</v>
      </c>
      <c r="P43">
        <v>103.18218728458356</v>
      </c>
      <c r="Q43">
        <v>103.1821828695069</v>
      </c>
      <c r="R43">
        <v>103.18217948735406</v>
      </c>
      <c r="S43">
        <v>103.182176708759</v>
      </c>
      <c r="T43">
        <v>103.18217449372433</v>
      </c>
      <c r="U43">
        <v>103.18217263953684</v>
      </c>
      <c r="V43">
        <v>103.18217108382989</v>
      </c>
      <c r="W43">
        <v>103.18216971761223</v>
      </c>
      <c r="X43">
        <v>103.18216855691004</v>
      </c>
      <c r="Y43">
        <v>103.18216753870563</v>
      </c>
      <c r="Z43">
        <v>103.18216665583434</v>
      </c>
      <c r="AA43">
        <v>103.1821658746496</v>
      </c>
      <c r="AB43">
        <v>103.18216517083749</v>
      </c>
      <c r="AC43">
        <v>103.18216454081633</v>
      </c>
      <c r="AD43">
        <v>103.18216396277224</v>
      </c>
      <c r="AE43">
        <v>103.18216345614923</v>
      </c>
      <c r="AF43">
        <v>103.18216297884226</v>
      </c>
      <c r="AG43">
        <v>103.18216254580979</v>
      </c>
      <c r="AH43">
        <v>103.1821621449277</v>
      </c>
      <c r="AI43">
        <v>103.18216178125923</v>
      </c>
      <c r="AJ43">
        <v>103.18216142424708</v>
      </c>
      <c r="AK43">
        <v>103.18216111950315</v>
      </c>
      <c r="AL43">
        <v>103.18216083566715</v>
      </c>
      <c r="AM43">
        <v>103.18216053493006</v>
      </c>
      <c r="AN43">
        <v>103.18216029987244</v>
      </c>
      <c r="AO43">
        <v>103.18216006388064</v>
      </c>
    </row>
    <row r="44" spans="10:41" x14ac:dyDescent="0.25">
      <c r="K44">
        <v>18.32533401390798</v>
      </c>
      <c r="L44">
        <v>24.045220734382699</v>
      </c>
      <c r="M44">
        <v>29.73897441696371</v>
      </c>
      <c r="N44">
        <v>35.438881818004589</v>
      </c>
      <c r="O44">
        <v>41.140420727993032</v>
      </c>
      <c r="P44">
        <v>46.834100613835943</v>
      </c>
      <c r="Q44">
        <v>52.535617501520143</v>
      </c>
      <c r="R44">
        <v>58.227590092981849</v>
      </c>
      <c r="S44">
        <v>63.928589469032744</v>
      </c>
      <c r="T44">
        <v>69.620597180927845</v>
      </c>
      <c r="U44">
        <v>75.321491034732816</v>
      </c>
      <c r="V44">
        <v>81.013292022486041</v>
      </c>
      <c r="W44">
        <v>86.714014910260474</v>
      </c>
      <c r="X44">
        <v>92.406022778444907</v>
      </c>
      <c r="Y44">
        <v>98.106473616400024</v>
      </c>
      <c r="Z44">
        <v>103.7985652745791</v>
      </c>
      <c r="AA44">
        <v>109.49898766818905</v>
      </c>
      <c r="AB44">
        <v>115.19155803274279</v>
      </c>
      <c r="AC44">
        <v>120.89171518697614</v>
      </c>
      <c r="AD44">
        <v>126.58392063030742</v>
      </c>
      <c r="AE44">
        <v>132.28442988094227</v>
      </c>
      <c r="AF44">
        <v>137.97736076868537</v>
      </c>
      <c r="AG44">
        <v>143.6769328860355</v>
      </c>
      <c r="AH44">
        <v>149.37010772139178</v>
      </c>
      <c r="AI44">
        <v>155.06974634388985</v>
      </c>
      <c r="AJ44">
        <v>160.76290695600116</v>
      </c>
      <c r="AK44">
        <v>166.46244798535994</v>
      </c>
      <c r="AL44">
        <v>172.15595054879853</v>
      </c>
      <c r="AM44">
        <v>177.85494838638914</v>
      </c>
      <c r="AN44">
        <v>183.5489656567083</v>
      </c>
      <c r="AO44">
        <v>189.2473089912998</v>
      </c>
    </row>
    <row r="45" spans="10:41" x14ac:dyDescent="0.25">
      <c r="K45">
        <v>121.50760977374183</v>
      </c>
      <c r="L45">
        <v>127.22745453316244</v>
      </c>
      <c r="M45">
        <v>132.92118707274955</v>
      </c>
      <c r="N45">
        <v>138.62108317354267</v>
      </c>
      <c r="O45">
        <v>144.32261396174823</v>
      </c>
      <c r="P45">
        <v>150.01628789841951</v>
      </c>
      <c r="Q45">
        <v>155.71780037102704</v>
      </c>
      <c r="R45">
        <v>161.4097695803359</v>
      </c>
      <c r="S45">
        <v>167.11076617779173</v>
      </c>
      <c r="T45">
        <v>172.80277167465218</v>
      </c>
      <c r="U45">
        <v>178.50366367426966</v>
      </c>
      <c r="V45">
        <v>184.19546310631591</v>
      </c>
      <c r="W45">
        <v>189.89618462787269</v>
      </c>
      <c r="X45">
        <v>195.58819133535496</v>
      </c>
      <c r="Y45">
        <v>201.28864115510567</v>
      </c>
      <c r="Z45">
        <v>206.98073193041344</v>
      </c>
      <c r="AA45">
        <v>212.68115354283864</v>
      </c>
      <c r="AB45">
        <v>218.37372320358028</v>
      </c>
      <c r="AC45">
        <v>224.07387972779247</v>
      </c>
      <c r="AD45">
        <v>229.76608459307965</v>
      </c>
      <c r="AE45">
        <v>235.4665933370915</v>
      </c>
      <c r="AF45">
        <v>241.15952374752763</v>
      </c>
      <c r="AG45">
        <v>246.85909543184528</v>
      </c>
      <c r="AH45">
        <v>252.55226986631948</v>
      </c>
      <c r="AI45">
        <v>258.25190812514904</v>
      </c>
      <c r="AJ45">
        <v>263.94506838024824</v>
      </c>
      <c r="AK45">
        <v>269.64460910486309</v>
      </c>
      <c r="AL45">
        <v>275.33811138446566</v>
      </c>
      <c r="AM45">
        <v>281.0371089213192</v>
      </c>
      <c r="AN45">
        <v>286.73112595658074</v>
      </c>
      <c r="AO45">
        <v>292.42946905518045</v>
      </c>
    </row>
    <row r="46" spans="10:41" x14ac:dyDescent="0.25">
      <c r="K46">
        <v>0.99939246195113096</v>
      </c>
      <c r="L46">
        <v>0.99936386272733424</v>
      </c>
      <c r="M46">
        <v>0.99933539406463623</v>
      </c>
      <c r="N46">
        <v>0.99930689458413224</v>
      </c>
      <c r="O46">
        <v>0.99927838693019122</v>
      </c>
      <c r="P46">
        <v>0.99924991856050793</v>
      </c>
      <c r="Q46">
        <v>0.99922141099814488</v>
      </c>
      <c r="R46">
        <v>0.99919295115209827</v>
      </c>
      <c r="S46">
        <v>0.99916444616911104</v>
      </c>
      <c r="T46">
        <v>0.99913598614162669</v>
      </c>
      <c r="U46">
        <v>0.99910748168162866</v>
      </c>
      <c r="V46">
        <v>0.99907902268446847</v>
      </c>
      <c r="W46">
        <v>0.9990505190768606</v>
      </c>
      <c r="X46">
        <v>0.9990220590433232</v>
      </c>
      <c r="Y46">
        <v>0.99899355679422452</v>
      </c>
      <c r="Z46">
        <v>0.99896509634034791</v>
      </c>
      <c r="AA46">
        <v>0.99893659423228576</v>
      </c>
      <c r="AB46">
        <v>0.99890813138398205</v>
      </c>
      <c r="AC46">
        <v>0.99887963060136109</v>
      </c>
      <c r="AD46">
        <v>0.99885116957703457</v>
      </c>
      <c r="AE46">
        <v>0.99882266703331457</v>
      </c>
      <c r="AF46">
        <v>0.99879420238126237</v>
      </c>
      <c r="AG46">
        <v>0.99876570452284075</v>
      </c>
      <c r="AH46">
        <v>0.99873723865066844</v>
      </c>
      <c r="AI46">
        <v>0.9987087404593743</v>
      </c>
      <c r="AJ46">
        <v>0.99868027465809872</v>
      </c>
      <c r="AK46">
        <v>0.99865177695447571</v>
      </c>
      <c r="AL46">
        <v>0.99862330944307764</v>
      </c>
      <c r="AM46">
        <v>0.99859481445539344</v>
      </c>
      <c r="AN46">
        <v>0.99856634437021707</v>
      </c>
      <c r="AO46">
        <v>0.99853785265472406</v>
      </c>
    </row>
    <row r="50" spans="10:41" x14ac:dyDescent="0.25">
      <c r="J50">
        <v>0.5</v>
      </c>
      <c r="K50">
        <v>450</v>
      </c>
      <c r="L50">
        <v>600</v>
      </c>
      <c r="M50">
        <v>750</v>
      </c>
      <c r="N50">
        <v>900</v>
      </c>
      <c r="O50">
        <v>1050</v>
      </c>
      <c r="P50">
        <v>1200</v>
      </c>
      <c r="Q50">
        <v>1350</v>
      </c>
      <c r="R50">
        <v>1500</v>
      </c>
      <c r="S50">
        <v>1650</v>
      </c>
      <c r="T50">
        <v>1800</v>
      </c>
      <c r="U50">
        <v>1950</v>
      </c>
      <c r="V50">
        <v>2100</v>
      </c>
      <c r="W50">
        <v>2250</v>
      </c>
      <c r="X50">
        <v>2400</v>
      </c>
      <c r="Y50">
        <v>2550</v>
      </c>
      <c r="Z50">
        <v>2700</v>
      </c>
      <c r="AA50">
        <v>2850</v>
      </c>
      <c r="AB50">
        <v>3000</v>
      </c>
      <c r="AC50">
        <v>3150</v>
      </c>
      <c r="AD50">
        <v>3300</v>
      </c>
      <c r="AE50">
        <v>3450</v>
      </c>
      <c r="AF50">
        <v>3600</v>
      </c>
      <c r="AG50">
        <v>3750</v>
      </c>
      <c r="AH50">
        <v>3900</v>
      </c>
      <c r="AI50">
        <v>4050</v>
      </c>
      <c r="AJ50">
        <v>4200</v>
      </c>
      <c r="AK50">
        <v>4350</v>
      </c>
      <c r="AL50">
        <v>4500</v>
      </c>
      <c r="AM50">
        <v>4650</v>
      </c>
      <c r="AN50">
        <v>4800</v>
      </c>
      <c r="AO50">
        <v>4950</v>
      </c>
    </row>
    <row r="51" spans="10:41" x14ac:dyDescent="0.25">
      <c r="K51">
        <v>71.751916406820897</v>
      </c>
      <c r="L51">
        <v>71.751880626590676</v>
      </c>
      <c r="M51">
        <v>71.751862203314744</v>
      </c>
      <c r="N51">
        <v>71.751852051259846</v>
      </c>
      <c r="O51">
        <v>71.751844832524398</v>
      </c>
      <c r="P51">
        <v>71.751839513149264</v>
      </c>
      <c r="Q51">
        <v>71.751835575233159</v>
      </c>
      <c r="R51">
        <v>71.751832615663972</v>
      </c>
      <c r="S51">
        <v>71.751830132531126</v>
      </c>
      <c r="T51">
        <v>71.751828129531276</v>
      </c>
      <c r="U51">
        <v>71.751826437007026</v>
      </c>
      <c r="V51">
        <v>71.751825101098845</v>
      </c>
      <c r="W51">
        <v>71.751823822030246</v>
      </c>
      <c r="X51">
        <v>71.751822855815348</v>
      </c>
      <c r="Y51">
        <v>71.751821941835942</v>
      </c>
      <c r="Z51">
        <v>71.751821108637557</v>
      </c>
      <c r="AA51">
        <v>71.751820431435192</v>
      </c>
      <c r="AB51">
        <v>71.751819767678427</v>
      </c>
      <c r="AC51">
        <v>71.751819256715024</v>
      </c>
      <c r="AD51">
        <v>71.75181874655199</v>
      </c>
      <c r="AE51">
        <v>71.751818236007722</v>
      </c>
      <c r="AF51">
        <v>71.751817850604667</v>
      </c>
      <c r="AG51">
        <v>71.751817452979665</v>
      </c>
      <c r="AH51">
        <v>71.751817068025005</v>
      </c>
      <c r="AI51">
        <v>71.751816753841879</v>
      </c>
      <c r="AJ51">
        <v>71.751816466127693</v>
      </c>
      <c r="AK51">
        <v>71.751816175068058</v>
      </c>
      <c r="AL51">
        <v>71.75181588125632</v>
      </c>
      <c r="AM51">
        <v>71.751815649674356</v>
      </c>
      <c r="AN51">
        <v>71.751815415526437</v>
      </c>
      <c r="AO51">
        <v>71.751815171533849</v>
      </c>
    </row>
    <row r="52" spans="10:41" x14ac:dyDescent="0.25">
      <c r="K52">
        <v>17.754003974544972</v>
      </c>
      <c r="L52">
        <v>23.272833835775842</v>
      </c>
      <c r="M52">
        <v>28.774767176920207</v>
      </c>
      <c r="N52">
        <v>34.279431577624848</v>
      </c>
      <c r="O52">
        <v>39.787128049803961</v>
      </c>
      <c r="P52">
        <v>45.286111465158918</v>
      </c>
      <c r="Q52">
        <v>50.793741245825373</v>
      </c>
      <c r="R52">
        <v>56.291685868237963</v>
      </c>
      <c r="S52">
        <v>61.798822969911029</v>
      </c>
      <c r="T52">
        <v>67.297037696515247</v>
      </c>
      <c r="U52">
        <v>72.804017321858666</v>
      </c>
      <c r="V52">
        <v>78.30221763082065</v>
      </c>
      <c r="W52">
        <v>83.809010813221462</v>
      </c>
      <c r="X52">
        <v>89.307491137808668</v>
      </c>
      <c r="Y52">
        <v>94.814012363655323</v>
      </c>
      <c r="Z52">
        <v>100.31264343517424</v>
      </c>
      <c r="AA52">
        <v>105.81910452533668</v>
      </c>
      <c r="AB52">
        <v>111.31819821468764</v>
      </c>
      <c r="AC52">
        <v>116.82440660103134</v>
      </c>
      <c r="AD52">
        <v>122.32324480862336</v>
      </c>
      <c r="AE52">
        <v>127.82972275982054</v>
      </c>
      <c r="AF52">
        <v>133.32920352263207</v>
      </c>
      <c r="AG52">
        <v>138.83488308202408</v>
      </c>
      <c r="AH52">
        <v>144.33459718332659</v>
      </c>
      <c r="AI52">
        <v>149.84030869173887</v>
      </c>
      <c r="AJ52">
        <v>155.34004638355538</v>
      </c>
      <c r="AK52">
        <v>160.84566199161972</v>
      </c>
      <c r="AL52">
        <v>166.34569956486203</v>
      </c>
      <c r="AM52">
        <v>171.85085662651258</v>
      </c>
      <c r="AN52">
        <v>177.35133910205198</v>
      </c>
      <c r="AO52">
        <v>182.85592721501226</v>
      </c>
    </row>
    <row r="53" spans="10:41" x14ac:dyDescent="0.25">
      <c r="K53">
        <v>89.505920381365868</v>
      </c>
      <c r="L53">
        <v>95.024714462366518</v>
      </c>
      <c r="M53">
        <v>100.52662938023495</v>
      </c>
      <c r="N53">
        <v>106.03128362888469</v>
      </c>
      <c r="O53">
        <v>111.53897288232835</v>
      </c>
      <c r="P53">
        <v>117.03795097830817</v>
      </c>
      <c r="Q53">
        <v>122.54557682105853</v>
      </c>
      <c r="R53">
        <v>128.04351848390195</v>
      </c>
      <c r="S53">
        <v>133.55065310244214</v>
      </c>
      <c r="T53">
        <v>139.04886582604652</v>
      </c>
      <c r="U53">
        <v>144.55584375886571</v>
      </c>
      <c r="V53">
        <v>150.05404273191948</v>
      </c>
      <c r="W53">
        <v>155.56083463525169</v>
      </c>
      <c r="X53">
        <v>161.05931399362402</v>
      </c>
      <c r="Y53">
        <v>166.56583430549125</v>
      </c>
      <c r="Z53">
        <v>172.06446454381179</v>
      </c>
      <c r="AA53">
        <v>177.57092495677188</v>
      </c>
      <c r="AB53">
        <v>183.07001798236607</v>
      </c>
      <c r="AC53">
        <v>188.57622585774635</v>
      </c>
      <c r="AD53">
        <v>194.07506355517535</v>
      </c>
      <c r="AE53">
        <v>199.58154099582828</v>
      </c>
      <c r="AF53">
        <v>205.08102137323675</v>
      </c>
      <c r="AG53">
        <v>210.58670053500373</v>
      </c>
      <c r="AH53">
        <v>216.08641425135158</v>
      </c>
      <c r="AI53">
        <v>221.59212544558073</v>
      </c>
      <c r="AJ53">
        <v>227.09186284968308</v>
      </c>
      <c r="AK53">
        <v>232.59747816668778</v>
      </c>
      <c r="AL53">
        <v>238.09751544611834</v>
      </c>
      <c r="AM53">
        <v>243.60267227618692</v>
      </c>
      <c r="AN53">
        <v>249.10315451757842</v>
      </c>
      <c r="AO53">
        <v>254.60774238654611</v>
      </c>
    </row>
    <row r="54" spans="10:41" x14ac:dyDescent="0.25">
      <c r="K54">
        <v>0.99946296447771177</v>
      </c>
      <c r="L54">
        <v>0.99942985171322585</v>
      </c>
      <c r="M54">
        <v>0.99939684022371855</v>
      </c>
      <c r="N54">
        <v>0.99936381229822668</v>
      </c>
      <c r="O54">
        <v>0.999330766162706</v>
      </c>
      <c r="P54">
        <v>0.99929777229413019</v>
      </c>
      <c r="Q54">
        <v>0.99926472653907361</v>
      </c>
      <c r="R54">
        <v>0.99923173888909655</v>
      </c>
      <c r="S54">
        <v>0.99919869608138534</v>
      </c>
      <c r="T54">
        <v>0.99916570680504369</v>
      </c>
      <c r="U54">
        <v>0.99913266493744679</v>
      </c>
      <c r="V54">
        <v>0.99909967574360847</v>
      </c>
      <c r="W54">
        <v>0.99906663499218851</v>
      </c>
      <c r="X54">
        <v>0.99903364411603823</v>
      </c>
      <c r="Y54">
        <v>0.9990006049941671</v>
      </c>
      <c r="Z54">
        <v>0.99896761321273708</v>
      </c>
      <c r="AA54">
        <v>0.99893457445025935</v>
      </c>
      <c r="AB54">
        <v>0.99890157989210582</v>
      </c>
      <c r="AC54">
        <v>0.99886854264485347</v>
      </c>
      <c r="AD54">
        <v>0.99883554961866894</v>
      </c>
      <c r="AE54">
        <v>0.99880251075402504</v>
      </c>
      <c r="AF54">
        <v>0.99876951387176061</v>
      </c>
      <c r="AG54">
        <v>0.99873647979678992</v>
      </c>
      <c r="AH54">
        <v>0.99870348151449184</v>
      </c>
      <c r="AI54">
        <v>0.99867044724732656</v>
      </c>
      <c r="AJ54">
        <v>0.99863744882290195</v>
      </c>
      <c r="AK54">
        <v>0.99860441513099985</v>
      </c>
      <c r="AL54">
        <v>0.99857141490732326</v>
      </c>
      <c r="AM54">
        <v>0.99853838396634287</v>
      </c>
      <c r="AN54">
        <v>0.99850538107289455</v>
      </c>
      <c r="AO54">
        <v>0.99847235354568076</v>
      </c>
    </row>
    <row r="57" spans="10:41" x14ac:dyDescent="0.25">
      <c r="L57">
        <v>2</v>
      </c>
      <c r="M57">
        <v>1.2</v>
      </c>
      <c r="N57">
        <v>1</v>
      </c>
      <c r="O57">
        <v>0.8</v>
      </c>
      <c r="P57">
        <v>0.6</v>
      </c>
      <c r="Q57">
        <v>0.5</v>
      </c>
    </row>
    <row r="58" spans="10:41" x14ac:dyDescent="0.25">
      <c r="K58" t="s">
        <v>40</v>
      </c>
      <c r="L58">
        <v>0.99828518693495805</v>
      </c>
      <c r="M58">
        <v>0.99893586087257225</v>
      </c>
      <c r="N58">
        <v>0.99909105973793044</v>
      </c>
      <c r="O58">
        <v>0.99924311724332793</v>
      </c>
      <c r="P58">
        <v>0.99939246195113096</v>
      </c>
      <c r="Q58">
        <v>0.99946296447771177</v>
      </c>
    </row>
    <row r="59" spans="10:41" x14ac:dyDescent="0.25">
      <c r="K59" t="s">
        <v>27</v>
      </c>
      <c r="L59">
        <v>0.99827177537180156</v>
      </c>
      <c r="M59">
        <v>0.99891842504741957</v>
      </c>
      <c r="N59">
        <v>0.99907140838298303</v>
      </c>
      <c r="O59">
        <v>0.99922014331321962</v>
      </c>
      <c r="P59">
        <v>0.99936386272733424</v>
      </c>
      <c r="Q59">
        <v>0.99942985171322585</v>
      </c>
    </row>
    <row r="60" spans="10:41" x14ac:dyDescent="0.25">
      <c r="K60" t="s">
        <v>41</v>
      </c>
      <c r="L60">
        <v>0.99825880550343771</v>
      </c>
      <c r="M60">
        <v>0.99890127364892523</v>
      </c>
      <c r="N60">
        <v>0.99905200968740704</v>
      </c>
      <c r="O60">
        <v>0.99919735621106154</v>
      </c>
      <c r="P60">
        <v>0.99933539406463623</v>
      </c>
      <c r="Q60">
        <v>0.99939684022371855</v>
      </c>
    </row>
    <row r="61" spans="10:41" x14ac:dyDescent="0.25">
      <c r="K61" t="s">
        <v>42</v>
      </c>
      <c r="L61">
        <v>0.99824564999347698</v>
      </c>
      <c r="M61">
        <v>0.99888399236930636</v>
      </c>
      <c r="N61">
        <v>0.9990325043053967</v>
      </c>
      <c r="O61">
        <v>0.99917450691537724</v>
      </c>
      <c r="P61">
        <v>0.99930689458413224</v>
      </c>
      <c r="Q61">
        <v>0.99936381229822668</v>
      </c>
    </row>
    <row r="62" spans="10:41" x14ac:dyDescent="0.25">
      <c r="K62" t="s">
        <v>43</v>
      </c>
      <c r="L62">
        <v>0.99823263895491976</v>
      </c>
      <c r="M62">
        <v>0.99886680225082936</v>
      </c>
      <c r="N62">
        <v>0.99901306653904987</v>
      </c>
      <c r="O62">
        <v>0.99915168199941928</v>
      </c>
      <c r="P62">
        <v>0.99927838693019122</v>
      </c>
      <c r="Q62">
        <v>0.999330766162706</v>
      </c>
    </row>
    <row r="63" spans="10:41" x14ac:dyDescent="0.25">
      <c r="K63" t="s">
        <v>44</v>
      </c>
      <c r="L63">
        <v>0.99821954535284096</v>
      </c>
      <c r="M63">
        <v>0.99884958443320926</v>
      </c>
      <c r="N63">
        <v>0.99899360900266154</v>
      </c>
      <c r="O63">
        <v>0.99912886354858288</v>
      </c>
      <c r="P63">
        <v>0.99924991856050793</v>
      </c>
      <c r="Q63">
        <v>0.99929777229413019</v>
      </c>
    </row>
    <row r="64" spans="10:41" x14ac:dyDescent="0.25">
      <c r="K64" t="s">
        <v>45</v>
      </c>
      <c r="L64">
        <v>0.99820652803259546</v>
      </c>
      <c r="M64">
        <v>0.99883238947186381</v>
      </c>
      <c r="N64">
        <v>0.99897416047174115</v>
      </c>
      <c r="O64">
        <v>0.99910603140327892</v>
      </c>
      <c r="P64">
        <v>0.99922141099814488</v>
      </c>
      <c r="Q64">
        <v>0.99926472653907361</v>
      </c>
    </row>
    <row r="65" spans="11:17" x14ac:dyDescent="0.25">
      <c r="K65" t="s">
        <v>46</v>
      </c>
      <c r="L65">
        <v>0.998193460283053</v>
      </c>
      <c r="M65">
        <v>0.99881518135524416</v>
      </c>
      <c r="N65">
        <v>0.99895471459522489</v>
      </c>
      <c r="O65">
        <v>0.99908322587666609</v>
      </c>
      <c r="P65">
        <v>0.99919295115209827</v>
      </c>
      <c r="Q65">
        <v>0.99923173888909655</v>
      </c>
    </row>
    <row r="66" spans="11:17" x14ac:dyDescent="0.25">
      <c r="K66" t="s">
        <v>47</v>
      </c>
      <c r="L66">
        <v>0.99818045174495573</v>
      </c>
      <c r="M66">
        <v>0.99879798370365058</v>
      </c>
      <c r="N66">
        <v>0.99893526408865863</v>
      </c>
      <c r="O66">
        <v>0.99906039545014225</v>
      </c>
      <c r="P66">
        <v>0.99916444616911104</v>
      </c>
      <c r="Q66">
        <v>0.99919869608138534</v>
      </c>
    </row>
    <row r="67" spans="11:17" x14ac:dyDescent="0.25">
      <c r="K67" t="s">
        <v>48</v>
      </c>
      <c r="L67">
        <v>0.9981673718338685</v>
      </c>
      <c r="M67">
        <v>0.99878078591968211</v>
      </c>
      <c r="N67">
        <v>0.9989158242864975</v>
      </c>
      <c r="O67">
        <v>0.99903759296352324</v>
      </c>
      <c r="P67">
        <v>0.99913598614162669</v>
      </c>
      <c r="Q67">
        <v>0.99916570680504369</v>
      </c>
    </row>
    <row r="68" spans="11:17" x14ac:dyDescent="0.25">
      <c r="K68" t="s">
        <v>49</v>
      </c>
      <c r="L68">
        <v>0.99815435038976541</v>
      </c>
      <c r="M68">
        <v>0.9987635850641533</v>
      </c>
      <c r="N68">
        <v>0.9988963728794209</v>
      </c>
      <c r="O68">
        <v>0.99901476225334673</v>
      </c>
      <c r="P68">
        <v>0.99910748168162866</v>
      </c>
      <c r="Q68">
        <v>0.99913266493744679</v>
      </c>
    </row>
    <row r="69" spans="11:17" x14ac:dyDescent="0.25">
      <c r="K69" t="s">
        <v>50</v>
      </c>
      <c r="L69">
        <v>0.9981412846908847</v>
      </c>
      <c r="M69">
        <v>0.99874639032686774</v>
      </c>
      <c r="N69">
        <v>0.99887693803156907</v>
      </c>
      <c r="O69">
        <v>0.99899196270419299</v>
      </c>
      <c r="P69">
        <v>0.99907902268446847</v>
      </c>
      <c r="Q69">
        <v>0.99909967574360847</v>
      </c>
    </row>
    <row r="70" spans="11:17" x14ac:dyDescent="0.25">
      <c r="K70" t="s">
        <v>51</v>
      </c>
      <c r="L70">
        <v>0.9981282575550523</v>
      </c>
      <c r="M70">
        <v>0.99872918677152145</v>
      </c>
      <c r="N70">
        <v>0.99885748668924168</v>
      </c>
      <c r="O70">
        <v>0.99896913244791874</v>
      </c>
      <c r="P70">
        <v>0.9990505190768606</v>
      </c>
      <c r="Q70">
        <v>0.99906663499218851</v>
      </c>
    </row>
    <row r="71" spans="11:17" x14ac:dyDescent="0.25">
      <c r="K71" t="s">
        <v>52</v>
      </c>
      <c r="L71">
        <v>0.99811520711827806</v>
      </c>
      <c r="M71">
        <v>0.99871199656522247</v>
      </c>
      <c r="N71">
        <v>0.99883805324106067</v>
      </c>
      <c r="O71">
        <v>0.9989463330664391</v>
      </c>
      <c r="P71">
        <v>0.9990220590433232</v>
      </c>
      <c r="Q71">
        <v>0.99903364411603823</v>
      </c>
    </row>
    <row r="72" spans="11:17" x14ac:dyDescent="0.25">
      <c r="K72" t="s">
        <v>53</v>
      </c>
      <c r="L72">
        <v>0.99810218404397877</v>
      </c>
      <c r="M72">
        <v>0.99869479547868956</v>
      </c>
      <c r="N72">
        <v>0.99881860249900523</v>
      </c>
      <c r="O72">
        <v>0.99892350354818216</v>
      </c>
      <c r="P72">
        <v>0.99899355679422452</v>
      </c>
      <c r="Q72">
        <v>0.9990006049941671</v>
      </c>
    </row>
    <row r="73" spans="11:17" x14ac:dyDescent="0.25">
      <c r="K73" t="s">
        <v>54</v>
      </c>
      <c r="L73">
        <v>0.99808913119832265</v>
      </c>
      <c r="M73">
        <v>0.99867760621058932</v>
      </c>
      <c r="N73">
        <v>0.99879917050748601</v>
      </c>
      <c r="O73">
        <v>0.99890070484714721</v>
      </c>
      <c r="P73">
        <v>0.99896509634034791</v>
      </c>
      <c r="Q73">
        <v>0.99896761321273708</v>
      </c>
    </row>
    <row r="74" spans="11:17" x14ac:dyDescent="0.25">
      <c r="K74" t="s">
        <v>55</v>
      </c>
      <c r="L74">
        <v>0.9980760900079414</v>
      </c>
      <c r="M74">
        <v>0.99866040250309851</v>
      </c>
      <c r="N74">
        <v>0.9987797191946266</v>
      </c>
      <c r="O74">
        <v>0.9988778751775963</v>
      </c>
      <c r="P74">
        <v>0.99893659423228576</v>
      </c>
      <c r="Q74">
        <v>0.99893457445025935</v>
      </c>
    </row>
    <row r="75" spans="11:17" x14ac:dyDescent="0.25">
      <c r="K75" t="s">
        <v>56</v>
      </c>
      <c r="L75">
        <v>0.99806305141200624</v>
      </c>
      <c r="M75">
        <v>0.99864321332663875</v>
      </c>
      <c r="N75">
        <v>0.99876028613042667</v>
      </c>
      <c r="O75">
        <v>0.99885507474639867</v>
      </c>
      <c r="P75">
        <v>0.99890813138398205</v>
      </c>
      <c r="Q75">
        <v>0.99890157989210582</v>
      </c>
    </row>
    <row r="76" spans="11:17" x14ac:dyDescent="0.25">
      <c r="K76" t="s">
        <v>57</v>
      </c>
      <c r="L76">
        <v>0.99805000958479717</v>
      </c>
      <c r="M76">
        <v>0.99862601274125928</v>
      </c>
      <c r="N76">
        <v>0.99874083542121395</v>
      </c>
      <c r="O76">
        <v>0.99883224593157238</v>
      </c>
      <c r="P76">
        <v>0.99887963060136109</v>
      </c>
      <c r="Q76">
        <v>0.99886854264485347</v>
      </c>
    </row>
    <row r="77" spans="11:17" x14ac:dyDescent="0.25">
      <c r="K77" t="s">
        <v>58</v>
      </c>
      <c r="L77">
        <v>0.99803697682391634</v>
      </c>
      <c r="M77">
        <v>0.99860882642998872</v>
      </c>
      <c r="N77">
        <v>0.9987214053916148</v>
      </c>
      <c r="O77">
        <v>0.99880944800733484</v>
      </c>
      <c r="P77">
        <v>0.99885116957703457</v>
      </c>
      <c r="Q77">
        <v>0.99883554961866894</v>
      </c>
    </row>
    <row r="78" spans="11:17" x14ac:dyDescent="0.25">
      <c r="K78" t="s">
        <v>59</v>
      </c>
      <c r="L78">
        <v>0.9980239434901782</v>
      </c>
      <c r="M78">
        <v>0.99859162001616242</v>
      </c>
      <c r="N78">
        <v>0.99870195229856007</v>
      </c>
      <c r="O78">
        <v>0.99878661713867123</v>
      </c>
      <c r="P78">
        <v>0.99882266703331457</v>
      </c>
      <c r="Q78">
        <v>0.99880251075402504</v>
      </c>
    </row>
    <row r="79" spans="11:17" x14ac:dyDescent="0.25">
      <c r="K79" t="s">
        <v>60</v>
      </c>
      <c r="L79">
        <v>0.99801089506026019</v>
      </c>
      <c r="M79">
        <v>0.99857443205132856</v>
      </c>
      <c r="N79">
        <v>0.9986825197169058</v>
      </c>
      <c r="O79">
        <v>0.99876381604873909</v>
      </c>
      <c r="P79">
        <v>0.99879420238126237</v>
      </c>
      <c r="Q79">
        <v>0.99876951387176061</v>
      </c>
    </row>
    <row r="80" spans="11:17" x14ac:dyDescent="0.25">
      <c r="K80" t="s">
        <v>61</v>
      </c>
      <c r="L80">
        <v>0.99799785347072567</v>
      </c>
      <c r="M80">
        <v>0.99855723120316997</v>
      </c>
      <c r="N80">
        <v>0.99866307069755678</v>
      </c>
      <c r="O80">
        <v>0.9987409897516305</v>
      </c>
      <c r="P80">
        <v>0.99876570452284075</v>
      </c>
      <c r="Q80">
        <v>0.99873647979678992</v>
      </c>
    </row>
    <row r="81" spans="11:17" x14ac:dyDescent="0.25">
      <c r="K81" t="s">
        <v>62</v>
      </c>
      <c r="L81">
        <v>0.99798481776225367</v>
      </c>
      <c r="M81">
        <v>0.99854004427569165</v>
      </c>
      <c r="N81">
        <v>0.99864363784514731</v>
      </c>
      <c r="O81">
        <v>0.99871818771461307</v>
      </c>
      <c r="P81">
        <v>0.99873723865066844</v>
      </c>
      <c r="Q81">
        <v>0.99870348151449184</v>
      </c>
    </row>
    <row r="82" spans="11:17" x14ac:dyDescent="0.25">
      <c r="K82" t="s">
        <v>63</v>
      </c>
      <c r="L82">
        <v>0.99797178497539285</v>
      </c>
      <c r="M82">
        <v>0.99852284248595102</v>
      </c>
      <c r="N82">
        <v>0.99862418781377105</v>
      </c>
      <c r="O82">
        <v>0.99869536072403875</v>
      </c>
      <c r="P82">
        <v>0.9987087404593743</v>
      </c>
      <c r="Q82">
        <v>0.99867044724732656</v>
      </c>
    </row>
    <row r="83" spans="11:17" x14ac:dyDescent="0.25">
      <c r="K83" t="s">
        <v>64</v>
      </c>
      <c r="L83">
        <v>0.99795874225469006</v>
      </c>
      <c r="M83">
        <v>0.99850565410643444</v>
      </c>
      <c r="N83">
        <v>0.99860475596989651</v>
      </c>
      <c r="O83">
        <v>0.99867255928767507</v>
      </c>
      <c r="P83">
        <v>0.99868027465809872</v>
      </c>
      <c r="Q83">
        <v>0.99863744882290195</v>
      </c>
    </row>
    <row r="84" spans="11:17" x14ac:dyDescent="0.25">
      <c r="K84" t="s">
        <v>65</v>
      </c>
      <c r="L84">
        <v>0.9979457079329056</v>
      </c>
      <c r="M84">
        <v>0.99848845343193626</v>
      </c>
      <c r="N84">
        <v>0.9985853061338309</v>
      </c>
      <c r="O84">
        <v>0.99864973266924084</v>
      </c>
      <c r="P84">
        <v>0.99865177695447571</v>
      </c>
      <c r="Q84">
        <v>0.99860441513099985</v>
      </c>
    </row>
    <row r="85" spans="11:17" x14ac:dyDescent="0.25">
      <c r="K85" t="s">
        <v>66</v>
      </c>
      <c r="L85">
        <v>0.99793266747759313</v>
      </c>
      <c r="M85">
        <v>0.99847126521514795</v>
      </c>
      <c r="N85">
        <v>0.99856587295348676</v>
      </c>
      <c r="O85">
        <v>0.99862692965170896</v>
      </c>
      <c r="P85">
        <v>0.99862330944307764</v>
      </c>
      <c r="Q85">
        <v>0.99857141490732326</v>
      </c>
    </row>
    <row r="86" spans="11:17" x14ac:dyDescent="0.25">
      <c r="K86" t="s">
        <v>67</v>
      </c>
      <c r="L86">
        <v>0.99791963725244004</v>
      </c>
      <c r="M86">
        <v>0.99845406510162871</v>
      </c>
      <c r="N86">
        <v>0.99854642572736729</v>
      </c>
      <c r="O86">
        <v>0.99860410565266144</v>
      </c>
      <c r="P86">
        <v>0.99859481445539344</v>
      </c>
      <c r="Q86">
        <v>0.99853838396634287</v>
      </c>
    </row>
    <row r="87" spans="11:17" x14ac:dyDescent="0.25">
      <c r="K87" t="s">
        <v>68</v>
      </c>
      <c r="L87">
        <v>0.9979065912991395</v>
      </c>
      <c r="M87">
        <v>0.99843687447486573</v>
      </c>
      <c r="N87">
        <v>0.99852699030947123</v>
      </c>
      <c r="O87">
        <v>0.99858130027403935</v>
      </c>
      <c r="P87">
        <v>0.99856634437021707</v>
      </c>
      <c r="Q87">
        <v>0.99850538107289455</v>
      </c>
    </row>
    <row r="88" spans="11:17" x14ac:dyDescent="0.25">
      <c r="K88" t="s">
        <v>69</v>
      </c>
      <c r="L88">
        <v>0.99789355901480792</v>
      </c>
      <c r="M88">
        <v>0.99841967804273191</v>
      </c>
      <c r="N88">
        <v>0.99850754581457724</v>
      </c>
      <c r="O88">
        <v>0.99855847923252639</v>
      </c>
      <c r="P88">
        <v>0.99853785265472406</v>
      </c>
      <c r="Q88">
        <v>0.99847235354568076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CommandButton1">
          <controlPr defaultSize="0" autoLine="0" r:id="rId5">
            <anchor moveWithCells="1">
              <from>
                <xdr:col>1</xdr:col>
                <xdr:colOff>22860</xdr:colOff>
                <xdr:row>20</xdr:row>
                <xdr:rowOff>137160</xdr:rowOff>
              </from>
              <to>
                <xdr:col>5</xdr:col>
                <xdr:colOff>152400</xdr:colOff>
                <xdr:row>23</xdr:row>
                <xdr:rowOff>22860</xdr:rowOff>
              </to>
            </anchor>
          </controlPr>
        </control>
      </mc:Choice>
      <mc:Fallback>
        <control shapeId="6145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inductance cal</vt:lpstr>
      <vt:lpstr>IGBT1700</vt:lpstr>
      <vt:lpstr>IGBT3300</vt:lpstr>
      <vt:lpstr>SIC1700</vt:lpstr>
      <vt:lpstr>SIC1200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2019-07-07T10:01:51Z</dcterms:modified>
</cp:coreProperties>
</file>