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bai/surfdrive/TUD/Paper/HeriNet/Models/submission/Results/"/>
    </mc:Choice>
  </mc:AlternateContent>
  <xr:revisionPtr revIDLastSave="0" documentId="13_ncr:9_{C1C701FA-985F-904F-BA8D-9C4F7959ADAE}" xr6:coauthVersionLast="46" xr6:coauthVersionMax="46" xr10:uidLastSave="{00000000-0000-0000-0000-000000000000}"/>
  <bookViews>
    <workbookView xWindow="-37160" yWindow="1280" windowWidth="33600" windowHeight="17440" activeTab="2" xr2:uid="{6E1B0C8C-2357-D84D-ADA1-CECF4EA9480F}"/>
  </bookViews>
  <sheets>
    <sheet name="Metrics" sheetId="1" r:id="rId1"/>
    <sheet name="Per_Class" sheetId="5" r:id="rId2"/>
    <sheet name="Results" sheetId="4" r:id="rId3"/>
  </sheets>
  <definedNames>
    <definedName name="_xlnm._FilterDatabase" localSheetId="2" hidden="1">Results!$A$1:$H$181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J16" i="1"/>
  <c r="I13" i="1"/>
  <c r="I10" i="1"/>
  <c r="I7" i="1"/>
  <c r="I4" i="1"/>
  <c r="I8" i="5"/>
  <c r="I92" i="5"/>
  <c r="F92" i="5"/>
  <c r="R92" i="5"/>
  <c r="O92" i="5"/>
  <c r="L92" i="5"/>
  <c r="I91" i="5"/>
  <c r="F91" i="5"/>
  <c r="R91" i="5"/>
  <c r="O91" i="5"/>
  <c r="L91" i="5"/>
  <c r="I90" i="5"/>
  <c r="F90" i="5"/>
  <c r="R90" i="5"/>
  <c r="O90" i="5"/>
  <c r="L90" i="5"/>
  <c r="I89" i="5"/>
  <c r="F89" i="5"/>
  <c r="R89" i="5"/>
  <c r="O89" i="5"/>
  <c r="L89" i="5"/>
  <c r="I88" i="5"/>
  <c r="F88" i="5"/>
  <c r="R88" i="5"/>
  <c r="O88" i="5"/>
  <c r="L88" i="5"/>
  <c r="I87" i="5"/>
  <c r="F87" i="5"/>
  <c r="R87" i="5"/>
  <c r="O87" i="5"/>
  <c r="L87" i="5"/>
  <c r="I86" i="5"/>
  <c r="F86" i="5"/>
  <c r="R86" i="5"/>
  <c r="O86" i="5"/>
  <c r="L86" i="5"/>
  <c r="I85" i="5"/>
  <c r="F85" i="5"/>
  <c r="R85" i="5"/>
  <c r="O85" i="5"/>
  <c r="L85" i="5"/>
  <c r="I84" i="5"/>
  <c r="F84" i="5"/>
  <c r="R84" i="5"/>
  <c r="O84" i="5"/>
  <c r="L84" i="5"/>
  <c r="I83" i="5"/>
  <c r="F83" i="5"/>
  <c r="R83" i="5"/>
  <c r="O83" i="5"/>
  <c r="L83" i="5"/>
  <c r="I82" i="5"/>
  <c r="F82" i="5"/>
  <c r="R82" i="5"/>
  <c r="O82" i="5"/>
  <c r="L82" i="5"/>
  <c r="I81" i="5"/>
  <c r="F81" i="5"/>
  <c r="R81" i="5"/>
  <c r="O81" i="5"/>
  <c r="L81" i="5"/>
  <c r="I80" i="5"/>
  <c r="F80" i="5"/>
  <c r="R80" i="5"/>
  <c r="O80" i="5"/>
  <c r="L80" i="5"/>
  <c r="I79" i="5"/>
  <c r="F79" i="5"/>
  <c r="R79" i="5"/>
  <c r="O79" i="5"/>
  <c r="L79" i="5"/>
  <c r="I78" i="5"/>
  <c r="F78" i="5"/>
  <c r="R78" i="5"/>
  <c r="O78" i="5"/>
  <c r="L78" i="5"/>
  <c r="I77" i="5"/>
  <c r="F77" i="5"/>
  <c r="R77" i="5"/>
  <c r="O77" i="5"/>
  <c r="L77" i="5"/>
  <c r="I76" i="5"/>
  <c r="F76" i="5"/>
  <c r="R76" i="5"/>
  <c r="O76" i="5"/>
  <c r="L76" i="5"/>
  <c r="I75" i="5"/>
  <c r="F75" i="5"/>
  <c r="R75" i="5"/>
  <c r="O75" i="5"/>
  <c r="L75" i="5"/>
  <c r="I74" i="5"/>
  <c r="F74" i="5"/>
  <c r="R74" i="5"/>
  <c r="O74" i="5"/>
  <c r="L74" i="5"/>
  <c r="I73" i="5"/>
  <c r="F73" i="5"/>
  <c r="R73" i="5"/>
  <c r="O73" i="5"/>
  <c r="L73" i="5"/>
  <c r="I72" i="5"/>
  <c r="F72" i="5"/>
  <c r="R72" i="5"/>
  <c r="O72" i="5"/>
  <c r="L72" i="5"/>
  <c r="I71" i="5"/>
  <c r="F71" i="5"/>
  <c r="R71" i="5"/>
  <c r="O71" i="5"/>
  <c r="L71" i="5"/>
  <c r="I70" i="5"/>
  <c r="F70" i="5"/>
  <c r="R70" i="5"/>
  <c r="O70" i="5"/>
  <c r="L70" i="5"/>
  <c r="I69" i="5"/>
  <c r="F69" i="5"/>
  <c r="R69" i="5"/>
  <c r="O69" i="5"/>
  <c r="L69" i="5"/>
  <c r="I68" i="5"/>
  <c r="F68" i="5"/>
  <c r="R68" i="5"/>
  <c r="O68" i="5"/>
  <c r="L68" i="5"/>
  <c r="I67" i="5"/>
  <c r="F67" i="5"/>
  <c r="R67" i="5"/>
  <c r="O67" i="5"/>
  <c r="L67" i="5"/>
  <c r="I66" i="5"/>
  <c r="F66" i="5"/>
  <c r="R66" i="5"/>
  <c r="O66" i="5"/>
  <c r="L66" i="5"/>
  <c r="I65" i="5"/>
  <c r="F65" i="5"/>
  <c r="R65" i="5"/>
  <c r="O65" i="5"/>
  <c r="L65" i="5"/>
  <c r="I64" i="5"/>
  <c r="F64" i="5"/>
  <c r="R64" i="5"/>
  <c r="O64" i="5"/>
  <c r="L64" i="5"/>
  <c r="I63" i="5"/>
  <c r="F63" i="5"/>
  <c r="R63" i="5"/>
  <c r="O63" i="5"/>
  <c r="L63" i="5"/>
  <c r="I62" i="5"/>
  <c r="F62" i="5"/>
  <c r="R62" i="5"/>
  <c r="O62" i="5"/>
  <c r="L62" i="5"/>
  <c r="I61" i="5"/>
  <c r="F61" i="5"/>
  <c r="R61" i="5"/>
  <c r="O61" i="5"/>
  <c r="L61" i="5"/>
  <c r="I60" i="5"/>
  <c r="F60" i="5"/>
  <c r="R60" i="5"/>
  <c r="O60" i="5"/>
  <c r="L60" i="5"/>
  <c r="I59" i="5"/>
  <c r="F59" i="5"/>
  <c r="R59" i="5"/>
  <c r="O59" i="5"/>
  <c r="L59" i="5"/>
  <c r="I58" i="5"/>
  <c r="F58" i="5"/>
  <c r="R58" i="5"/>
  <c r="O58" i="5"/>
  <c r="L58" i="5"/>
  <c r="I57" i="5"/>
  <c r="F57" i="5"/>
  <c r="R57" i="5"/>
  <c r="O57" i="5"/>
  <c r="L57" i="5"/>
  <c r="I56" i="5"/>
  <c r="F56" i="5"/>
  <c r="R56" i="5"/>
  <c r="O56" i="5"/>
  <c r="L56" i="5"/>
  <c r="I55" i="5"/>
  <c r="F55" i="5"/>
  <c r="R55" i="5"/>
  <c r="O55" i="5"/>
  <c r="L55" i="5"/>
  <c r="I54" i="5"/>
  <c r="F54" i="5"/>
  <c r="R54" i="5"/>
  <c r="O54" i="5"/>
  <c r="L54" i="5"/>
  <c r="I53" i="5"/>
  <c r="F53" i="5"/>
  <c r="R53" i="5"/>
  <c r="O53" i="5"/>
  <c r="L53" i="5"/>
  <c r="I52" i="5"/>
  <c r="F52" i="5"/>
  <c r="R52" i="5"/>
  <c r="O52" i="5"/>
  <c r="L52" i="5"/>
  <c r="I51" i="5"/>
  <c r="F51" i="5"/>
  <c r="R51" i="5"/>
  <c r="O51" i="5"/>
  <c r="L51" i="5"/>
  <c r="I50" i="5"/>
  <c r="F50" i="5"/>
  <c r="R50" i="5"/>
  <c r="O50" i="5"/>
  <c r="L50" i="5"/>
  <c r="I49" i="5"/>
  <c r="F49" i="5"/>
  <c r="R49" i="5"/>
  <c r="O49" i="5"/>
  <c r="L49" i="5"/>
  <c r="I48" i="5"/>
  <c r="F48" i="5"/>
  <c r="R48" i="5"/>
  <c r="O48" i="5"/>
  <c r="L48" i="5"/>
  <c r="I47" i="5"/>
  <c r="F47" i="5"/>
  <c r="R47" i="5"/>
  <c r="O47" i="5"/>
  <c r="L47" i="5"/>
  <c r="I46" i="5"/>
  <c r="F46" i="5"/>
  <c r="R46" i="5"/>
  <c r="O46" i="5"/>
  <c r="L46" i="5"/>
  <c r="I45" i="5"/>
  <c r="F45" i="5"/>
  <c r="R45" i="5"/>
  <c r="O45" i="5"/>
  <c r="L45" i="5"/>
  <c r="I44" i="5"/>
  <c r="F44" i="5"/>
  <c r="R44" i="5"/>
  <c r="O44" i="5"/>
  <c r="L44" i="5"/>
  <c r="I43" i="5"/>
  <c r="F43" i="5"/>
  <c r="R43" i="5"/>
  <c r="O43" i="5"/>
  <c r="L43" i="5"/>
  <c r="I42" i="5"/>
  <c r="F42" i="5"/>
  <c r="R42" i="5"/>
  <c r="O42" i="5"/>
  <c r="L42" i="5"/>
  <c r="I41" i="5"/>
  <c r="F41" i="5"/>
  <c r="R41" i="5"/>
  <c r="O41" i="5"/>
  <c r="L41" i="5"/>
  <c r="I40" i="5"/>
  <c r="F40" i="5"/>
  <c r="R40" i="5"/>
  <c r="O40" i="5"/>
  <c r="L40" i="5"/>
  <c r="I39" i="5"/>
  <c r="F39" i="5"/>
  <c r="R39" i="5"/>
  <c r="O39" i="5"/>
  <c r="L39" i="5"/>
  <c r="I38" i="5"/>
  <c r="F38" i="5"/>
  <c r="R38" i="5"/>
  <c r="O38" i="5"/>
  <c r="L38" i="5"/>
  <c r="I37" i="5"/>
  <c r="F37" i="5"/>
  <c r="R37" i="5"/>
  <c r="O37" i="5"/>
  <c r="L37" i="5"/>
  <c r="I36" i="5"/>
  <c r="F36" i="5"/>
  <c r="R36" i="5"/>
  <c r="O36" i="5"/>
  <c r="L36" i="5"/>
  <c r="I35" i="5"/>
  <c r="F35" i="5"/>
  <c r="R35" i="5"/>
  <c r="O35" i="5"/>
  <c r="L35" i="5"/>
  <c r="I34" i="5"/>
  <c r="F34" i="5"/>
  <c r="R34" i="5"/>
  <c r="O34" i="5"/>
  <c r="L34" i="5"/>
  <c r="I33" i="5"/>
  <c r="F33" i="5"/>
  <c r="R33" i="5"/>
  <c r="O33" i="5"/>
  <c r="L33" i="5"/>
  <c r="I32" i="5"/>
  <c r="F32" i="5"/>
  <c r="R32" i="5"/>
  <c r="O32" i="5"/>
  <c r="L32" i="5"/>
  <c r="I31" i="5"/>
  <c r="F31" i="5"/>
  <c r="R31" i="5"/>
  <c r="O31" i="5"/>
  <c r="L31" i="5"/>
  <c r="I30" i="5"/>
  <c r="F30" i="5"/>
  <c r="R30" i="5"/>
  <c r="O30" i="5"/>
  <c r="L30" i="5"/>
  <c r="I29" i="5"/>
  <c r="F29" i="5"/>
  <c r="R29" i="5"/>
  <c r="O29" i="5"/>
  <c r="L29" i="5"/>
  <c r="I28" i="5"/>
  <c r="F28" i="5"/>
  <c r="R28" i="5"/>
  <c r="O28" i="5"/>
  <c r="L28" i="5"/>
  <c r="I27" i="5"/>
  <c r="F27" i="5"/>
  <c r="R27" i="5"/>
  <c r="O27" i="5"/>
  <c r="L27" i="5"/>
  <c r="I26" i="5"/>
  <c r="F26" i="5"/>
  <c r="R26" i="5"/>
  <c r="O26" i="5"/>
  <c r="L26" i="5"/>
  <c r="I25" i="5"/>
  <c r="F25" i="5"/>
  <c r="R25" i="5"/>
  <c r="O25" i="5"/>
  <c r="L25" i="5"/>
  <c r="I24" i="5"/>
  <c r="F24" i="5"/>
  <c r="R24" i="5"/>
  <c r="O24" i="5"/>
  <c r="L24" i="5"/>
  <c r="I23" i="5"/>
  <c r="F23" i="5"/>
  <c r="R23" i="5"/>
  <c r="O23" i="5"/>
  <c r="L23" i="5"/>
  <c r="I22" i="5"/>
  <c r="F22" i="5"/>
  <c r="R22" i="5"/>
  <c r="O22" i="5"/>
  <c r="L22" i="5"/>
  <c r="I21" i="5"/>
  <c r="F21" i="5"/>
  <c r="R21" i="5"/>
  <c r="O21" i="5"/>
  <c r="L21" i="5"/>
  <c r="I20" i="5"/>
  <c r="F20" i="5"/>
  <c r="R20" i="5"/>
  <c r="O20" i="5"/>
  <c r="L20" i="5"/>
  <c r="I19" i="5"/>
  <c r="F19" i="5"/>
  <c r="R19" i="5"/>
  <c r="O19" i="5"/>
  <c r="L19" i="5"/>
  <c r="I18" i="5"/>
  <c r="F18" i="5"/>
  <c r="R18" i="5"/>
  <c r="O18" i="5"/>
  <c r="L18" i="5"/>
  <c r="I17" i="5"/>
  <c r="F17" i="5"/>
  <c r="R17" i="5"/>
  <c r="O17" i="5"/>
  <c r="L17" i="5"/>
  <c r="I16" i="5"/>
  <c r="F16" i="5"/>
  <c r="R16" i="5"/>
  <c r="O16" i="5"/>
  <c r="L16" i="5"/>
  <c r="I15" i="5"/>
  <c r="F15" i="5"/>
  <c r="R15" i="5"/>
  <c r="O15" i="5"/>
  <c r="L15" i="5"/>
  <c r="I14" i="5"/>
  <c r="F14" i="5"/>
  <c r="R14" i="5"/>
  <c r="O14" i="5"/>
  <c r="L14" i="5"/>
  <c r="I13" i="5"/>
  <c r="F13" i="5"/>
  <c r="R13" i="5"/>
  <c r="O13" i="5"/>
  <c r="L13" i="5"/>
  <c r="I12" i="5"/>
  <c r="F12" i="5"/>
  <c r="R12" i="5"/>
  <c r="O12" i="5"/>
  <c r="L12" i="5"/>
  <c r="I11" i="5"/>
  <c r="F11" i="5"/>
  <c r="R11" i="5"/>
  <c r="O11" i="5"/>
  <c r="L11" i="5"/>
  <c r="I10" i="5"/>
  <c r="F10" i="5"/>
  <c r="R10" i="5"/>
  <c r="O10" i="5"/>
  <c r="L10" i="5"/>
  <c r="I9" i="5"/>
  <c r="F9" i="5"/>
  <c r="R9" i="5"/>
  <c r="O9" i="5"/>
  <c r="L9" i="5"/>
  <c r="F8" i="5"/>
  <c r="R8" i="5"/>
  <c r="O8" i="5"/>
  <c r="L8" i="5"/>
  <c r="I7" i="5"/>
  <c r="F7" i="5"/>
  <c r="R7" i="5"/>
  <c r="O7" i="5"/>
  <c r="L7" i="5"/>
  <c r="I6" i="5"/>
  <c r="F6" i="5"/>
  <c r="R6" i="5"/>
  <c r="O6" i="5"/>
  <c r="L6" i="5"/>
  <c r="I5" i="5"/>
  <c r="F5" i="5"/>
  <c r="R5" i="5"/>
  <c r="O5" i="5"/>
  <c r="L5" i="5"/>
  <c r="I4" i="5"/>
  <c r="F4" i="5"/>
  <c r="R4" i="5"/>
  <c r="O4" i="5"/>
  <c r="L4" i="5"/>
  <c r="I3" i="5"/>
  <c r="F3" i="5"/>
  <c r="R3" i="5"/>
  <c r="O3" i="5"/>
  <c r="L3" i="5"/>
  <c r="C16" i="1"/>
  <c r="L5" i="1"/>
  <c r="D7" i="1"/>
  <c r="E7" i="1"/>
  <c r="F7" i="1"/>
  <c r="G7" i="1"/>
  <c r="H7" i="1"/>
  <c r="J7" i="1"/>
  <c r="C7" i="1"/>
  <c r="D13" i="1"/>
  <c r="E13" i="1"/>
  <c r="F13" i="1"/>
  <c r="G13" i="1"/>
  <c r="H13" i="1"/>
  <c r="J13" i="1"/>
  <c r="C13" i="1"/>
  <c r="D10" i="1"/>
  <c r="E10" i="1"/>
  <c r="F10" i="1"/>
  <c r="G10" i="1"/>
  <c r="H10" i="1"/>
  <c r="J10" i="1"/>
  <c r="C10" i="1"/>
  <c r="H4" i="1"/>
  <c r="E4" i="1"/>
  <c r="J4" i="1"/>
  <c r="G4" i="1"/>
  <c r="F4" i="1"/>
  <c r="D4" i="1"/>
  <c r="C4" i="1"/>
  <c r="L2" i="1"/>
</calcChain>
</file>

<file path=xl/sharedStrings.xml><?xml version="1.0" encoding="utf-8"?>
<sst xmlns="http://schemas.openxmlformats.org/spreadsheetml/2006/main" count="302" uniqueCount="43">
  <si>
    <t>dev_1_acc</t>
  </si>
  <si>
    <t>dev_k_acc</t>
  </si>
  <si>
    <t>test_1_acc</t>
  </si>
  <si>
    <t>test_k_acc</t>
  </si>
  <si>
    <t>GRU+Attn</t>
  </si>
  <si>
    <t>BERT</t>
  </si>
  <si>
    <t>Ngram</t>
  </si>
  <si>
    <t>model_size</t>
  </si>
  <si>
    <t>training_epoch</t>
  </si>
  <si>
    <t>machine</t>
  </si>
  <si>
    <t>CPU</t>
  </si>
  <si>
    <t>train_time_item</t>
  </si>
  <si>
    <t>train_time_epoch</t>
  </si>
  <si>
    <t>GPU</t>
  </si>
  <si>
    <t>w/o LS</t>
  </si>
  <si>
    <t>eval_time_single</t>
  </si>
  <si>
    <t>eval_time_whole</t>
  </si>
  <si>
    <t>GPU*4</t>
  </si>
  <si>
    <t>n_parameter</t>
  </si>
  <si>
    <t>dev_macro_F1</t>
  </si>
  <si>
    <t>test_macro_F1</t>
  </si>
  <si>
    <t>uni, 0,2</t>
  </si>
  <si>
    <t>prior, 0,1</t>
  </si>
  <si>
    <t>uni, 0,1</t>
  </si>
  <si>
    <t>val</t>
  </si>
  <si>
    <t>test</t>
  </si>
  <si>
    <t>train</t>
  </si>
  <si>
    <t>F1</t>
  </si>
  <si>
    <t>PC</t>
  </si>
  <si>
    <t>RC</t>
  </si>
  <si>
    <t>Precision</t>
  </si>
  <si>
    <t>Recall</t>
  </si>
  <si>
    <t>F1_diff</t>
  </si>
  <si>
    <t>Precision_diff</t>
  </si>
  <si>
    <t>Recall_diff</t>
  </si>
  <si>
    <t>class</t>
  </si>
  <si>
    <t>split</t>
  </si>
  <si>
    <t>prior,0,01</t>
  </si>
  <si>
    <t>sd_k_match</t>
  </si>
  <si>
    <t>prior, 0,01</t>
  </si>
  <si>
    <t>sd_1_match</t>
  </si>
  <si>
    <t>BoE</t>
  </si>
  <si>
    <t>ULMFiT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</si>
</sst>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3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164" fontId="0" fillId="0" borderId="0" xfId="0" applyNumberFormat="1" applyFill="1"/>
    <xf numFmtId="164" fontId="2" fillId="0" borderId="0" xfId="0" applyNumberFormat="1" applyFont="1" applyFill="1"/>
    <xf numFmtId="164" fontId="1" fillId="0" borderId="0" xfId="0" applyNumberFormat="1" applyFont="1" applyFill="1"/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Results!$A$2:$A$181</c:f>
              <c:numCache>
                <c:formatCode>General</c:formatCode>
                <c:ptCount val="180"/>
                <c:pt idx="0">
                  <c:v>0.58181818181818101</c:v>
                </c:pt>
                <c:pt idx="1">
                  <c:v>0.586666666666666</c:v>
                </c:pt>
                <c:pt idx="2">
                  <c:v>0.52413793103448203</c:v>
                </c:pt>
                <c:pt idx="3">
                  <c:v>0.52849740932642397</c:v>
                </c:pt>
                <c:pt idx="4">
                  <c:v>0.30434782608695599</c:v>
                </c:pt>
                <c:pt idx="5">
                  <c:v>0.56716417910447703</c:v>
                </c:pt>
                <c:pt idx="6">
                  <c:v>0.75</c:v>
                </c:pt>
                <c:pt idx="7">
                  <c:v>0.62745098039215597</c:v>
                </c:pt>
                <c:pt idx="8">
                  <c:v>0.63636363636363602</c:v>
                </c:pt>
                <c:pt idx="9">
                  <c:v>0.780141843971631</c:v>
                </c:pt>
                <c:pt idx="10">
                  <c:v>0.44</c:v>
                </c:pt>
                <c:pt idx="11">
                  <c:v>0.68</c:v>
                </c:pt>
                <c:pt idx="12">
                  <c:v>0.66279069767441801</c:v>
                </c:pt>
                <c:pt idx="13">
                  <c:v>0.61452513966480404</c:v>
                </c:pt>
                <c:pt idx="14">
                  <c:v>0.48648648648648601</c:v>
                </c:pt>
                <c:pt idx="15">
                  <c:v>0.55384615384615299</c:v>
                </c:pt>
                <c:pt idx="16">
                  <c:v>0.75555555555555498</c:v>
                </c:pt>
                <c:pt idx="17">
                  <c:v>0.687499999999999</c:v>
                </c:pt>
                <c:pt idx="18">
                  <c:v>0.57894736842105199</c:v>
                </c:pt>
                <c:pt idx="19">
                  <c:v>0.85106382978723405</c:v>
                </c:pt>
                <c:pt idx="20">
                  <c:v>0.95761381475667096</c:v>
                </c:pt>
                <c:pt idx="21">
                  <c:v>0.96650717703349198</c:v>
                </c:pt>
                <c:pt idx="22">
                  <c:v>0.96636085626911306</c:v>
                </c:pt>
                <c:pt idx="23">
                  <c:v>0.953095684803001</c:v>
                </c:pt>
                <c:pt idx="24">
                  <c:v>0.88409703504043102</c:v>
                </c:pt>
                <c:pt idx="25">
                  <c:v>0.97959183673469397</c:v>
                </c:pt>
                <c:pt idx="26">
                  <c:v>0.97760210803688996</c:v>
                </c:pt>
                <c:pt idx="27">
                  <c:v>0.98837209302325502</c:v>
                </c:pt>
                <c:pt idx="28">
                  <c:v>0.96275862068965501</c:v>
                </c:pt>
                <c:pt idx="29">
                  <c:v>0.97573656845753898</c:v>
                </c:pt>
                <c:pt idx="30">
                  <c:v>0.58064516129032195</c:v>
                </c:pt>
                <c:pt idx="31">
                  <c:v>0.643356643356643</c:v>
                </c:pt>
                <c:pt idx="32">
                  <c:v>0.53623188405797095</c:v>
                </c:pt>
                <c:pt idx="33">
                  <c:v>0.52222222222222203</c:v>
                </c:pt>
                <c:pt idx="34">
                  <c:v>0.393442622950819</c:v>
                </c:pt>
                <c:pt idx="35">
                  <c:v>0.54794520547945202</c:v>
                </c:pt>
                <c:pt idx="36">
                  <c:v>0.72289156626506001</c:v>
                </c:pt>
                <c:pt idx="37">
                  <c:v>0.73333333333333295</c:v>
                </c:pt>
                <c:pt idx="38">
                  <c:v>0.68817204301075197</c:v>
                </c:pt>
                <c:pt idx="39">
                  <c:v>0.82442748091603002</c:v>
                </c:pt>
                <c:pt idx="40">
                  <c:v>0.46666666666666601</c:v>
                </c:pt>
                <c:pt idx="41">
                  <c:v>0.70149253731343197</c:v>
                </c:pt>
                <c:pt idx="42">
                  <c:v>0.62111801242235998</c:v>
                </c:pt>
                <c:pt idx="43">
                  <c:v>0.57485029940119703</c:v>
                </c:pt>
                <c:pt idx="44">
                  <c:v>0.44</c:v>
                </c:pt>
                <c:pt idx="45">
                  <c:v>0.55421686746987897</c:v>
                </c:pt>
                <c:pt idx="46">
                  <c:v>0.76190476190476097</c:v>
                </c:pt>
                <c:pt idx="47">
                  <c:v>0.72222222222222199</c:v>
                </c:pt>
                <c:pt idx="48">
                  <c:v>0.61333333333333295</c:v>
                </c:pt>
                <c:pt idx="49">
                  <c:v>0.85507246376811596</c:v>
                </c:pt>
                <c:pt idx="50">
                  <c:v>0.88679245283018804</c:v>
                </c:pt>
                <c:pt idx="51">
                  <c:v>0.87917329093799601</c:v>
                </c:pt>
                <c:pt idx="52">
                  <c:v>0.87774294670846398</c:v>
                </c:pt>
                <c:pt idx="53">
                  <c:v>0.84223602484472004</c:v>
                </c:pt>
                <c:pt idx="54">
                  <c:v>0.79691516709511501</c:v>
                </c:pt>
                <c:pt idx="55">
                  <c:v>0.9</c:v>
                </c:pt>
                <c:pt idx="56">
                  <c:v>0.94039735099337696</c:v>
                </c:pt>
                <c:pt idx="57">
                  <c:v>0.93436293436293405</c:v>
                </c:pt>
                <c:pt idx="58">
                  <c:v>0.87656033287101198</c:v>
                </c:pt>
                <c:pt idx="59">
                  <c:v>0.92826274848746704</c:v>
                </c:pt>
                <c:pt idx="60">
                  <c:v>0.6</c:v>
                </c:pt>
                <c:pt idx="61">
                  <c:v>0.64705882352941102</c:v>
                </c:pt>
                <c:pt idx="62">
                  <c:v>0.58646616541353302</c:v>
                </c:pt>
                <c:pt idx="63">
                  <c:v>0.54054054054054002</c:v>
                </c:pt>
                <c:pt idx="64">
                  <c:v>0.38596491228070101</c:v>
                </c:pt>
                <c:pt idx="65">
                  <c:v>0.54545454545454497</c:v>
                </c:pt>
                <c:pt idx="66">
                  <c:v>0.63265306122448906</c:v>
                </c:pt>
                <c:pt idx="67">
                  <c:v>0.64285714285714202</c:v>
                </c:pt>
                <c:pt idx="68">
                  <c:v>0.56097560975609695</c:v>
                </c:pt>
                <c:pt idx="69">
                  <c:v>0.78571428571428503</c:v>
                </c:pt>
                <c:pt idx="70">
                  <c:v>0.5</c:v>
                </c:pt>
                <c:pt idx="71">
                  <c:v>0.57364341085271298</c:v>
                </c:pt>
                <c:pt idx="72">
                  <c:v>0.66666666666666596</c:v>
                </c:pt>
                <c:pt idx="73">
                  <c:v>0.55491329479768703</c:v>
                </c:pt>
                <c:pt idx="74">
                  <c:v>0.40909090909090901</c:v>
                </c:pt>
                <c:pt idx="75">
                  <c:v>0.56179775280898803</c:v>
                </c:pt>
                <c:pt idx="76">
                  <c:v>0.72527472527472503</c:v>
                </c:pt>
                <c:pt idx="77">
                  <c:v>0.74666666666666603</c:v>
                </c:pt>
                <c:pt idx="78">
                  <c:v>0.55072463768115898</c:v>
                </c:pt>
                <c:pt idx="79">
                  <c:v>0.79432624113475103</c:v>
                </c:pt>
                <c:pt idx="80">
                  <c:v>0.67671691792294797</c:v>
                </c:pt>
                <c:pt idx="81">
                  <c:v>0.67232597623089896</c:v>
                </c:pt>
                <c:pt idx="82">
                  <c:v>0.65213746856663801</c:v>
                </c:pt>
                <c:pt idx="83">
                  <c:v>0.66217044757817201</c:v>
                </c:pt>
                <c:pt idx="84">
                  <c:v>0.58823529411764697</c:v>
                </c:pt>
                <c:pt idx="85">
                  <c:v>0.66358024691357997</c:v>
                </c:pt>
                <c:pt idx="86">
                  <c:v>0.77139208173690899</c:v>
                </c:pt>
                <c:pt idx="87">
                  <c:v>0.81091617933723203</c:v>
                </c:pt>
                <c:pt idx="88">
                  <c:v>0.70759289176090401</c:v>
                </c:pt>
                <c:pt idx="89">
                  <c:v>0.86244725738396599</c:v>
                </c:pt>
                <c:pt idx="90">
                  <c:v>0.644067796610169</c:v>
                </c:pt>
                <c:pt idx="91">
                  <c:v>0.71621621621621601</c:v>
                </c:pt>
                <c:pt idx="92">
                  <c:v>0.625</c:v>
                </c:pt>
                <c:pt idx="93">
                  <c:v>0.586387434554973</c:v>
                </c:pt>
                <c:pt idx="94">
                  <c:v>0.45283018867924502</c:v>
                </c:pt>
                <c:pt idx="95">
                  <c:v>0.69333333333333302</c:v>
                </c:pt>
                <c:pt idx="96">
                  <c:v>0.74358974358974295</c:v>
                </c:pt>
                <c:pt idx="97">
                  <c:v>0.76923076923076905</c:v>
                </c:pt>
                <c:pt idx="98">
                  <c:v>0.66666666666666596</c:v>
                </c:pt>
                <c:pt idx="99">
                  <c:v>0.81751824817518204</c:v>
                </c:pt>
                <c:pt idx="100">
                  <c:v>0.51724137931034397</c:v>
                </c:pt>
                <c:pt idx="101">
                  <c:v>0.76470588235294101</c:v>
                </c:pt>
                <c:pt idx="102">
                  <c:v>0.67469879518072295</c:v>
                </c:pt>
                <c:pt idx="103">
                  <c:v>0.66279069767441801</c:v>
                </c:pt>
                <c:pt idx="104">
                  <c:v>0.57142857142857095</c:v>
                </c:pt>
                <c:pt idx="105">
                  <c:v>0.67532467532467499</c:v>
                </c:pt>
                <c:pt idx="106">
                  <c:v>0.82352941176470495</c:v>
                </c:pt>
                <c:pt idx="107">
                  <c:v>0.82666666666666599</c:v>
                </c:pt>
                <c:pt idx="108">
                  <c:v>0.58823529411764697</c:v>
                </c:pt>
                <c:pt idx="109">
                  <c:v>0.85517241379310305</c:v>
                </c:pt>
                <c:pt idx="110">
                  <c:v>0.90016366612111198</c:v>
                </c:pt>
                <c:pt idx="111">
                  <c:v>0.95019762845849798</c:v>
                </c:pt>
                <c:pt idx="112">
                  <c:v>0.91228070175438603</c:v>
                </c:pt>
                <c:pt idx="113">
                  <c:v>0.89919604205318404</c:v>
                </c:pt>
                <c:pt idx="114">
                  <c:v>0.87531806615775998</c:v>
                </c:pt>
                <c:pt idx="115">
                  <c:v>0.94578313253012003</c:v>
                </c:pt>
                <c:pt idx="116">
                  <c:v>0.95339547270306202</c:v>
                </c:pt>
                <c:pt idx="117">
                  <c:v>0.963671128107074</c:v>
                </c:pt>
                <c:pt idx="118">
                  <c:v>0.92592592592592604</c:v>
                </c:pt>
                <c:pt idx="119">
                  <c:v>0.95423728813559305</c:v>
                </c:pt>
                <c:pt idx="120">
                  <c:v>0.62686567164179097</c:v>
                </c:pt>
                <c:pt idx="121">
                  <c:v>0.7</c:v>
                </c:pt>
                <c:pt idx="122">
                  <c:v>0.60689655172413703</c:v>
                </c:pt>
                <c:pt idx="123">
                  <c:v>0.58285714285714196</c:v>
                </c:pt>
                <c:pt idx="124">
                  <c:v>0.48275862068965503</c:v>
                </c:pt>
                <c:pt idx="125">
                  <c:v>0.56338028169013998</c:v>
                </c:pt>
                <c:pt idx="126">
                  <c:v>0.752941176470588</c:v>
                </c:pt>
                <c:pt idx="127">
                  <c:v>0.77966101694915202</c:v>
                </c:pt>
                <c:pt idx="128">
                  <c:v>0.69565217391304301</c:v>
                </c:pt>
                <c:pt idx="129">
                  <c:v>0.81818181818181801</c:v>
                </c:pt>
                <c:pt idx="130">
                  <c:v>0.57142857142857095</c:v>
                </c:pt>
                <c:pt idx="131">
                  <c:v>0.73684210526315796</c:v>
                </c:pt>
                <c:pt idx="132">
                  <c:v>0.625</c:v>
                </c:pt>
                <c:pt idx="133">
                  <c:v>0.64285714285714202</c:v>
                </c:pt>
                <c:pt idx="134">
                  <c:v>0.58333333333333304</c:v>
                </c:pt>
                <c:pt idx="135">
                  <c:v>0.62337662337662303</c:v>
                </c:pt>
                <c:pt idx="136">
                  <c:v>0.80952380952380898</c:v>
                </c:pt>
                <c:pt idx="137">
                  <c:v>0.77333333333333298</c:v>
                </c:pt>
                <c:pt idx="138">
                  <c:v>0.63157894736842102</c:v>
                </c:pt>
                <c:pt idx="139">
                  <c:v>0.84285714285714197</c:v>
                </c:pt>
                <c:pt idx="140">
                  <c:v>0.85758998435054701</c:v>
                </c:pt>
                <c:pt idx="141">
                  <c:v>0.819376026272577</c:v>
                </c:pt>
                <c:pt idx="142">
                  <c:v>0.80867544539116898</c:v>
                </c:pt>
                <c:pt idx="143">
                  <c:v>0.77526025719534497</c:v>
                </c:pt>
                <c:pt idx="144">
                  <c:v>0.80200501253132805</c:v>
                </c:pt>
                <c:pt idx="145">
                  <c:v>0.86624203821655998</c:v>
                </c:pt>
                <c:pt idx="146">
                  <c:v>0.91884816753926701</c:v>
                </c:pt>
                <c:pt idx="147">
                  <c:v>0.94302554027504903</c:v>
                </c:pt>
                <c:pt idx="148">
                  <c:v>0.85633802816901405</c:v>
                </c:pt>
                <c:pt idx="149">
                  <c:v>0.91360136869118902</c:v>
                </c:pt>
              </c:numCache>
            </c:numRef>
          </c:xVal>
          <c:yVal>
            <c:numRef>
              <c:f>Results!$B$2:$B$181</c:f>
              <c:numCache>
                <c:formatCode>General</c:formatCode>
                <c:ptCount val="180"/>
                <c:pt idx="0">
                  <c:v>0</c:v>
                </c:pt>
                <c:pt idx="1">
                  <c:v>1.1972789115647031E-2</c:v>
                </c:pt>
                <c:pt idx="2">
                  <c:v>-1.0624417520968987E-2</c:v>
                </c:pt>
                <c:pt idx="3">
                  <c:v>2.1148355715350231E-3</c:v>
                </c:pt>
                <c:pt idx="4">
                  <c:v>0</c:v>
                </c:pt>
                <c:pt idx="5">
                  <c:v>-2.7481639421938042E-2</c:v>
                </c:pt>
                <c:pt idx="6">
                  <c:v>-2.7472527472529595E-3</c:v>
                </c:pt>
                <c:pt idx="7">
                  <c:v>-2.7450980392155988E-2</c:v>
                </c:pt>
                <c:pt idx="8">
                  <c:v>0</c:v>
                </c:pt>
                <c:pt idx="9">
                  <c:v>-8.71327254305998E-3</c:v>
                </c:pt>
                <c:pt idx="10">
                  <c:v>-3.999999999999998E-2</c:v>
                </c:pt>
                <c:pt idx="11">
                  <c:v>2.7210884353690012E-4</c:v>
                </c:pt>
                <c:pt idx="12">
                  <c:v>0</c:v>
                </c:pt>
                <c:pt idx="13">
                  <c:v>1.5909642943890967E-2</c:v>
                </c:pt>
                <c:pt idx="14">
                  <c:v>1.3513513513513986E-2</c:v>
                </c:pt>
                <c:pt idx="15">
                  <c:v>-3.0769230769229994E-2</c:v>
                </c:pt>
                <c:pt idx="16">
                  <c:v>-3.9766081871345005E-2</c:v>
                </c:pt>
                <c:pt idx="17">
                  <c:v>-1.057692307692204E-2</c:v>
                </c:pt>
                <c:pt idx="18">
                  <c:v>-3.6049026676280294E-3</c:v>
                </c:pt>
                <c:pt idx="19">
                  <c:v>-4.3485013200810219E-3</c:v>
                </c:pt>
                <c:pt idx="20">
                  <c:v>1.6338341461500372E-3</c:v>
                </c:pt>
                <c:pt idx="21">
                  <c:v>3.1897926634769647E-3</c:v>
                </c:pt>
                <c:pt idx="22">
                  <c:v>2.3175241739729069E-3</c:v>
                </c:pt>
                <c:pt idx="23">
                  <c:v>6.543151969989891E-4</c:v>
                </c:pt>
                <c:pt idx="24">
                  <c:v>-6.0482545526260312E-3</c:v>
                </c:pt>
                <c:pt idx="25">
                  <c:v>0</c:v>
                </c:pt>
                <c:pt idx="26">
                  <c:v>1.3452603841620503E-3</c:v>
                </c:pt>
                <c:pt idx="27">
                  <c:v>-1.9643260329640366E-3</c:v>
                </c:pt>
                <c:pt idx="28">
                  <c:v>2.8534838495469783E-3</c:v>
                </c:pt>
                <c:pt idx="29">
                  <c:v>2.5431882757360746E-3</c:v>
                </c:pt>
                <c:pt idx="30">
                  <c:v>9.5187731359070993E-3</c:v>
                </c:pt>
                <c:pt idx="31">
                  <c:v>1.0489510489509968E-2</c:v>
                </c:pt>
                <c:pt idx="32">
                  <c:v>3.2998885172798031E-2</c:v>
                </c:pt>
                <c:pt idx="33">
                  <c:v>-1.6049382716050054E-2</c:v>
                </c:pt>
                <c:pt idx="34">
                  <c:v>3.2786885245902009E-2</c:v>
                </c:pt>
                <c:pt idx="35">
                  <c:v>2.0236612702365986E-2</c:v>
                </c:pt>
                <c:pt idx="36">
                  <c:v>-1.8346111719605984E-2</c:v>
                </c:pt>
                <c:pt idx="37">
                  <c:v>-5.4088050314465952E-2</c:v>
                </c:pt>
                <c:pt idx="38">
                  <c:v>-1.4258999532491989E-2</c:v>
                </c:pt>
                <c:pt idx="39">
                  <c:v>1.7677782241864004E-2</c:v>
                </c:pt>
                <c:pt idx="40">
                  <c:v>5.0574712643677966E-2</c:v>
                </c:pt>
                <c:pt idx="41">
                  <c:v>-2.5630468347914936E-2</c:v>
                </c:pt>
                <c:pt idx="42">
                  <c:v>-2.696959790780995E-3</c:v>
                </c:pt>
                <c:pt idx="43">
                  <c:v>2.0727775218799538E-3</c:v>
                </c:pt>
                <c:pt idx="44">
                  <c:v>-5.7021276595745019E-2</c:v>
                </c:pt>
                <c:pt idx="45">
                  <c:v>4.9949799196786993E-2</c:v>
                </c:pt>
                <c:pt idx="46">
                  <c:v>-2.6272577996716007E-2</c:v>
                </c:pt>
                <c:pt idx="47">
                  <c:v>2.4154589371979673E-3</c:v>
                </c:pt>
                <c:pt idx="48">
                  <c:v>-3.7990867579908993E-2</c:v>
                </c:pt>
                <c:pt idx="49">
                  <c:v>-1.8193031144002947E-2</c:v>
                </c:pt>
                <c:pt idx="50">
                  <c:v>-8.422423453163308E-2</c:v>
                </c:pt>
                <c:pt idx="51">
                  <c:v>-0.10024154019615705</c:v>
                </c:pt>
                <c:pt idx="52">
                  <c:v>-0.11520114068839793</c:v>
                </c:pt>
                <c:pt idx="53">
                  <c:v>-0.10222292726777205</c:v>
                </c:pt>
                <c:pt idx="54">
                  <c:v>-6.3405932266619058E-2</c:v>
                </c:pt>
                <c:pt idx="55">
                  <c:v>-0.15344352617079904</c:v>
                </c:pt>
                <c:pt idx="56">
                  <c:v>-7.7160211721105987E-2</c:v>
                </c:pt>
                <c:pt idx="57">
                  <c:v>-7.2574316476756051E-2</c:v>
                </c:pt>
                <c:pt idx="58">
                  <c:v>-9.5178104380179929E-2</c:v>
                </c:pt>
                <c:pt idx="59">
                  <c:v>-3.7463092425559008E-2</c:v>
                </c:pt>
                <c:pt idx="60">
                  <c:v>5.5737704918031983E-2</c:v>
                </c:pt>
                <c:pt idx="61">
                  <c:v>-1.2576064908721984E-2</c:v>
                </c:pt>
                <c:pt idx="62">
                  <c:v>-2.5245595741170135E-3</c:v>
                </c:pt>
                <c:pt idx="63">
                  <c:v>-2.3299161230196042E-2</c:v>
                </c:pt>
                <c:pt idx="64">
                  <c:v>1.1318619128469765E-3</c:v>
                </c:pt>
                <c:pt idx="65">
                  <c:v>4.1212121212121033E-2</c:v>
                </c:pt>
                <c:pt idx="66">
                  <c:v>4.9165120593691936E-2</c:v>
                </c:pt>
                <c:pt idx="67">
                  <c:v>0</c:v>
                </c:pt>
                <c:pt idx="68">
                  <c:v>6.1246612466125061E-2</c:v>
                </c:pt>
                <c:pt idx="69">
                  <c:v>8.4033613445380073E-3</c:v>
                </c:pt>
                <c:pt idx="70">
                  <c:v>-8.7719298245619859E-3</c:v>
                </c:pt>
                <c:pt idx="71">
                  <c:v>-1.1399908800802105E-4</c:v>
                </c:pt>
                <c:pt idx="72">
                  <c:v>-1.6985138004245948E-2</c:v>
                </c:pt>
                <c:pt idx="73">
                  <c:v>-1.5991139109065022E-2</c:v>
                </c:pt>
                <c:pt idx="74">
                  <c:v>-3.4090909090910004E-2</c:v>
                </c:pt>
                <c:pt idx="75">
                  <c:v>5.3586862575626948E-2</c:v>
                </c:pt>
                <c:pt idx="76">
                  <c:v>3.0822835700883955E-2</c:v>
                </c:pt>
                <c:pt idx="77">
                  <c:v>-1.4272300469483024E-2</c:v>
                </c:pt>
                <c:pt idx="78">
                  <c:v>4.3869956913434982E-2</c:v>
                </c:pt>
                <c:pt idx="79">
                  <c:v>1.4184397163120921E-2</c:v>
                </c:pt>
                <c:pt idx="80">
                  <c:v>-7.7749384007639311E-3</c:v>
                </c:pt>
                <c:pt idx="81">
                  <c:v>-1.168505593508995E-2</c:v>
                </c:pt>
                <c:pt idx="82">
                  <c:v>-3.8500834371479886E-3</c:v>
                </c:pt>
                <c:pt idx="83">
                  <c:v>-6.2498028168580522E-3</c:v>
                </c:pt>
                <c:pt idx="84">
                  <c:v>2.2730763323606018E-2</c:v>
                </c:pt>
                <c:pt idx="85">
                  <c:v>-9.4331420622499884E-3</c:v>
                </c:pt>
                <c:pt idx="86">
                  <c:v>1.2717955294779815E-3</c:v>
                </c:pt>
                <c:pt idx="87">
                  <c:v>2.7110751717859261E-3</c:v>
                </c:pt>
                <c:pt idx="88">
                  <c:v>8.3834396000419531E-3</c:v>
                </c:pt>
                <c:pt idx="89">
                  <c:v>-1.1130349992293009E-2</c:v>
                </c:pt>
                <c:pt idx="90">
                  <c:v>3.3351558228539968E-2</c:v>
                </c:pt>
                <c:pt idx="91">
                  <c:v>-1.8229639035007961E-2</c:v>
                </c:pt>
                <c:pt idx="92">
                  <c:v>-6.25E-2</c:v>
                </c:pt>
                <c:pt idx="93">
                  <c:v>-5.38184796279495E-3</c:v>
                </c:pt>
                <c:pt idx="94">
                  <c:v>3.897309000927901E-2</c:v>
                </c:pt>
                <c:pt idx="95">
                  <c:v>-1.0256410256410664E-3</c:v>
                </c:pt>
                <c:pt idx="96">
                  <c:v>-6.7476383265859807E-3</c:v>
                </c:pt>
                <c:pt idx="97">
                  <c:v>1.8648018648017906E-2</c:v>
                </c:pt>
                <c:pt idx="98">
                  <c:v>2.1505376344086002E-2</c:v>
                </c:pt>
                <c:pt idx="99">
                  <c:v>6.6357000663597177E-4</c:v>
                </c:pt>
                <c:pt idx="100">
                  <c:v>7.3487846240820609E-3</c:v>
                </c:pt>
                <c:pt idx="101">
                  <c:v>-2.1159542953880228E-3</c:v>
                </c:pt>
                <c:pt idx="102">
                  <c:v>4.313550498289076E-3</c:v>
                </c:pt>
                <c:pt idx="103">
                  <c:v>-2.3737443236549027E-2</c:v>
                </c:pt>
                <c:pt idx="104">
                  <c:v>6.3492063492059936E-3</c:v>
                </c:pt>
                <c:pt idx="105">
                  <c:v>6.1517429938481971E-2</c:v>
                </c:pt>
                <c:pt idx="106">
                  <c:v>-3.7815126050419923E-2</c:v>
                </c:pt>
                <c:pt idx="107">
                  <c:v>0</c:v>
                </c:pt>
                <c:pt idx="108">
                  <c:v>5.1764705882353046E-2</c:v>
                </c:pt>
                <c:pt idx="109">
                  <c:v>1.4392803598200943E-2</c:v>
                </c:pt>
                <c:pt idx="110">
                  <c:v>8.7566395228581007E-2</c:v>
                </c:pt>
                <c:pt idx="111">
                  <c:v>3.7103958843089035E-2</c:v>
                </c:pt>
                <c:pt idx="112">
                  <c:v>8.3060913152446014E-2</c:v>
                </c:pt>
                <c:pt idx="113">
                  <c:v>9.4335652642804968E-2</c:v>
                </c:pt>
                <c:pt idx="114">
                  <c:v>0.11011882704612297</c:v>
                </c:pt>
                <c:pt idx="115">
                  <c:v>5.1130447716792982E-2</c:v>
                </c:pt>
                <c:pt idx="116">
                  <c:v>4.1341369402201011E-2</c:v>
                </c:pt>
                <c:pt idx="117">
                  <c:v>3.4409486096379949E-2</c:v>
                </c:pt>
                <c:pt idx="118">
                  <c:v>6.5943992773260907E-2</c:v>
                </c:pt>
                <c:pt idx="119">
                  <c:v>4.1357425520793911E-2</c:v>
                </c:pt>
                <c:pt idx="120">
                  <c:v>-2.3691068467187937E-2</c:v>
                </c:pt>
                <c:pt idx="121">
                  <c:v>2.8571428571428026E-2</c:v>
                </c:pt>
                <c:pt idx="122">
                  <c:v>2.0840674553235017E-2</c:v>
                </c:pt>
                <c:pt idx="123">
                  <c:v>-6.770186335402939E-3</c:v>
                </c:pt>
                <c:pt idx="124">
                  <c:v>3.4482758620688947E-2</c:v>
                </c:pt>
                <c:pt idx="125">
                  <c:v>3.9359444337257021E-2</c:v>
                </c:pt>
                <c:pt idx="126">
                  <c:v>2.3529411764706021E-2</c:v>
                </c:pt>
                <c:pt idx="127">
                  <c:v>-5.4674685620560437E-3</c:v>
                </c:pt>
                <c:pt idx="128">
                  <c:v>-1.4333492594362007E-2</c:v>
                </c:pt>
                <c:pt idx="129">
                  <c:v>-9.0215128383069887E-3</c:v>
                </c:pt>
                <c:pt idx="130">
                  <c:v>4.8426150121070322E-3</c:v>
                </c:pt>
                <c:pt idx="131">
                  <c:v>1.3157894736842035E-2</c:v>
                </c:pt>
                <c:pt idx="132">
                  <c:v>9.1463414634139761E-3</c:v>
                </c:pt>
                <c:pt idx="133">
                  <c:v>-1.5638207945899985E-2</c:v>
                </c:pt>
                <c:pt idx="134">
                  <c:v>-4.4871794871795045E-2</c:v>
                </c:pt>
                <c:pt idx="135">
                  <c:v>3.4851224724641972E-2</c:v>
                </c:pt>
                <c:pt idx="136">
                  <c:v>-1.434308663224293E-2</c:v>
                </c:pt>
                <c:pt idx="137">
                  <c:v>2.1187214611872007E-2</c:v>
                </c:pt>
                <c:pt idx="138">
                  <c:v>2.6315789473683959E-2</c:v>
                </c:pt>
                <c:pt idx="139">
                  <c:v>8.2066869300920775E-3</c:v>
                </c:pt>
                <c:pt idx="140">
                  <c:v>-1.1930820363408978E-2</c:v>
                </c:pt>
                <c:pt idx="141">
                  <c:v>6.9614222870929554E-3</c:v>
                </c:pt>
                <c:pt idx="142">
                  <c:v>9.2951200619679764E-3</c:v>
                </c:pt>
                <c:pt idx="143">
                  <c:v>9.4577537203610618E-3</c:v>
                </c:pt>
                <c:pt idx="144">
                  <c:v>3.1741885731698893E-2</c:v>
                </c:pt>
                <c:pt idx="145">
                  <c:v>0</c:v>
                </c:pt>
                <c:pt idx="146">
                  <c:v>-5.2356020942410098E-3</c:v>
                </c:pt>
                <c:pt idx="147">
                  <c:v>-1.4454111703620987E-2</c:v>
                </c:pt>
                <c:pt idx="148">
                  <c:v>-1.5882187713174067E-2</c:v>
                </c:pt>
                <c:pt idx="149">
                  <c:v>-6.6639744441510107E-3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0-AA4E-9385-193221CEA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12368"/>
        <c:axId val="1007568704"/>
      </c:scatterChart>
      <c:valAx>
        <c:axId val="10075123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Per-class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F1</a:t>
                </a:r>
                <a:r>
                  <a:rPr lang="zh-CN" altLang="en-US" sz="1400" baseline="0"/>
                  <a:t> </a:t>
                </a:r>
                <a:r>
                  <a:rPr lang="en-US" altLang="zh-CN" sz="1400" baseline="0"/>
                  <a:t>w/o</a:t>
                </a:r>
                <a:r>
                  <a:rPr lang="zh-CN" altLang="en-US" sz="1400" baseline="0"/>
                  <a:t> </a:t>
                </a:r>
                <a:r>
                  <a:rPr lang="en-US" altLang="zh-CN" sz="1400" baseline="0"/>
                  <a:t>LS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07568704"/>
        <c:crossesAt val="-0.2"/>
        <c:crossBetween val="midCat"/>
      </c:valAx>
      <c:valAx>
        <c:axId val="1007568704"/>
        <c:scaling>
          <c:orientation val="minMax"/>
          <c:max val="0.5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Change</a:t>
                </a:r>
                <a:r>
                  <a:rPr lang="zh-CN" altLang="en-US" sz="1400" baseline="0"/>
                  <a:t> </a:t>
                </a:r>
                <a:r>
                  <a:rPr lang="en-US" altLang="zh-CN" sz="1400" baseline="0"/>
                  <a:t>of</a:t>
                </a:r>
                <a:r>
                  <a:rPr lang="zh-CN" altLang="en-US" sz="1400" baseline="0"/>
                  <a:t> </a:t>
                </a:r>
                <a:r>
                  <a:rPr lang="en-US" altLang="zh-CN" sz="1400" baseline="0"/>
                  <a:t>F1</a:t>
                </a:r>
                <a:r>
                  <a:rPr lang="zh-CN" altLang="en-US" sz="1400" baseline="0"/>
                  <a:t> </a:t>
                </a:r>
                <a:r>
                  <a:rPr lang="en-US" altLang="zh-CN" sz="1400" baseline="0"/>
                  <a:t>after</a:t>
                </a:r>
                <a:r>
                  <a:rPr lang="zh-CN" altLang="en-US" sz="1400" baseline="0"/>
                  <a:t> </a:t>
                </a:r>
                <a:r>
                  <a:rPr lang="en-US" altLang="zh-CN" sz="1400" baseline="0"/>
                  <a:t>LS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075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Results!$C$2:$C$181</c:f>
              <c:numCache>
                <c:formatCode>General</c:formatCode>
                <c:ptCount val="180"/>
                <c:pt idx="0">
                  <c:v>0.44444444444444398</c:v>
                </c:pt>
                <c:pt idx="1">
                  <c:v>0.59459459459459396</c:v>
                </c:pt>
                <c:pt idx="2">
                  <c:v>0.60317460317460303</c:v>
                </c:pt>
                <c:pt idx="3">
                  <c:v>0.62962962962962898</c:v>
                </c:pt>
                <c:pt idx="4">
                  <c:v>0.21875</c:v>
                </c:pt>
                <c:pt idx="5">
                  <c:v>0.44186046511627902</c:v>
                </c:pt>
                <c:pt idx="6">
                  <c:v>0.78571428571428503</c:v>
                </c:pt>
                <c:pt idx="7">
                  <c:v>0.53333333333333299</c:v>
                </c:pt>
                <c:pt idx="8">
                  <c:v>0.59574468085106302</c:v>
                </c:pt>
                <c:pt idx="9">
                  <c:v>0.859375</c:v>
                </c:pt>
                <c:pt idx="10">
                  <c:v>0.314285714285714</c:v>
                </c:pt>
                <c:pt idx="11">
                  <c:v>0.77272727272727204</c:v>
                </c:pt>
                <c:pt idx="12">
                  <c:v>0.721518987341772</c:v>
                </c:pt>
                <c:pt idx="13">
                  <c:v>0.67073170731707299</c:v>
                </c:pt>
                <c:pt idx="14">
                  <c:v>0.36</c:v>
                </c:pt>
                <c:pt idx="15">
                  <c:v>0.45</c:v>
                </c:pt>
                <c:pt idx="16">
                  <c:v>0.87179487179487103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0.90909090909090895</c:v>
                </c:pt>
                <c:pt idx="20">
                  <c:v>0.92424242424242398</c:v>
                </c:pt>
                <c:pt idx="21">
                  <c:v>0.96496815286624205</c:v>
                </c:pt>
                <c:pt idx="22">
                  <c:v>0.97984496124030995</c:v>
                </c:pt>
                <c:pt idx="23">
                  <c:v>0.98961038961038905</c:v>
                </c:pt>
                <c:pt idx="24">
                  <c:v>0.79227053140096604</c:v>
                </c:pt>
                <c:pt idx="25">
                  <c:v>0.96594427244582004</c:v>
                </c:pt>
                <c:pt idx="26">
                  <c:v>0.971204188481675</c:v>
                </c:pt>
                <c:pt idx="27">
                  <c:v>0.98076923076922995</c:v>
                </c:pt>
                <c:pt idx="28">
                  <c:v>0.94579945799457998</c:v>
                </c:pt>
                <c:pt idx="29">
                  <c:v>0.99469964664310895</c:v>
                </c:pt>
                <c:pt idx="30">
                  <c:v>0.69230769230769196</c:v>
                </c:pt>
                <c:pt idx="31">
                  <c:v>0.66666666666666596</c:v>
                </c:pt>
                <c:pt idx="32">
                  <c:v>0.49333333333333301</c:v>
                </c:pt>
                <c:pt idx="33">
                  <c:v>0.47474747474747397</c:v>
                </c:pt>
                <c:pt idx="34">
                  <c:v>0.41379310344827502</c:v>
                </c:pt>
                <c:pt idx="35">
                  <c:v>0.66666666666666596</c:v>
                </c:pt>
                <c:pt idx="36">
                  <c:v>0.73170731707317005</c:v>
                </c:pt>
                <c:pt idx="37">
                  <c:v>0.73333333333333295</c:v>
                </c:pt>
                <c:pt idx="38">
                  <c:v>0.69565217391304301</c:v>
                </c:pt>
                <c:pt idx="39">
                  <c:v>0.80597014925373101</c:v>
                </c:pt>
                <c:pt idx="40">
                  <c:v>0.56000000000000005</c:v>
                </c:pt>
                <c:pt idx="41">
                  <c:v>0.69117647058823495</c:v>
                </c:pt>
                <c:pt idx="42">
                  <c:v>0.60975609756097504</c:v>
                </c:pt>
                <c:pt idx="43">
                  <c:v>0.56470588235294095</c:v>
                </c:pt>
                <c:pt idx="44">
                  <c:v>0.44</c:v>
                </c:pt>
                <c:pt idx="45">
                  <c:v>0.53488372093023195</c:v>
                </c:pt>
                <c:pt idx="46">
                  <c:v>0.71111111111111103</c:v>
                </c:pt>
                <c:pt idx="47">
                  <c:v>0.8125</c:v>
                </c:pt>
                <c:pt idx="48">
                  <c:v>0.65714285714285703</c:v>
                </c:pt>
                <c:pt idx="49">
                  <c:v>0.81944444444444398</c:v>
                </c:pt>
                <c:pt idx="50">
                  <c:v>0.92156862745098</c:v>
                </c:pt>
                <c:pt idx="51">
                  <c:v>0.87777777777777699</c:v>
                </c:pt>
                <c:pt idx="52">
                  <c:v>0.887480190174326</c:v>
                </c:pt>
                <c:pt idx="53">
                  <c:v>0.80714285714285705</c:v>
                </c:pt>
                <c:pt idx="54">
                  <c:v>0.85164835164835095</c:v>
                </c:pt>
                <c:pt idx="55">
                  <c:v>0.90851735015772805</c:v>
                </c:pt>
                <c:pt idx="56">
                  <c:v>0.95174262734584403</c:v>
                </c:pt>
                <c:pt idx="57">
                  <c:v>0.93798449612403101</c:v>
                </c:pt>
                <c:pt idx="58">
                  <c:v>0.89772727272727204</c:v>
                </c:pt>
                <c:pt idx="59">
                  <c:v>0.90862944162436499</c:v>
                </c:pt>
                <c:pt idx="60">
                  <c:v>0.5</c:v>
                </c:pt>
                <c:pt idx="61">
                  <c:v>0.59459459459459396</c:v>
                </c:pt>
                <c:pt idx="62">
                  <c:v>0.61904761904761896</c:v>
                </c:pt>
                <c:pt idx="63">
                  <c:v>0.61728395061728303</c:v>
                </c:pt>
                <c:pt idx="64">
                  <c:v>0.34375</c:v>
                </c:pt>
                <c:pt idx="65">
                  <c:v>0.48837209302325502</c:v>
                </c:pt>
                <c:pt idx="66">
                  <c:v>0.73809523809523803</c:v>
                </c:pt>
                <c:pt idx="67">
                  <c:v>0.6</c:v>
                </c:pt>
                <c:pt idx="68">
                  <c:v>0.489361702127659</c:v>
                </c:pt>
                <c:pt idx="69">
                  <c:v>0.859375</c:v>
                </c:pt>
                <c:pt idx="70">
                  <c:v>0.42857142857142799</c:v>
                </c:pt>
                <c:pt idx="71">
                  <c:v>0.56060606060606</c:v>
                </c:pt>
                <c:pt idx="72">
                  <c:v>0.645569620253164</c:v>
                </c:pt>
                <c:pt idx="73">
                  <c:v>0.585365853658536</c:v>
                </c:pt>
                <c:pt idx="74">
                  <c:v>0.36</c:v>
                </c:pt>
                <c:pt idx="75">
                  <c:v>0.625</c:v>
                </c:pt>
                <c:pt idx="76">
                  <c:v>0.84615384615384603</c:v>
                </c:pt>
                <c:pt idx="77">
                  <c:v>0.7</c:v>
                </c:pt>
                <c:pt idx="78">
                  <c:v>0.47499999999999998</c:v>
                </c:pt>
                <c:pt idx="79">
                  <c:v>0.84848484848484795</c:v>
                </c:pt>
                <c:pt idx="80">
                  <c:v>0.63124999999999998</c:v>
                </c:pt>
                <c:pt idx="81">
                  <c:v>0.65562913907284703</c:v>
                </c:pt>
                <c:pt idx="82">
                  <c:v>0.61453396524486503</c:v>
                </c:pt>
                <c:pt idx="83">
                  <c:v>0.72</c:v>
                </c:pt>
                <c:pt idx="84">
                  <c:v>0.51724137931034397</c:v>
                </c:pt>
                <c:pt idx="85">
                  <c:v>0.682539682539682</c:v>
                </c:pt>
                <c:pt idx="86">
                  <c:v>0.82065217391304301</c:v>
                </c:pt>
                <c:pt idx="87">
                  <c:v>0.82213438735177802</c:v>
                </c:pt>
                <c:pt idx="88">
                  <c:v>0.61690140845070396</c:v>
                </c:pt>
                <c:pt idx="89">
                  <c:v>0.927404718693284</c:v>
                </c:pt>
                <c:pt idx="90">
                  <c:v>0.52777777777777701</c:v>
                </c:pt>
                <c:pt idx="91">
                  <c:v>0.71621621621621601</c:v>
                </c:pt>
                <c:pt idx="92">
                  <c:v>0.634920634920634</c:v>
                </c:pt>
                <c:pt idx="93">
                  <c:v>0.69135802469135799</c:v>
                </c:pt>
                <c:pt idx="94">
                  <c:v>0.375</c:v>
                </c:pt>
                <c:pt idx="95">
                  <c:v>0.60465116279069697</c:v>
                </c:pt>
                <c:pt idx="96">
                  <c:v>0.69047619047619002</c:v>
                </c:pt>
                <c:pt idx="97">
                  <c:v>0.83333333333333304</c:v>
                </c:pt>
                <c:pt idx="98">
                  <c:v>0.63829787234042501</c:v>
                </c:pt>
                <c:pt idx="99">
                  <c:v>0.875</c:v>
                </c:pt>
                <c:pt idx="100">
                  <c:v>0.42857142857142799</c:v>
                </c:pt>
                <c:pt idx="101">
                  <c:v>0.78787878787878696</c:v>
                </c:pt>
                <c:pt idx="102">
                  <c:v>0.70886075949367</c:v>
                </c:pt>
                <c:pt idx="103">
                  <c:v>0.69512195121951204</c:v>
                </c:pt>
                <c:pt idx="104">
                  <c:v>0.48</c:v>
                </c:pt>
                <c:pt idx="105">
                  <c:v>0.65</c:v>
                </c:pt>
                <c:pt idx="106">
                  <c:v>0.89743589743589702</c:v>
                </c:pt>
                <c:pt idx="107">
                  <c:v>0.77500000000000002</c:v>
                </c:pt>
                <c:pt idx="108">
                  <c:v>0.5</c:v>
                </c:pt>
                <c:pt idx="109">
                  <c:v>0.939393939393939</c:v>
                </c:pt>
                <c:pt idx="110">
                  <c:v>0.83333333333333304</c:v>
                </c:pt>
                <c:pt idx="111">
                  <c:v>0.95700636942675099</c:v>
                </c:pt>
                <c:pt idx="112">
                  <c:v>0.88682170542635597</c:v>
                </c:pt>
                <c:pt idx="113">
                  <c:v>0.94415584415584397</c:v>
                </c:pt>
                <c:pt idx="114">
                  <c:v>0.83091787439613496</c:v>
                </c:pt>
                <c:pt idx="115">
                  <c:v>0.97213622291021595</c:v>
                </c:pt>
                <c:pt idx="116">
                  <c:v>0.93717277486910999</c:v>
                </c:pt>
                <c:pt idx="117">
                  <c:v>0.96923076923076901</c:v>
                </c:pt>
                <c:pt idx="118">
                  <c:v>0.88075880758807501</c:v>
                </c:pt>
                <c:pt idx="119">
                  <c:v>0.99469964664310895</c:v>
                </c:pt>
                <c:pt idx="120">
                  <c:v>0.58333333333333304</c:v>
                </c:pt>
                <c:pt idx="121">
                  <c:v>0.66216216216216195</c:v>
                </c:pt>
                <c:pt idx="122">
                  <c:v>0.69841269841269804</c:v>
                </c:pt>
                <c:pt idx="123">
                  <c:v>0.62962962962962898</c:v>
                </c:pt>
                <c:pt idx="124">
                  <c:v>0.4375</c:v>
                </c:pt>
                <c:pt idx="125">
                  <c:v>0.46511627906976699</c:v>
                </c:pt>
                <c:pt idx="126">
                  <c:v>0.76190476190476097</c:v>
                </c:pt>
                <c:pt idx="127">
                  <c:v>0.76666666666666605</c:v>
                </c:pt>
                <c:pt idx="128">
                  <c:v>0.680851063829787</c:v>
                </c:pt>
                <c:pt idx="129">
                  <c:v>0.84375</c:v>
                </c:pt>
                <c:pt idx="130">
                  <c:v>0.51428571428571401</c:v>
                </c:pt>
                <c:pt idx="131">
                  <c:v>0.74242424242424199</c:v>
                </c:pt>
                <c:pt idx="132">
                  <c:v>0.632911392405063</c:v>
                </c:pt>
                <c:pt idx="133">
                  <c:v>0.65853658536585302</c:v>
                </c:pt>
                <c:pt idx="134">
                  <c:v>0.56000000000000005</c:v>
                </c:pt>
                <c:pt idx="135">
                  <c:v>0.6</c:v>
                </c:pt>
                <c:pt idx="136">
                  <c:v>0.87179487179487103</c:v>
                </c:pt>
                <c:pt idx="137">
                  <c:v>0.72499999999999998</c:v>
                </c:pt>
                <c:pt idx="138">
                  <c:v>0.6</c:v>
                </c:pt>
                <c:pt idx="139">
                  <c:v>0.89393939393939303</c:v>
                </c:pt>
                <c:pt idx="140">
                  <c:v>0.83030303030302999</c:v>
                </c:pt>
                <c:pt idx="141">
                  <c:v>0.79458598726114604</c:v>
                </c:pt>
                <c:pt idx="142">
                  <c:v>0.80930232558139503</c:v>
                </c:pt>
                <c:pt idx="143">
                  <c:v>0.82207792207792196</c:v>
                </c:pt>
                <c:pt idx="144">
                  <c:v>0.77294685990338097</c:v>
                </c:pt>
                <c:pt idx="145">
                  <c:v>0.84210526315789402</c:v>
                </c:pt>
                <c:pt idx="146">
                  <c:v>0.91884816753926701</c:v>
                </c:pt>
                <c:pt idx="147">
                  <c:v>0.92307692307692302</c:v>
                </c:pt>
                <c:pt idx="148">
                  <c:v>0.82384823848238398</c:v>
                </c:pt>
                <c:pt idx="149">
                  <c:v>0.94346289752650103</c:v>
                </c:pt>
              </c:numCache>
            </c:numRef>
          </c:xVal>
          <c:yVal>
            <c:numRef>
              <c:f>Results!$D$2:$D$181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1.2345679012346067E-2</c:v>
                </c:pt>
                <c:pt idx="4">
                  <c:v>0</c:v>
                </c:pt>
                <c:pt idx="5">
                  <c:v>-4.6511627906977049E-2</c:v>
                </c:pt>
                <c:pt idx="6">
                  <c:v>2.3809523809523947E-2</c:v>
                </c:pt>
                <c:pt idx="7">
                  <c:v>-3.3333333333332993E-2</c:v>
                </c:pt>
                <c:pt idx="8">
                  <c:v>0</c:v>
                </c:pt>
                <c:pt idx="9">
                  <c:v>-1.5625E-2</c:v>
                </c:pt>
                <c:pt idx="10">
                  <c:v>-2.8571428571429025E-2</c:v>
                </c:pt>
                <c:pt idx="11">
                  <c:v>-1.5151515151515027E-2</c:v>
                </c:pt>
                <c:pt idx="12">
                  <c:v>0</c:v>
                </c:pt>
                <c:pt idx="13">
                  <c:v>3.6585365853658014E-2</c:v>
                </c:pt>
                <c:pt idx="14">
                  <c:v>0</c:v>
                </c:pt>
                <c:pt idx="15">
                  <c:v>-2.5000000000000022E-2</c:v>
                </c:pt>
                <c:pt idx="16">
                  <c:v>0</c:v>
                </c:pt>
                <c:pt idx="17">
                  <c:v>0</c:v>
                </c:pt>
                <c:pt idx="18">
                  <c:v>-2.5000000000000022E-2</c:v>
                </c:pt>
                <c:pt idx="19">
                  <c:v>-3.0303030303030942E-2</c:v>
                </c:pt>
                <c:pt idx="20">
                  <c:v>3.0303030303030498E-3</c:v>
                </c:pt>
                <c:pt idx="21">
                  <c:v>3.1847133757959556E-3</c:v>
                </c:pt>
                <c:pt idx="22">
                  <c:v>3.1007751937980332E-3</c:v>
                </c:pt>
                <c:pt idx="23">
                  <c:v>1.2987012987019098E-3</c:v>
                </c:pt>
                <c:pt idx="24">
                  <c:v>-9.6618357487920914E-3</c:v>
                </c:pt>
                <c:pt idx="25">
                  <c:v>0</c:v>
                </c:pt>
                <c:pt idx="26">
                  <c:v>2.6178010471199498E-3</c:v>
                </c:pt>
                <c:pt idx="27">
                  <c:v>-3.8461538461539435E-3</c:v>
                </c:pt>
                <c:pt idx="28">
                  <c:v>5.4200542005410357E-3</c:v>
                </c:pt>
                <c:pt idx="29">
                  <c:v>0</c:v>
                </c:pt>
                <c:pt idx="30">
                  <c:v>-0.19230769230769196</c:v>
                </c:pt>
                <c:pt idx="31">
                  <c:v>2.252252252252307E-2</c:v>
                </c:pt>
                <c:pt idx="32">
                  <c:v>9.3968253968253979E-2</c:v>
                </c:pt>
                <c:pt idx="33">
                  <c:v>3.1425364758698004E-2</c:v>
                </c:pt>
                <c:pt idx="34">
                  <c:v>-7.5431034482750237E-3</c:v>
                </c:pt>
                <c:pt idx="35">
                  <c:v>-8.5271317829456961E-2</c:v>
                </c:pt>
                <c:pt idx="36">
                  <c:v>6.3879210220679772E-3</c:v>
                </c:pt>
                <c:pt idx="37">
                  <c:v>-0.13333333333333297</c:v>
                </c:pt>
                <c:pt idx="38">
                  <c:v>-3.6077705827937012E-2</c:v>
                </c:pt>
                <c:pt idx="39">
                  <c:v>6.9029850746268995E-2</c:v>
                </c:pt>
                <c:pt idx="40">
                  <c:v>-0.13142857142857206</c:v>
                </c:pt>
                <c:pt idx="41">
                  <c:v>5.1247771836007039E-2</c:v>
                </c:pt>
                <c:pt idx="42">
                  <c:v>-1.4819388700216041E-2</c:v>
                </c:pt>
                <c:pt idx="43">
                  <c:v>-1.5925394548062966E-2</c:v>
                </c:pt>
                <c:pt idx="44">
                  <c:v>-8.0000000000000016E-2</c:v>
                </c:pt>
                <c:pt idx="45">
                  <c:v>0.19011627906976802</c:v>
                </c:pt>
                <c:pt idx="46">
                  <c:v>0.10940170940170901</c:v>
                </c:pt>
                <c:pt idx="47">
                  <c:v>-0.1875</c:v>
                </c:pt>
                <c:pt idx="48">
                  <c:v>-0.13214285714285701</c:v>
                </c:pt>
                <c:pt idx="49">
                  <c:v>7.4494949494949059E-2</c:v>
                </c:pt>
                <c:pt idx="50">
                  <c:v>-0.16399286987522299</c:v>
                </c:pt>
                <c:pt idx="51">
                  <c:v>-4.1790516631280972E-2</c:v>
                </c:pt>
                <c:pt idx="52">
                  <c:v>-0.18050344598828005</c:v>
                </c:pt>
                <c:pt idx="53">
                  <c:v>-7.3376623376624095E-2</c:v>
                </c:pt>
                <c:pt idx="54">
                  <c:v>-0.18015076710728894</c:v>
                </c:pt>
                <c:pt idx="55">
                  <c:v>-6.9508062232032097E-2</c:v>
                </c:pt>
                <c:pt idx="56">
                  <c:v>-5.1219067136419993E-2</c:v>
                </c:pt>
                <c:pt idx="57">
                  <c:v>-0.12259988073941597</c:v>
                </c:pt>
                <c:pt idx="58">
                  <c:v>-0.14704976595220509</c:v>
                </c:pt>
                <c:pt idx="59">
                  <c:v>6.5649046653870613E-3</c:v>
                </c:pt>
                <c:pt idx="60">
                  <c:v>5.5555555555555025E-2</c:v>
                </c:pt>
                <c:pt idx="61">
                  <c:v>2.7027027027027084E-2</c:v>
                </c:pt>
                <c:pt idx="62">
                  <c:v>1.5873015873015039E-2</c:v>
                </c:pt>
                <c:pt idx="63">
                  <c:v>-6.1728395061728003E-2</c:v>
                </c:pt>
                <c:pt idx="64">
                  <c:v>3.125E-2</c:v>
                </c:pt>
                <c:pt idx="65">
                  <c:v>2.3255813953488969E-2</c:v>
                </c:pt>
                <c:pt idx="66">
                  <c:v>-2.3809523809524058E-2</c:v>
                </c:pt>
                <c:pt idx="67">
                  <c:v>0</c:v>
                </c:pt>
                <c:pt idx="68">
                  <c:v>0.10638297872340402</c:v>
                </c:pt>
                <c:pt idx="69">
                  <c:v>-1.5625E-2</c:v>
                </c:pt>
                <c:pt idx="70">
                  <c:v>-2.857142857142797E-2</c:v>
                </c:pt>
                <c:pt idx="71">
                  <c:v>3.0303030303030054E-2</c:v>
                </c:pt>
                <c:pt idx="72">
                  <c:v>0</c:v>
                </c:pt>
                <c:pt idx="73">
                  <c:v>-3.6585365853658014E-2</c:v>
                </c:pt>
                <c:pt idx="74">
                  <c:v>0</c:v>
                </c:pt>
                <c:pt idx="75">
                  <c:v>7.4999999999999956E-2</c:v>
                </c:pt>
                <c:pt idx="76">
                  <c:v>-5.1282051282051988E-2</c:v>
                </c:pt>
                <c:pt idx="77">
                  <c:v>-4.9999999999999933E-2</c:v>
                </c:pt>
                <c:pt idx="78">
                  <c:v>7.5000000000000067E-2</c:v>
                </c:pt>
                <c:pt idx="79">
                  <c:v>1.5151515151515027E-2</c:v>
                </c:pt>
                <c:pt idx="80">
                  <c:v>-1.8749999999999933E-2</c:v>
                </c:pt>
                <c:pt idx="81">
                  <c:v>9.9337748344369148E-3</c:v>
                </c:pt>
                <c:pt idx="82">
                  <c:v>-1.5797788309630523E-3</c:v>
                </c:pt>
                <c:pt idx="83">
                  <c:v>-1.4666666666666939E-2</c:v>
                </c:pt>
                <c:pt idx="84">
                  <c:v>5.9113300492610987E-2</c:v>
                </c:pt>
                <c:pt idx="85">
                  <c:v>-1.904761904761898E-2</c:v>
                </c:pt>
                <c:pt idx="86">
                  <c:v>-6.7934782608696009E-2</c:v>
                </c:pt>
                <c:pt idx="87">
                  <c:v>-1.9762845849802035E-2</c:v>
                </c:pt>
                <c:pt idx="88">
                  <c:v>6.4788732394366E-2</c:v>
                </c:pt>
                <c:pt idx="89">
                  <c:v>-1.8148820326677972E-2</c:v>
                </c:pt>
                <c:pt idx="90">
                  <c:v>5.5555555555556024E-2</c:v>
                </c:pt>
                <c:pt idx="91">
                  <c:v>-1.3513513513514042E-2</c:v>
                </c:pt>
                <c:pt idx="92">
                  <c:v>-6.3492063492063044E-2</c:v>
                </c:pt>
                <c:pt idx="93">
                  <c:v>-4.9382716049382935E-2</c:v>
                </c:pt>
                <c:pt idx="94">
                  <c:v>9.375E-2</c:v>
                </c:pt>
                <c:pt idx="95">
                  <c:v>2.325581395348908E-2</c:v>
                </c:pt>
                <c:pt idx="96">
                  <c:v>-2.3809523809524058E-2</c:v>
                </c:pt>
                <c:pt idx="97">
                  <c:v>3.3333333333332993E-2</c:v>
                </c:pt>
                <c:pt idx="98">
                  <c:v>4.2553191489361986E-2</c:v>
                </c:pt>
                <c:pt idx="99">
                  <c:v>-3.125E-2</c:v>
                </c:pt>
                <c:pt idx="100">
                  <c:v>2.8571428571429025E-2</c:v>
                </c:pt>
                <c:pt idx="101">
                  <c:v>1.5151515151516026E-2</c:v>
                </c:pt>
                <c:pt idx="102">
                  <c:v>-1.2658227848101E-2</c:v>
                </c:pt>
                <c:pt idx="103">
                  <c:v>-3.6585365853659013E-2</c:v>
                </c:pt>
                <c:pt idx="104">
                  <c:v>4.0000000000000036E-2</c:v>
                </c:pt>
                <c:pt idx="105">
                  <c:v>4.9999999999999933E-2</c:v>
                </c:pt>
                <c:pt idx="106">
                  <c:v>-5.1282051282050989E-2</c:v>
                </c:pt>
                <c:pt idx="107">
                  <c:v>0</c:v>
                </c:pt>
                <c:pt idx="108">
                  <c:v>9.9999999999999978E-2</c:v>
                </c:pt>
                <c:pt idx="109">
                  <c:v>-3.0303030303030054E-2</c:v>
                </c:pt>
                <c:pt idx="110">
                  <c:v>0.14242424242424201</c:v>
                </c:pt>
                <c:pt idx="111">
                  <c:v>3.3439490445860032E-2</c:v>
                </c:pt>
                <c:pt idx="112">
                  <c:v>0.10697674418604708</c:v>
                </c:pt>
                <c:pt idx="113">
                  <c:v>5.3246753246752987E-2</c:v>
                </c:pt>
                <c:pt idx="114">
                  <c:v>0.14975845410628008</c:v>
                </c:pt>
                <c:pt idx="115">
                  <c:v>2.7863777089784048E-2</c:v>
                </c:pt>
                <c:pt idx="116">
                  <c:v>5.2356020942407988E-2</c:v>
                </c:pt>
                <c:pt idx="117">
                  <c:v>3.0769230769230993E-2</c:v>
                </c:pt>
                <c:pt idx="118">
                  <c:v>0.11111111111111194</c:v>
                </c:pt>
                <c:pt idx="119">
                  <c:v>3.5335689045939978E-3</c:v>
                </c:pt>
                <c:pt idx="120">
                  <c:v>-5.5555555555556024E-2</c:v>
                </c:pt>
                <c:pt idx="121">
                  <c:v>2.7027027027027084E-2</c:v>
                </c:pt>
                <c:pt idx="122">
                  <c:v>-1.5873015873016039E-2</c:v>
                </c:pt>
                <c:pt idx="123">
                  <c:v>2.4691358024692023E-2</c:v>
                </c:pt>
                <c:pt idx="124">
                  <c:v>3.125E-2</c:v>
                </c:pt>
                <c:pt idx="125">
                  <c:v>4.6511627906976993E-2</c:v>
                </c:pt>
                <c:pt idx="126">
                  <c:v>2.3809523809524058E-2</c:v>
                </c:pt>
                <c:pt idx="127">
                  <c:v>3.3333333333333992E-2</c:v>
                </c:pt>
                <c:pt idx="128">
                  <c:v>-2.1276595744680993E-2</c:v>
                </c:pt>
                <c:pt idx="129">
                  <c:v>-1.5625E-2</c:v>
                </c:pt>
                <c:pt idx="130">
                  <c:v>-2.8571428571429025E-2</c:v>
                </c:pt>
                <c:pt idx="131">
                  <c:v>-1.5151515151515027E-2</c:v>
                </c:pt>
                <c:pt idx="132">
                  <c:v>2.5316455696202E-2</c:v>
                </c:pt>
                <c:pt idx="133">
                  <c:v>-1.2195121951218968E-2</c:v>
                </c:pt>
                <c:pt idx="134">
                  <c:v>0</c:v>
                </c:pt>
                <c:pt idx="135">
                  <c:v>5.0000000000000044E-2</c:v>
                </c:pt>
                <c:pt idx="136">
                  <c:v>-2.5641025641024995E-2</c:v>
                </c:pt>
                <c:pt idx="137">
                  <c:v>0</c:v>
                </c:pt>
                <c:pt idx="138">
                  <c:v>2.5000000000000022E-2</c:v>
                </c:pt>
                <c:pt idx="139">
                  <c:v>1.5151515151515915E-2</c:v>
                </c:pt>
                <c:pt idx="140">
                  <c:v>-3.3333333333332993E-2</c:v>
                </c:pt>
                <c:pt idx="141">
                  <c:v>4.7770700636939889E-3</c:v>
                </c:pt>
                <c:pt idx="142">
                  <c:v>9.3023255813949879E-3</c:v>
                </c:pt>
                <c:pt idx="143">
                  <c:v>1.8181818181818077E-2</c:v>
                </c:pt>
                <c:pt idx="144">
                  <c:v>3.8647342995169032E-2</c:v>
                </c:pt>
                <c:pt idx="145">
                  <c:v>0</c:v>
                </c:pt>
                <c:pt idx="146">
                  <c:v>-5.2356020942410098E-3</c:v>
                </c:pt>
                <c:pt idx="147">
                  <c:v>-2.3076923076922995E-2</c:v>
                </c:pt>
                <c:pt idx="148">
                  <c:v>-2.4390243902438935E-2</c:v>
                </c:pt>
                <c:pt idx="149">
                  <c:v>3.5335689045939978E-3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B-8244-A50D-E7968C7CF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12368"/>
        <c:axId val="1007568704"/>
      </c:scatterChart>
      <c:valAx>
        <c:axId val="10075123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Per-class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altLang="zh-CN" sz="1400" b="0" i="0" baseline="0">
                    <a:effectLst/>
                  </a:rPr>
                  <a:t>Precision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w/o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LS</a:t>
                </a:r>
                <a:endParaRPr lang="en-NL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07568704"/>
        <c:crossesAt val="-0.2"/>
        <c:crossBetween val="midCat"/>
      </c:valAx>
      <c:valAx>
        <c:axId val="1007568704"/>
        <c:scaling>
          <c:orientation val="minMax"/>
          <c:max val="0.5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Change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of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altLang="zh-CN" sz="1400" b="0" i="0" baseline="0">
                    <a:effectLst/>
                  </a:rPr>
                  <a:t>Precision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after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LS</a:t>
                </a:r>
                <a:endParaRPr lang="en-NL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075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Results!$E$2:$E$181</c:f>
              <c:numCache>
                <c:formatCode>General</c:formatCode>
                <c:ptCount val="180"/>
                <c:pt idx="0">
                  <c:v>0.84210526315789402</c:v>
                </c:pt>
                <c:pt idx="1">
                  <c:v>0.57894736842105199</c:v>
                </c:pt>
                <c:pt idx="2">
                  <c:v>0.46341463414634099</c:v>
                </c:pt>
                <c:pt idx="3">
                  <c:v>0.45535714285714202</c:v>
                </c:pt>
                <c:pt idx="4">
                  <c:v>0.5</c:v>
                </c:pt>
                <c:pt idx="5">
                  <c:v>0.79166666666666596</c:v>
                </c:pt>
                <c:pt idx="6">
                  <c:v>0.71739130434782605</c:v>
                </c:pt>
                <c:pt idx="7">
                  <c:v>0.76190476190476097</c:v>
                </c:pt>
                <c:pt idx="8">
                  <c:v>0.68292682926829196</c:v>
                </c:pt>
                <c:pt idx="9">
                  <c:v>0.71428571428571397</c:v>
                </c:pt>
                <c:pt idx="10">
                  <c:v>0.73333333333333295</c:v>
                </c:pt>
                <c:pt idx="11">
                  <c:v>0.60714285714285698</c:v>
                </c:pt>
                <c:pt idx="12">
                  <c:v>0.61290322580645096</c:v>
                </c:pt>
                <c:pt idx="13">
                  <c:v>0.56701030927835006</c:v>
                </c:pt>
                <c:pt idx="14">
                  <c:v>0.75</c:v>
                </c:pt>
                <c:pt idx="15">
                  <c:v>0.72</c:v>
                </c:pt>
                <c:pt idx="16">
                  <c:v>0.66666666666666596</c:v>
                </c:pt>
                <c:pt idx="17">
                  <c:v>0.91666666666666596</c:v>
                </c:pt>
                <c:pt idx="18">
                  <c:v>0.61111111111111105</c:v>
                </c:pt>
                <c:pt idx="19">
                  <c:v>0.8</c:v>
                </c:pt>
                <c:pt idx="20">
                  <c:v>0.99348534201954397</c:v>
                </c:pt>
                <c:pt idx="21">
                  <c:v>0.96805111821086198</c:v>
                </c:pt>
                <c:pt idx="22">
                  <c:v>0.95324283559577605</c:v>
                </c:pt>
                <c:pt idx="23">
                  <c:v>0.919179734620024</c:v>
                </c:pt>
                <c:pt idx="24">
                  <c:v>1</c:v>
                </c:pt>
                <c:pt idx="25">
                  <c:v>0.99363057324840698</c:v>
                </c:pt>
                <c:pt idx="26">
                  <c:v>0.98408488063660404</c:v>
                </c:pt>
                <c:pt idx="27">
                  <c:v>0.99609375</c:v>
                </c:pt>
                <c:pt idx="28">
                  <c:v>0.98033707865168496</c:v>
                </c:pt>
                <c:pt idx="29">
                  <c:v>0.95748299319727803</c:v>
                </c:pt>
                <c:pt idx="30">
                  <c:v>0.5</c:v>
                </c:pt>
                <c:pt idx="31">
                  <c:v>0.62162162162162105</c:v>
                </c:pt>
                <c:pt idx="32">
                  <c:v>0.58730158730158699</c:v>
                </c:pt>
                <c:pt idx="33">
                  <c:v>0.58024691358024605</c:v>
                </c:pt>
                <c:pt idx="34">
                  <c:v>0.375</c:v>
                </c:pt>
                <c:pt idx="35">
                  <c:v>0.46511627906976699</c:v>
                </c:pt>
                <c:pt idx="36">
                  <c:v>0.71428571428571397</c:v>
                </c:pt>
                <c:pt idx="37">
                  <c:v>0.73333333333333295</c:v>
                </c:pt>
                <c:pt idx="38">
                  <c:v>0.680851063829787</c:v>
                </c:pt>
                <c:pt idx="39">
                  <c:v>0.84375</c:v>
                </c:pt>
                <c:pt idx="40">
                  <c:v>0.4</c:v>
                </c:pt>
                <c:pt idx="41">
                  <c:v>0.71212121212121204</c:v>
                </c:pt>
                <c:pt idx="42">
                  <c:v>0.632911392405063</c:v>
                </c:pt>
                <c:pt idx="43">
                  <c:v>0.585365853658536</c:v>
                </c:pt>
                <c:pt idx="44">
                  <c:v>0.44</c:v>
                </c:pt>
                <c:pt idx="45">
                  <c:v>0.57499999999999996</c:v>
                </c:pt>
                <c:pt idx="46">
                  <c:v>0.82051282051282004</c:v>
                </c:pt>
                <c:pt idx="47">
                  <c:v>0.65</c:v>
                </c:pt>
                <c:pt idx="48">
                  <c:v>0.57499999999999996</c:v>
                </c:pt>
                <c:pt idx="49">
                  <c:v>0.89393939393939303</c:v>
                </c:pt>
                <c:pt idx="50">
                  <c:v>0.85454545454545405</c:v>
                </c:pt>
                <c:pt idx="51">
                  <c:v>0.88057324840764295</c:v>
                </c:pt>
                <c:pt idx="52">
                  <c:v>0.86821705426356499</c:v>
                </c:pt>
                <c:pt idx="53">
                  <c:v>0.88051948051948004</c:v>
                </c:pt>
                <c:pt idx="54">
                  <c:v>0.74879227053140096</c:v>
                </c:pt>
                <c:pt idx="55">
                  <c:v>0.89164086687306499</c:v>
                </c:pt>
                <c:pt idx="56">
                  <c:v>0.92931937172774803</c:v>
                </c:pt>
                <c:pt idx="57">
                  <c:v>0.93076923076923002</c:v>
                </c:pt>
                <c:pt idx="58">
                  <c:v>0.85636856368563596</c:v>
                </c:pt>
                <c:pt idx="59">
                  <c:v>0.94876325088339197</c:v>
                </c:pt>
                <c:pt idx="60">
                  <c:v>0.75</c:v>
                </c:pt>
                <c:pt idx="61">
                  <c:v>0.70967741935483797</c:v>
                </c:pt>
                <c:pt idx="62">
                  <c:v>0.55714285714285705</c:v>
                </c:pt>
                <c:pt idx="63">
                  <c:v>0.48076923076923</c:v>
                </c:pt>
                <c:pt idx="64">
                  <c:v>0.44</c:v>
                </c:pt>
                <c:pt idx="65">
                  <c:v>0.61764705882352899</c:v>
                </c:pt>
                <c:pt idx="66">
                  <c:v>0.55357142857142805</c:v>
                </c:pt>
                <c:pt idx="67">
                  <c:v>0.69230769230769196</c:v>
                </c:pt>
                <c:pt idx="68">
                  <c:v>0.65714285714285703</c:v>
                </c:pt>
                <c:pt idx="69">
                  <c:v>0.72368421052631504</c:v>
                </c:pt>
                <c:pt idx="70">
                  <c:v>0.6</c:v>
                </c:pt>
                <c:pt idx="71">
                  <c:v>0.58730158730158699</c:v>
                </c:pt>
                <c:pt idx="72">
                  <c:v>0.68918918918918903</c:v>
                </c:pt>
                <c:pt idx="73">
                  <c:v>0.52747252747252704</c:v>
                </c:pt>
                <c:pt idx="74">
                  <c:v>0.47368421052631499</c:v>
                </c:pt>
                <c:pt idx="75">
                  <c:v>0.51020408163265296</c:v>
                </c:pt>
                <c:pt idx="76">
                  <c:v>0.63461538461538403</c:v>
                </c:pt>
                <c:pt idx="77">
                  <c:v>0.8</c:v>
                </c:pt>
                <c:pt idx="78">
                  <c:v>0.65517241379310298</c:v>
                </c:pt>
                <c:pt idx="79">
                  <c:v>0.74666666666666603</c:v>
                </c:pt>
                <c:pt idx="80">
                  <c:v>0.72924187725631695</c:v>
                </c:pt>
                <c:pt idx="81">
                  <c:v>0.68989547038327503</c:v>
                </c:pt>
                <c:pt idx="82">
                  <c:v>0.69464285714285701</c:v>
                </c:pt>
                <c:pt idx="83">
                  <c:v>0.61293984108967003</c:v>
                </c:pt>
                <c:pt idx="84">
                  <c:v>0.68181818181818099</c:v>
                </c:pt>
                <c:pt idx="85">
                  <c:v>0.64564564564564497</c:v>
                </c:pt>
                <c:pt idx="86">
                  <c:v>0.72771084337349401</c:v>
                </c:pt>
                <c:pt idx="87">
                  <c:v>0.8</c:v>
                </c:pt>
                <c:pt idx="88">
                  <c:v>0.82954545454545403</c:v>
                </c:pt>
                <c:pt idx="89">
                  <c:v>0.805993690851735</c:v>
                </c:pt>
                <c:pt idx="90">
                  <c:v>0.82608695652173902</c:v>
                </c:pt>
                <c:pt idx="91">
                  <c:v>0.71621621621621601</c:v>
                </c:pt>
                <c:pt idx="92">
                  <c:v>0.61538461538461497</c:v>
                </c:pt>
                <c:pt idx="93">
                  <c:v>0.50909090909090904</c:v>
                </c:pt>
                <c:pt idx="94">
                  <c:v>0.57142857142857095</c:v>
                </c:pt>
                <c:pt idx="95">
                  <c:v>0.8125</c:v>
                </c:pt>
                <c:pt idx="96">
                  <c:v>0.80555555555555503</c:v>
                </c:pt>
                <c:pt idx="97">
                  <c:v>0.71428571428571397</c:v>
                </c:pt>
                <c:pt idx="98">
                  <c:v>0.69767441860465096</c:v>
                </c:pt>
                <c:pt idx="99">
                  <c:v>0.76712328767123195</c:v>
                </c:pt>
                <c:pt idx="100">
                  <c:v>0.65217391304347805</c:v>
                </c:pt>
                <c:pt idx="101">
                  <c:v>0.74285714285714199</c:v>
                </c:pt>
                <c:pt idx="102">
                  <c:v>0.64367816091954</c:v>
                </c:pt>
                <c:pt idx="103">
                  <c:v>0.63333333333333297</c:v>
                </c:pt>
                <c:pt idx="104">
                  <c:v>0.70588235294117596</c:v>
                </c:pt>
                <c:pt idx="105">
                  <c:v>0.70270270270270196</c:v>
                </c:pt>
                <c:pt idx="106">
                  <c:v>0.76086956521739102</c:v>
                </c:pt>
                <c:pt idx="107">
                  <c:v>0.88571428571428501</c:v>
                </c:pt>
                <c:pt idx="108">
                  <c:v>0.71428571428571397</c:v>
                </c:pt>
                <c:pt idx="109">
                  <c:v>0.784810126582278</c:v>
                </c:pt>
                <c:pt idx="110">
                  <c:v>0.97864768683273995</c:v>
                </c:pt>
                <c:pt idx="111">
                  <c:v>0.94348508634222905</c:v>
                </c:pt>
                <c:pt idx="112">
                  <c:v>0.93924466338259405</c:v>
                </c:pt>
                <c:pt idx="113">
                  <c:v>0.85832349468713098</c:v>
                </c:pt>
                <c:pt idx="114">
                  <c:v>0.92473118279569799</c:v>
                </c:pt>
                <c:pt idx="115">
                  <c:v>0.92082111436950098</c:v>
                </c:pt>
                <c:pt idx="116">
                  <c:v>0.97018970189701803</c:v>
                </c:pt>
                <c:pt idx="117">
                  <c:v>0.95817490494296498</c:v>
                </c:pt>
                <c:pt idx="118">
                  <c:v>0.97597597597597596</c:v>
                </c:pt>
                <c:pt idx="119">
                  <c:v>0.91693811074918496</c:v>
                </c:pt>
                <c:pt idx="120">
                  <c:v>0.67741935483870896</c:v>
                </c:pt>
                <c:pt idx="121">
                  <c:v>0.74242424242424199</c:v>
                </c:pt>
                <c:pt idx="122">
                  <c:v>0.53658536585365801</c:v>
                </c:pt>
                <c:pt idx="123">
                  <c:v>0.54255319148936099</c:v>
                </c:pt>
                <c:pt idx="124">
                  <c:v>0.53846153846153799</c:v>
                </c:pt>
                <c:pt idx="125">
                  <c:v>0.71428571428571397</c:v>
                </c:pt>
                <c:pt idx="126">
                  <c:v>0.74418604651162701</c:v>
                </c:pt>
                <c:pt idx="127">
                  <c:v>0.79310344827586199</c:v>
                </c:pt>
                <c:pt idx="128">
                  <c:v>0.71111111111111103</c:v>
                </c:pt>
                <c:pt idx="129">
                  <c:v>0.79411764705882304</c:v>
                </c:pt>
                <c:pt idx="130">
                  <c:v>0.64285714285714202</c:v>
                </c:pt>
                <c:pt idx="131">
                  <c:v>0.731343283582089</c:v>
                </c:pt>
                <c:pt idx="132">
                  <c:v>0.61728395061728303</c:v>
                </c:pt>
                <c:pt idx="133">
                  <c:v>0.62790697674418605</c:v>
                </c:pt>
                <c:pt idx="134">
                  <c:v>0.60869565217391297</c:v>
                </c:pt>
                <c:pt idx="135">
                  <c:v>0.64864864864864802</c:v>
                </c:pt>
                <c:pt idx="136">
                  <c:v>0.75555555555555498</c:v>
                </c:pt>
                <c:pt idx="137">
                  <c:v>0.82857142857142796</c:v>
                </c:pt>
                <c:pt idx="138">
                  <c:v>0.66666666666666596</c:v>
                </c:pt>
                <c:pt idx="139">
                  <c:v>0.79729729729729704</c:v>
                </c:pt>
                <c:pt idx="140">
                  <c:v>0.88673139158575998</c:v>
                </c:pt>
                <c:pt idx="141">
                  <c:v>0.84576271186440599</c:v>
                </c:pt>
                <c:pt idx="142">
                  <c:v>0.80804953560371495</c:v>
                </c:pt>
                <c:pt idx="143">
                  <c:v>0.73348783314020805</c:v>
                </c:pt>
                <c:pt idx="144">
                  <c:v>0.83333333333333304</c:v>
                </c:pt>
                <c:pt idx="145">
                  <c:v>0.89180327868852405</c:v>
                </c:pt>
                <c:pt idx="146">
                  <c:v>0.91884816753926701</c:v>
                </c:pt>
                <c:pt idx="147">
                  <c:v>0.96385542168674698</c:v>
                </c:pt>
                <c:pt idx="148">
                  <c:v>0.89149560117301996</c:v>
                </c:pt>
                <c:pt idx="149">
                  <c:v>0.885572139303482</c:v>
                </c:pt>
              </c:numCache>
            </c:numRef>
          </c:xVal>
          <c:yVal>
            <c:numRef>
              <c:f>Results!$F$2:$F$181</c:f>
              <c:numCache>
                <c:formatCode>General</c:formatCode>
                <c:ptCount val="180"/>
                <c:pt idx="0">
                  <c:v>0</c:v>
                </c:pt>
                <c:pt idx="1">
                  <c:v>2.3792357606345016E-2</c:v>
                </c:pt>
                <c:pt idx="2">
                  <c:v>-1.6355810616929978E-2</c:v>
                </c:pt>
                <c:pt idx="3">
                  <c:v>-3.1832298136640347E-3</c:v>
                </c:pt>
                <c:pt idx="4">
                  <c:v>0</c:v>
                </c:pt>
                <c:pt idx="5">
                  <c:v>5.8333333333334014E-2</c:v>
                </c:pt>
                <c:pt idx="6">
                  <c:v>-2.3513753327418008E-2</c:v>
                </c:pt>
                <c:pt idx="7">
                  <c:v>-1.1904761904760974E-2</c:v>
                </c:pt>
                <c:pt idx="8">
                  <c:v>0</c:v>
                </c:pt>
                <c:pt idx="9">
                  <c:v>-3.7593984962409621E-3</c:v>
                </c:pt>
                <c:pt idx="10">
                  <c:v>-6.6666666666666985E-2</c:v>
                </c:pt>
                <c:pt idx="11">
                  <c:v>1.0141093474426044E-2</c:v>
                </c:pt>
                <c:pt idx="12">
                  <c:v>0</c:v>
                </c:pt>
                <c:pt idx="13">
                  <c:v>1.6171417020419687E-3</c:v>
                </c:pt>
                <c:pt idx="14">
                  <c:v>6.818181818181801E-2</c:v>
                </c:pt>
                <c:pt idx="15">
                  <c:v>-3.9999999999999925E-2</c:v>
                </c:pt>
                <c:pt idx="16">
                  <c:v>-5.9523809523808979E-2</c:v>
                </c:pt>
                <c:pt idx="17">
                  <c:v>-3.6666666666665959E-2</c:v>
                </c:pt>
                <c:pt idx="18">
                  <c:v>2.5252525252524971E-2</c:v>
                </c:pt>
                <c:pt idx="19">
                  <c:v>1.6901408450703981E-2</c:v>
                </c:pt>
                <c:pt idx="20">
                  <c:v>2.1151486949033682E-5</c:v>
                </c:pt>
                <c:pt idx="21">
                  <c:v>3.1948881789140016E-3</c:v>
                </c:pt>
                <c:pt idx="22">
                  <c:v>1.5764415126569009E-3</c:v>
                </c:pt>
                <c:pt idx="23">
                  <c:v>9.7373813709999979E-5</c:v>
                </c:pt>
                <c:pt idx="24">
                  <c:v>0</c:v>
                </c:pt>
                <c:pt idx="25">
                  <c:v>0</c:v>
                </c:pt>
                <c:pt idx="26">
                  <c:v>4.2103490379918895E-5</c:v>
                </c:pt>
                <c:pt idx="27">
                  <c:v>-1.531862745096646E-5</c:v>
                </c:pt>
                <c:pt idx="28">
                  <c:v>1.0984872261599055E-4</c:v>
                </c:pt>
                <c:pt idx="29">
                  <c:v>4.91016919588394E-3</c:v>
                </c:pt>
                <c:pt idx="30">
                  <c:v>0.21999999999999997</c:v>
                </c:pt>
                <c:pt idx="31">
                  <c:v>3.2959789057396272E-4</c:v>
                </c:pt>
                <c:pt idx="32">
                  <c:v>-3.5062781331438031E-2</c:v>
                </c:pt>
                <c:pt idx="33">
                  <c:v>-7.407407407407407E-2</c:v>
                </c:pt>
                <c:pt idx="34">
                  <c:v>7.3275862068965025E-2</c:v>
                </c:pt>
                <c:pt idx="35">
                  <c:v>9.0439276485788034E-2</c:v>
                </c:pt>
                <c:pt idx="36">
                  <c:v>-4.0372670807453992E-2</c:v>
                </c:pt>
                <c:pt idx="37">
                  <c:v>4.9275362318840998E-2</c:v>
                </c:pt>
                <c:pt idx="38">
                  <c:v>8.0378250591010003E-3</c:v>
                </c:pt>
                <c:pt idx="39">
                  <c:v>-3.2155797101450001E-2</c:v>
                </c:pt>
                <c:pt idx="40">
                  <c:v>0.25217391304347803</c:v>
                </c:pt>
                <c:pt idx="41">
                  <c:v>-9.1868047564250044E-2</c:v>
                </c:pt>
                <c:pt idx="42">
                  <c:v>1.0924224033292962E-2</c:v>
                </c:pt>
                <c:pt idx="43">
                  <c:v>2.2742254449572008E-2</c:v>
                </c:pt>
                <c:pt idx="44">
                  <c:v>-3.0909090909090997E-2</c:v>
                </c:pt>
                <c:pt idx="45">
                  <c:v>-5.7142857142857939E-2</c:v>
                </c:pt>
                <c:pt idx="46">
                  <c:v>-0.15384615384615408</c:v>
                </c:pt>
                <c:pt idx="47">
                  <c:v>0.21206896551724097</c:v>
                </c:pt>
                <c:pt idx="48">
                  <c:v>6.1363636363636065E-2</c:v>
                </c:pt>
                <c:pt idx="49">
                  <c:v>-0.10727272727272708</c:v>
                </c:pt>
                <c:pt idx="50">
                  <c:v>-1.3031337263420539E-3</c:v>
                </c:pt>
                <c:pt idx="51">
                  <c:v>-0.15140658174097699</c:v>
                </c:pt>
                <c:pt idx="52">
                  <c:v>-4.0630847367013945E-2</c:v>
                </c:pt>
                <c:pt idx="53">
                  <c:v>-0.13415224141776305</c:v>
                </c:pt>
                <c:pt idx="54">
                  <c:v>5.9347264352319073E-2</c:v>
                </c:pt>
                <c:pt idx="55">
                  <c:v>-0.21918429119068294</c:v>
                </c:pt>
                <c:pt idx="56">
                  <c:v>-0.10040370907714602</c:v>
                </c:pt>
                <c:pt idx="57">
                  <c:v>-1.6976127320954992E-2</c:v>
                </c:pt>
                <c:pt idx="58">
                  <c:v>-4.1662681332695017E-2</c:v>
                </c:pt>
                <c:pt idx="59">
                  <c:v>-8.1091559091097998E-2</c:v>
                </c:pt>
                <c:pt idx="60">
                  <c:v>5.0000000000000044E-2</c:v>
                </c:pt>
                <c:pt idx="61">
                  <c:v>-6.1790095411175971E-2</c:v>
                </c:pt>
                <c:pt idx="62">
                  <c:v>-1.6602316602317035E-2</c:v>
                </c:pt>
                <c:pt idx="63">
                  <c:v>3.1017369727049937E-3</c:v>
                </c:pt>
                <c:pt idx="64">
                  <c:v>-3.999999999999998E-2</c:v>
                </c:pt>
                <c:pt idx="65">
                  <c:v>6.9852941176471006E-2</c:v>
                </c:pt>
                <c:pt idx="66">
                  <c:v>9.860248447205E-2</c:v>
                </c:pt>
                <c:pt idx="67">
                  <c:v>0</c:v>
                </c:pt>
                <c:pt idx="68">
                  <c:v>-5.9800664451830077E-3</c:v>
                </c:pt>
                <c:pt idx="69">
                  <c:v>2.6315789473684958E-2</c:v>
                </c:pt>
                <c:pt idx="70">
                  <c:v>3.6363636363636043E-2</c:v>
                </c:pt>
                <c:pt idx="71">
                  <c:v>-3.0158730158729941E-2</c:v>
                </c:pt>
                <c:pt idx="72">
                  <c:v>-3.5343035343036067E-2</c:v>
                </c:pt>
                <c:pt idx="73">
                  <c:v>1.9392372333549845E-3</c:v>
                </c:pt>
                <c:pt idx="74">
                  <c:v>-8.2379862700228013E-2</c:v>
                </c:pt>
                <c:pt idx="75">
                  <c:v>3.8815526210484008E-2</c:v>
                </c:pt>
                <c:pt idx="76">
                  <c:v>8.6314847942755013E-2</c:v>
                </c:pt>
                <c:pt idx="77">
                  <c:v>3.8709677419353938E-2</c:v>
                </c:pt>
                <c:pt idx="78">
                  <c:v>-8.113590263691961E-3</c:v>
                </c:pt>
                <c:pt idx="79">
                  <c:v>1.3333333333333974E-2</c:v>
                </c:pt>
                <c:pt idx="80">
                  <c:v>7.6002280068400152E-3</c:v>
                </c:pt>
                <c:pt idx="81">
                  <c:v>-3.4104279518675007E-2</c:v>
                </c:pt>
                <c:pt idx="82">
                  <c:v>-6.6995947315100501E-3</c:v>
                </c:pt>
                <c:pt idx="83">
                  <c:v>3.8142687849962442E-5</c:v>
                </c:pt>
                <c:pt idx="84">
                  <c:v>-3.1818181818180968E-2</c:v>
                </c:pt>
                <c:pt idx="85">
                  <c:v>-5.8391725058393185E-4</c:v>
                </c:pt>
                <c:pt idx="86">
                  <c:v>6.5985431698138974E-2</c:v>
                </c:pt>
                <c:pt idx="87">
                  <c:v>2.5203252032519941E-2</c:v>
                </c:pt>
                <c:pt idx="88">
                  <c:v>-7.5651373548569989E-2</c:v>
                </c:pt>
                <c:pt idx="89">
                  <c:v>-5.6742020338440557E-3</c:v>
                </c:pt>
                <c:pt idx="90">
                  <c:v>-1.8394648829431981E-2</c:v>
                </c:pt>
                <c:pt idx="91">
                  <c:v>-2.2882882882882982E-2</c:v>
                </c:pt>
                <c:pt idx="92">
                  <c:v>-6.1538461538461986E-2</c:v>
                </c:pt>
                <c:pt idx="93">
                  <c:v>2.1521335807049957E-2</c:v>
                </c:pt>
                <c:pt idx="94">
                  <c:v>-5.4187192118226979E-2</c:v>
                </c:pt>
                <c:pt idx="95">
                  <c:v>-4.1071428571428981E-2</c:v>
                </c:pt>
                <c:pt idx="96">
                  <c:v>1.797385620914993E-2</c:v>
                </c:pt>
                <c:pt idx="97">
                  <c:v>7.9365079365080193E-3</c:v>
                </c:pt>
                <c:pt idx="98">
                  <c:v>-2.022244691607944E-3</c:v>
                </c:pt>
                <c:pt idx="99">
                  <c:v>2.6994359387591094E-2</c:v>
                </c:pt>
                <c:pt idx="100">
                  <c:v>-3.6789297658863074E-2</c:v>
                </c:pt>
                <c:pt idx="101">
                  <c:v>-1.6829745596868007E-2</c:v>
                </c:pt>
                <c:pt idx="102">
                  <c:v>1.8972441490098024E-2</c:v>
                </c:pt>
                <c:pt idx="103">
                  <c:v>-1.2643678160919936E-2</c:v>
                </c:pt>
                <c:pt idx="104">
                  <c:v>-5.5882352941175939E-2</c:v>
                </c:pt>
                <c:pt idx="105">
                  <c:v>7.5075075075075048E-2</c:v>
                </c:pt>
                <c:pt idx="106">
                  <c:v>-2.7536231884058071E-2</c:v>
                </c:pt>
                <c:pt idx="107">
                  <c:v>0</c:v>
                </c:pt>
                <c:pt idx="108">
                  <c:v>-2.8571428571428914E-2</c:v>
                </c:pt>
                <c:pt idx="109">
                  <c:v>4.8523206751055037E-2</c:v>
                </c:pt>
                <c:pt idx="110">
                  <c:v>2.1352313167260051E-2</c:v>
                </c:pt>
                <c:pt idx="111">
                  <c:v>4.0692128847643949E-2</c:v>
                </c:pt>
                <c:pt idx="112">
                  <c:v>5.7644916710717919E-2</c:v>
                </c:pt>
                <c:pt idx="113">
                  <c:v>0.13136722696235303</c:v>
                </c:pt>
                <c:pt idx="114">
                  <c:v>6.5512719643326056E-2</c:v>
                </c:pt>
                <c:pt idx="115">
                  <c:v>7.3025039476652065E-2</c:v>
                </c:pt>
                <c:pt idx="116">
                  <c:v>2.9810298102981969E-2</c:v>
                </c:pt>
                <c:pt idx="117">
                  <c:v>3.7993677432513029E-2</c:v>
                </c:pt>
                <c:pt idx="118">
                  <c:v>1.5893942723210985E-2</c:v>
                </c:pt>
                <c:pt idx="119">
                  <c:v>7.6032012273662075E-2</c:v>
                </c:pt>
                <c:pt idx="120">
                  <c:v>2.6284348864994089E-2</c:v>
                </c:pt>
                <c:pt idx="121">
                  <c:v>3.0303030303030054E-2</c:v>
                </c:pt>
                <c:pt idx="122">
                  <c:v>4.4495715227423016E-2</c:v>
                </c:pt>
                <c:pt idx="123">
                  <c:v>-2.7990084693244932E-2</c:v>
                </c:pt>
                <c:pt idx="124">
                  <c:v>3.8461538461537992E-2</c:v>
                </c:pt>
                <c:pt idx="125">
                  <c:v>1.904761904761898E-2</c:v>
                </c:pt>
                <c:pt idx="126">
                  <c:v>2.3255813953488969E-2</c:v>
                </c:pt>
                <c:pt idx="127">
                  <c:v>-4.3103448275861989E-2</c:v>
                </c:pt>
                <c:pt idx="128">
                  <c:v>-6.5656565656569965E-3</c:v>
                </c:pt>
                <c:pt idx="129">
                  <c:v>-3.0728709394209908E-3</c:v>
                </c:pt>
                <c:pt idx="130">
                  <c:v>6.5476190476191021E-2</c:v>
                </c:pt>
                <c:pt idx="131">
                  <c:v>4.2850264805006977E-2</c:v>
                </c:pt>
                <c:pt idx="132">
                  <c:v>-5.51924473493004E-3</c:v>
                </c:pt>
                <c:pt idx="133">
                  <c:v>-1.8711574445335999E-2</c:v>
                </c:pt>
                <c:pt idx="134">
                  <c:v>-9.0177133655394925E-2</c:v>
                </c:pt>
                <c:pt idx="135">
                  <c:v>1.8018018018017945E-2</c:v>
                </c:pt>
                <c:pt idx="136">
                  <c:v>-5.5555555555549807E-3</c:v>
                </c:pt>
                <c:pt idx="137">
                  <c:v>5.0216450216450048E-2</c:v>
                </c:pt>
                <c:pt idx="138">
                  <c:v>2.7777777777778012E-2</c:v>
                </c:pt>
                <c:pt idx="139">
                  <c:v>2.7027027027030082E-3</c:v>
                </c:pt>
                <c:pt idx="140">
                  <c:v>1.3953539921089053E-2</c:v>
                </c:pt>
                <c:pt idx="141">
                  <c:v>9.4331995495630094E-3</c:v>
                </c:pt>
                <c:pt idx="142">
                  <c:v>9.2879256965940904E-3</c:v>
                </c:pt>
                <c:pt idx="143">
                  <c:v>2.5758756197459265E-3</c:v>
                </c:pt>
                <c:pt idx="144">
                  <c:v>2.3809523809523947E-2</c:v>
                </c:pt>
                <c:pt idx="145">
                  <c:v>0</c:v>
                </c:pt>
                <c:pt idx="146">
                  <c:v>-5.2356020942410098E-3</c:v>
                </c:pt>
                <c:pt idx="147">
                  <c:v>-4.8390282441249655E-3</c:v>
                </c:pt>
                <c:pt idx="148">
                  <c:v>-5.6097152871349421E-3</c:v>
                </c:pt>
                <c:pt idx="149">
                  <c:v>-1.5442269173612022E-2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3-4A4E-8964-DAC060F1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12368"/>
        <c:axId val="1007568704"/>
      </c:scatterChart>
      <c:valAx>
        <c:axId val="10075123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Per-class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altLang="zh-CN" sz="1400" b="0" i="0" baseline="0">
                    <a:effectLst/>
                  </a:rPr>
                  <a:t>Recall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w/o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LS</a:t>
                </a:r>
                <a:endParaRPr lang="en-NL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07568704"/>
        <c:crossesAt val="-0.2"/>
        <c:crossBetween val="midCat"/>
      </c:valAx>
      <c:valAx>
        <c:axId val="1007568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Change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of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altLang="zh-CN" sz="1400" b="0" i="0" baseline="0">
                    <a:effectLst/>
                  </a:rPr>
                  <a:t>Recall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after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LS</a:t>
                </a:r>
                <a:endParaRPr lang="en-NL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075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184</xdr:row>
      <xdr:rowOff>165100</xdr:rowOff>
    </xdr:from>
    <xdr:to>
      <xdr:col>14</xdr:col>
      <xdr:colOff>139700</xdr:colOff>
      <xdr:row>207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FE18D8-DFB1-544B-A24B-49C5AD471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273050</xdr:colOff>
      <xdr:row>184</xdr:row>
      <xdr:rowOff>171450</xdr:rowOff>
    </xdr:from>
    <xdr:to>
      <xdr:col>20</xdr:col>
      <xdr:colOff>88900</xdr:colOff>
      <xdr:row>207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7B169D-9180-E84D-97E3-315B0C3B3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171450</xdr:colOff>
      <xdr:row>184</xdr:row>
      <xdr:rowOff>165100</xdr:rowOff>
    </xdr:from>
    <xdr:to>
      <xdr:col>25</xdr:col>
      <xdr:colOff>800100</xdr:colOff>
      <xdr:row>207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D2EE1B-6CB9-DC4B-AF67-157A83C3C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649B-1BB1-DB4E-B999-CDC2685EDE02}">
  <dimension ref="A1:R16"/>
  <sheetViews>
    <sheetView workbookViewId="0">
      <selection activeCell="I25" sqref="I25"/>
    </sheetView>
  </sheetViews>
  <sheetFormatPr baseColWidth="10" defaultRowHeight="16" x14ac:dyDescent="0.2"/>
  <cols>
    <col min="4" max="4" width="11.6640625" bestFit="1" customWidth="1"/>
    <col min="5" max="5" width="13.1640625" bestFit="1" customWidth="1"/>
    <col min="8" max="8" width="13.5" bestFit="1" customWidth="1"/>
    <col min="9" max="9" width="11.1640625" customWidth="1"/>
    <col min="10" max="10" width="11.83203125" bestFit="1" customWidth="1"/>
    <col min="11" max="11" width="8.1640625" bestFit="1" customWidth="1"/>
    <col min="12" max="12" width="14.6640625" bestFit="1" customWidth="1"/>
    <col min="13" max="13" width="15.6640625" bestFit="1" customWidth="1"/>
    <col min="14" max="14" width="13.33203125" bestFit="1" customWidth="1"/>
    <col min="15" max="15" width="13.33203125" customWidth="1"/>
    <col min="17" max="17" width="15.1640625" bestFit="1" customWidth="1"/>
    <col min="18" max="18" width="15.33203125" bestFit="1" customWidth="1"/>
  </cols>
  <sheetData>
    <row r="1" spans="1:18" x14ac:dyDescent="0.2">
      <c r="C1" t="s">
        <v>0</v>
      </c>
      <c r="D1" t="s">
        <v>1</v>
      </c>
      <c r="E1" t="s">
        <v>19</v>
      </c>
      <c r="F1" t="s">
        <v>2</v>
      </c>
      <c r="G1" t="s">
        <v>3</v>
      </c>
      <c r="H1" t="s">
        <v>20</v>
      </c>
      <c r="I1" t="s">
        <v>40</v>
      </c>
      <c r="J1" t="s">
        <v>38</v>
      </c>
      <c r="K1" t="s">
        <v>9</v>
      </c>
      <c r="L1" t="s">
        <v>11</v>
      </c>
      <c r="M1" t="s">
        <v>12</v>
      </c>
      <c r="N1" t="s">
        <v>8</v>
      </c>
      <c r="O1" t="s">
        <v>18</v>
      </c>
      <c r="P1" t="s">
        <v>7</v>
      </c>
      <c r="Q1" t="s">
        <v>15</v>
      </c>
      <c r="R1" t="s">
        <v>16</v>
      </c>
    </row>
    <row r="2" spans="1:18" x14ac:dyDescent="0.2">
      <c r="A2" s="4" t="s">
        <v>6</v>
      </c>
      <c r="B2" s="5" t="s">
        <v>23</v>
      </c>
      <c r="C2" s="6">
        <v>67.1875</v>
      </c>
      <c r="D2" s="6">
        <v>91.210899999999995</v>
      </c>
      <c r="E2" s="6">
        <v>0.62109999999999999</v>
      </c>
      <c r="F2" s="6">
        <v>59.570300000000003</v>
      </c>
      <c r="G2" s="6">
        <v>89.648399999999995</v>
      </c>
      <c r="H2" s="6">
        <v>0.58240000000000003</v>
      </c>
      <c r="I2" s="6">
        <v>71.119799999999998</v>
      </c>
      <c r="J2" s="6">
        <v>95.286500000000004</v>
      </c>
      <c r="K2" s="6" t="s">
        <v>13</v>
      </c>
      <c r="L2" s="4">
        <f>1/2.94</f>
        <v>0.3401360544217687</v>
      </c>
      <c r="M2">
        <v>12.69</v>
      </c>
      <c r="N2" s="2">
        <v>32</v>
      </c>
      <c r="O2" s="2">
        <v>3818611</v>
      </c>
      <c r="P2">
        <v>15276027</v>
      </c>
      <c r="Q2">
        <v>3.0999999999999999E-3</v>
      </c>
      <c r="R2">
        <v>6.9166999999999996</v>
      </c>
    </row>
    <row r="3" spans="1:18" x14ac:dyDescent="0.2">
      <c r="A3" s="4"/>
      <c r="B3" s="5" t="s">
        <v>14</v>
      </c>
      <c r="C3" s="6">
        <v>67.382800000000003</v>
      </c>
      <c r="D3" s="6">
        <v>90.820300000000003</v>
      </c>
      <c r="E3" s="6">
        <v>0.63109999999999999</v>
      </c>
      <c r="F3" s="6">
        <v>59.960900000000002</v>
      </c>
      <c r="G3" s="6">
        <v>88.867199999999997</v>
      </c>
      <c r="H3" s="6">
        <v>0.5887</v>
      </c>
      <c r="I3" s="6">
        <v>70.494799999999998</v>
      </c>
      <c r="J3" s="6">
        <v>95.130200000000002</v>
      </c>
      <c r="K3" s="6"/>
      <c r="L3" s="4"/>
      <c r="N3" s="2"/>
      <c r="O3" s="2"/>
    </row>
    <row r="4" spans="1:18" x14ac:dyDescent="0.2">
      <c r="A4" s="4"/>
      <c r="B4" s="5"/>
      <c r="C4" s="6">
        <f t="shared" ref="C4:J4" si="0">(C2-C3)/C3*100</f>
        <v>-0.28983657550592007</v>
      </c>
      <c r="D4" s="6">
        <f t="shared" si="0"/>
        <v>0.43008005919380582</v>
      </c>
      <c r="E4" s="6">
        <f t="shared" si="0"/>
        <v>-1.5845349389954064</v>
      </c>
      <c r="F4" s="6">
        <f t="shared" si="0"/>
        <v>-0.65142451164008408</v>
      </c>
      <c r="G4" s="6">
        <f t="shared" si="0"/>
        <v>0.87906449173598167</v>
      </c>
      <c r="H4" s="6">
        <f t="shared" si="0"/>
        <v>-1.0701545778834674</v>
      </c>
      <c r="I4" s="6">
        <f t="shared" si="0"/>
        <v>0.8865902165833508</v>
      </c>
      <c r="J4" s="6">
        <f t="shared" si="0"/>
        <v>0.1643011367578347</v>
      </c>
      <c r="K4" s="6"/>
      <c r="L4" s="4"/>
      <c r="N4" s="2"/>
      <c r="O4" s="2"/>
    </row>
    <row r="5" spans="1:18" x14ac:dyDescent="0.2">
      <c r="A5" s="4" t="s">
        <v>41</v>
      </c>
      <c r="B5" s="5" t="s">
        <v>39</v>
      </c>
      <c r="C5" s="6">
        <v>64.257800000000003</v>
      </c>
      <c r="D5" s="6">
        <v>91.601600000000005</v>
      </c>
      <c r="E5" s="6">
        <v>0.62480000000000002</v>
      </c>
      <c r="F5" s="6">
        <v>62.695300000000003</v>
      </c>
      <c r="G5" s="6">
        <v>91.406300000000002</v>
      </c>
      <c r="H5" s="6">
        <v>0.62139999999999995</v>
      </c>
      <c r="I5" s="6">
        <v>66.145799999999994</v>
      </c>
      <c r="J5" s="6">
        <v>94.140600000000006</v>
      </c>
      <c r="K5" s="6" t="s">
        <v>10</v>
      </c>
      <c r="L5" s="4">
        <f>1/5.64</f>
        <v>0.1773049645390071</v>
      </c>
      <c r="M5">
        <v>3.18</v>
      </c>
      <c r="N5" s="2">
        <v>20</v>
      </c>
      <c r="O5" s="2">
        <v>1879822</v>
      </c>
      <c r="P5">
        <v>7521781</v>
      </c>
      <c r="Q5">
        <v>6.9999999999999999E-4</v>
      </c>
      <c r="R5">
        <v>1.4415</v>
      </c>
    </row>
    <row r="6" spans="1:18" x14ac:dyDescent="0.2">
      <c r="A6" s="4"/>
      <c r="B6" s="5" t="s">
        <v>14</v>
      </c>
      <c r="C6" s="6">
        <v>64.843800000000002</v>
      </c>
      <c r="D6" s="6">
        <v>91.992199999999997</v>
      </c>
      <c r="E6" s="6">
        <v>0.63109999999999999</v>
      </c>
      <c r="F6" s="6">
        <v>62.109400000000001</v>
      </c>
      <c r="G6" s="6">
        <v>91.601600000000005</v>
      </c>
      <c r="H6" s="6">
        <v>0.61929999999999996</v>
      </c>
      <c r="I6" s="6">
        <v>68.802099999999996</v>
      </c>
      <c r="J6" s="6">
        <v>94.531300000000002</v>
      </c>
      <c r="K6" s="4"/>
      <c r="L6" s="4"/>
      <c r="N6" s="2"/>
      <c r="O6" s="2"/>
    </row>
    <row r="7" spans="1:18" x14ac:dyDescent="0.2">
      <c r="A7" s="4"/>
      <c r="B7" s="5"/>
      <c r="C7" s="6">
        <f>(C5-C6)/C6*100</f>
        <v>-0.90371014653675208</v>
      </c>
      <c r="D7" s="6">
        <f t="shared" ref="D7:J7" si="1">(D5-D6)/D6*100</f>
        <v>-0.42460121619005964</v>
      </c>
      <c r="E7" s="6">
        <f t="shared" si="1"/>
        <v>-0.99825701156710067</v>
      </c>
      <c r="F7" s="6">
        <f t="shared" si="1"/>
        <v>0.94333546934924872</v>
      </c>
      <c r="G7" s="6">
        <f t="shared" si="1"/>
        <v>-0.21320588286667824</v>
      </c>
      <c r="H7" s="6">
        <f t="shared" si="1"/>
        <v>0.3390925238172115</v>
      </c>
      <c r="I7" s="6">
        <f t="shared" si="1"/>
        <v>-3.8607833191138088</v>
      </c>
      <c r="J7" s="6">
        <f t="shared" si="1"/>
        <v>-0.41330226073268367</v>
      </c>
      <c r="K7" s="4"/>
      <c r="L7" s="4"/>
      <c r="N7" s="2"/>
      <c r="O7" s="2"/>
    </row>
    <row r="8" spans="1:18" x14ac:dyDescent="0.2">
      <c r="A8" s="4" t="s">
        <v>4</v>
      </c>
      <c r="B8" s="5" t="s">
        <v>21</v>
      </c>
      <c r="C8" s="6">
        <v>64.257800000000003</v>
      </c>
      <c r="D8" s="6">
        <v>91.796899999999994</v>
      </c>
      <c r="E8" s="6">
        <v>0.61360000000000003</v>
      </c>
      <c r="F8" s="6">
        <v>61.523400000000002</v>
      </c>
      <c r="G8" s="6">
        <v>90.234399999999994</v>
      </c>
      <c r="H8" s="6">
        <v>0.61060000000000003</v>
      </c>
      <c r="I8" s="6">
        <v>66.354200000000006</v>
      </c>
      <c r="J8" s="6">
        <v>94.0625</v>
      </c>
      <c r="K8" s="6" t="s">
        <v>13</v>
      </c>
      <c r="L8" s="4">
        <v>0.03</v>
      </c>
      <c r="M8">
        <v>1.97</v>
      </c>
      <c r="N8" s="2">
        <v>15</v>
      </c>
      <c r="O8" s="2">
        <v>183179</v>
      </c>
      <c r="P8">
        <v>7992174</v>
      </c>
      <c r="Q8">
        <v>0.22450000000000001</v>
      </c>
      <c r="R8">
        <v>4.4417999999999997</v>
      </c>
    </row>
    <row r="9" spans="1:18" x14ac:dyDescent="0.2">
      <c r="A9" s="4"/>
      <c r="B9" s="5" t="s">
        <v>14</v>
      </c>
      <c r="C9" s="6">
        <v>64.257800000000003</v>
      </c>
      <c r="D9" s="6">
        <v>91.601600000000005</v>
      </c>
      <c r="E9" s="6">
        <v>0.60829999999999995</v>
      </c>
      <c r="F9" s="6">
        <v>60.546900000000001</v>
      </c>
      <c r="G9" s="6">
        <v>91.406300000000002</v>
      </c>
      <c r="H9" s="6">
        <v>0.59279999999999999</v>
      </c>
      <c r="I9" s="6">
        <v>64.270799999999994</v>
      </c>
      <c r="J9" s="6">
        <v>92.708299999999994</v>
      </c>
      <c r="K9" s="6"/>
      <c r="L9" s="4"/>
      <c r="N9" s="2"/>
      <c r="O9" s="2"/>
    </row>
    <row r="10" spans="1:18" x14ac:dyDescent="0.2">
      <c r="A10" s="4"/>
      <c r="B10" s="5"/>
      <c r="C10" s="6">
        <f>(C8-C9)/C9*100</f>
        <v>0</v>
      </c>
      <c r="D10" s="6">
        <f>(D8-D9)/D9*100</f>
        <v>0.2132058828666627</v>
      </c>
      <c r="E10" s="6">
        <f>(E8-E9)/E9*100</f>
        <v>0.87128061811607482</v>
      </c>
      <c r="F10" s="6">
        <f>(F8-F9)/F9*100</f>
        <v>1.6127993340699549</v>
      </c>
      <c r="G10" s="6">
        <f>(G8-G9)/G9*100</f>
        <v>-1.2820779311710548</v>
      </c>
      <c r="H10" s="6">
        <f>(H8-H9)/H9*100</f>
        <v>3.0026990553306407</v>
      </c>
      <c r="I10" s="6">
        <f>(I8-I9)/I9*100</f>
        <v>3.2415964948312634</v>
      </c>
      <c r="J10" s="6">
        <f>(J8-J9)/J9*100</f>
        <v>1.4607106375588872</v>
      </c>
      <c r="K10" s="6"/>
      <c r="L10" s="4"/>
      <c r="N10" s="2"/>
      <c r="O10" s="2"/>
    </row>
    <row r="11" spans="1:18" x14ac:dyDescent="0.2">
      <c r="A11" s="4" t="s">
        <v>5</v>
      </c>
      <c r="B11" s="5" t="s">
        <v>21</v>
      </c>
      <c r="C11" s="7">
        <v>71.679699999999997</v>
      </c>
      <c r="D11" s="6">
        <v>93.945300000000003</v>
      </c>
      <c r="E11" s="7">
        <v>0.70420000000000005</v>
      </c>
      <c r="F11" s="11">
        <v>66.992199999999997</v>
      </c>
      <c r="G11" s="7">
        <v>94.531300000000002</v>
      </c>
      <c r="H11" s="7">
        <v>0.6734</v>
      </c>
      <c r="I11" s="6">
        <v>71.510400000000004</v>
      </c>
      <c r="J11" s="6">
        <v>96.145799999999994</v>
      </c>
      <c r="K11" s="6" t="s">
        <v>17</v>
      </c>
      <c r="L11" s="4">
        <v>0.54</v>
      </c>
      <c r="M11">
        <v>46.2</v>
      </c>
      <c r="N11" s="2">
        <v>10</v>
      </c>
      <c r="O11" s="2">
        <v>109490699</v>
      </c>
      <c r="P11">
        <v>438020307</v>
      </c>
      <c r="Q11">
        <v>0.55420000000000003</v>
      </c>
      <c r="R11">
        <v>1598.0578</v>
      </c>
    </row>
    <row r="12" spans="1:18" x14ac:dyDescent="0.2">
      <c r="A12" s="4"/>
      <c r="B12" s="5" t="s">
        <v>14</v>
      </c>
      <c r="C12" s="6">
        <v>70.3125</v>
      </c>
      <c r="D12" s="8">
        <v>94.335899999999995</v>
      </c>
      <c r="E12" s="6">
        <v>0.69599999999999995</v>
      </c>
      <c r="F12" s="8">
        <v>67.578100000000006</v>
      </c>
      <c r="G12" s="6">
        <v>93.554699999999997</v>
      </c>
      <c r="H12" s="6">
        <v>0.67149999999999999</v>
      </c>
      <c r="I12" s="8">
        <v>71.5625</v>
      </c>
      <c r="J12" s="6">
        <v>95.963499999999996</v>
      </c>
      <c r="K12" s="6"/>
      <c r="L12" s="4"/>
      <c r="N12" s="2"/>
      <c r="O12" s="2"/>
    </row>
    <row r="13" spans="1:18" x14ac:dyDescent="0.2">
      <c r="A13" s="4"/>
      <c r="B13" s="5"/>
      <c r="C13" s="6">
        <f>(C11-C12)/C12*100</f>
        <v>1.9444622222222177</v>
      </c>
      <c r="D13" s="6">
        <f>(D11-D12)/D12*100</f>
        <v>-0.41405233850526901</v>
      </c>
      <c r="E13" s="6">
        <f>(E11-E12)/E12*100</f>
        <v>1.1781609195402438</v>
      </c>
      <c r="F13" s="6">
        <f>(F11-F12)/F12*100</f>
        <v>-0.86699685253064129</v>
      </c>
      <c r="G13" s="6">
        <f>(G11-G12)/G12*100</f>
        <v>1.0438812801494792</v>
      </c>
      <c r="H13" s="6">
        <f>(H11-H12)/H12*100</f>
        <v>0.28294862248697139</v>
      </c>
      <c r="I13" s="6">
        <f>(I11-I12)/I12*100</f>
        <v>-7.2803493449775811E-2</v>
      </c>
      <c r="J13" s="6">
        <f>(J11-J12)/J12*100</f>
        <v>0.18996806077310427</v>
      </c>
      <c r="K13" s="6"/>
      <c r="L13" s="4"/>
      <c r="N13" s="2"/>
      <c r="O13" s="2"/>
    </row>
    <row r="14" spans="1:18" x14ac:dyDescent="0.2">
      <c r="A14" s="4" t="s">
        <v>42</v>
      </c>
      <c r="B14" s="5" t="s">
        <v>22</v>
      </c>
      <c r="C14" s="6">
        <v>70.117199999999997</v>
      </c>
      <c r="D14" s="7">
        <v>94.335899999999995</v>
      </c>
      <c r="E14" s="6">
        <v>0.68830000000000002</v>
      </c>
      <c r="F14" s="6">
        <v>67.1875</v>
      </c>
      <c r="G14" s="6">
        <v>93.164100000000005</v>
      </c>
      <c r="H14" s="6">
        <v>0.66969999999999996</v>
      </c>
      <c r="I14" s="6">
        <v>70.650999999999996</v>
      </c>
      <c r="J14" s="7">
        <v>96.224000000000004</v>
      </c>
      <c r="K14" s="4" t="s">
        <v>10</v>
      </c>
      <c r="L14" s="4">
        <v>2.5299999999999998</v>
      </c>
      <c r="M14">
        <v>213.61</v>
      </c>
      <c r="N14" s="2">
        <v>7</v>
      </c>
      <c r="O14" s="2">
        <v>24550730</v>
      </c>
      <c r="P14">
        <v>98221993</v>
      </c>
      <c r="Q14">
        <v>5.8900000000000001E-2</v>
      </c>
      <c r="R14">
        <v>151.75190000000001</v>
      </c>
    </row>
    <row r="15" spans="1:18" x14ac:dyDescent="0.2">
      <c r="A15" s="4"/>
      <c r="B15" s="5" t="s">
        <v>14</v>
      </c>
      <c r="C15" s="6">
        <v>69.335899999999995</v>
      </c>
      <c r="D15" s="6">
        <v>93.945300000000003</v>
      </c>
      <c r="E15" s="6">
        <v>0.68400000000000005</v>
      </c>
      <c r="F15" s="6">
        <v>66.406300000000002</v>
      </c>
      <c r="G15" s="6">
        <v>92.382800000000003</v>
      </c>
      <c r="H15" s="6">
        <v>0.66090000000000004</v>
      </c>
      <c r="I15" s="6">
        <v>70.208299999999994</v>
      </c>
      <c r="J15" s="6">
        <v>96.145799999999994</v>
      </c>
      <c r="K15" s="4"/>
      <c r="L15" s="4"/>
      <c r="N15" s="2"/>
      <c r="O15" s="2"/>
    </row>
    <row r="16" spans="1:18" x14ac:dyDescent="0.2">
      <c r="A16" s="4"/>
      <c r="B16" s="5"/>
      <c r="C16" s="6">
        <f>(C14-C15)/C15*100</f>
        <v>1.1268332854985681</v>
      </c>
      <c r="D16" s="6">
        <f t="shared" ref="D16:J16" si="2">(D14-D15)/D15*100</f>
        <v>0.41577385989505811</v>
      </c>
      <c r="E16" s="6">
        <f t="shared" si="2"/>
        <v>0.62865497076022958</v>
      </c>
      <c r="F16" s="6">
        <f t="shared" si="2"/>
        <v>1.1763944083618547</v>
      </c>
      <c r="G16" s="6">
        <f t="shared" si="2"/>
        <v>0.84572019899808359</v>
      </c>
      <c r="H16" s="6">
        <f t="shared" si="2"/>
        <v>1.3315176274776697</v>
      </c>
      <c r="I16" s="6">
        <f t="shared" si="2"/>
        <v>0.63055222815536349</v>
      </c>
      <c r="J16" s="6">
        <f t="shared" si="2"/>
        <v>8.1334806096584153E-2</v>
      </c>
      <c r="K16" s="4"/>
      <c r="L16" s="4"/>
      <c r="N16" s="2"/>
      <c r="O16" s="2"/>
    </row>
  </sheetData>
  <phoneticPr fontId="4" type="noConversion"/>
  <conditionalFormatting sqref="C4:J4 C7:J7 C10:J10 C13:J13 C16:J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C229C-4EA1-3142-B9D0-3D5317DEB176}">
  <dimension ref="A1:R92"/>
  <sheetViews>
    <sheetView workbookViewId="0">
      <selection activeCell="M11" sqref="M11"/>
    </sheetView>
  </sheetViews>
  <sheetFormatPr baseColWidth="10" defaultRowHeight="16" x14ac:dyDescent="0.2"/>
  <cols>
    <col min="1" max="1" width="3" customWidth="1"/>
    <col min="2" max="2" width="3.1640625" bestFit="1" customWidth="1"/>
    <col min="3" max="3" width="5" bestFit="1" customWidth="1"/>
  </cols>
  <sheetData>
    <row r="1" spans="1:18" x14ac:dyDescent="0.2">
      <c r="D1" t="s">
        <v>6</v>
      </c>
      <c r="G1" t="s">
        <v>41</v>
      </c>
      <c r="J1" t="s">
        <v>4</v>
      </c>
      <c r="M1" t="s">
        <v>5</v>
      </c>
      <c r="P1" t="s">
        <v>42</v>
      </c>
    </row>
    <row r="2" spans="1:18" x14ac:dyDescent="0.2">
      <c r="D2" s="1" t="s">
        <v>23</v>
      </c>
      <c r="E2" s="1" t="s">
        <v>14</v>
      </c>
      <c r="F2" s="1"/>
      <c r="G2" s="1" t="s">
        <v>37</v>
      </c>
      <c r="H2" s="1" t="s">
        <v>14</v>
      </c>
      <c r="I2" s="1"/>
      <c r="J2" s="1" t="s">
        <v>21</v>
      </c>
      <c r="K2" s="1" t="s">
        <v>14</v>
      </c>
      <c r="L2" s="1"/>
      <c r="M2" s="1" t="s">
        <v>21</v>
      </c>
      <c r="N2" s="1" t="s">
        <v>14</v>
      </c>
      <c r="O2" s="1"/>
      <c r="P2" s="1" t="s">
        <v>22</v>
      </c>
      <c r="Q2" s="1" t="s">
        <v>14</v>
      </c>
      <c r="R2" s="1"/>
    </row>
    <row r="3" spans="1:18" x14ac:dyDescent="0.2">
      <c r="A3" s="10" t="s">
        <v>27</v>
      </c>
      <c r="B3">
        <v>1</v>
      </c>
      <c r="C3" t="s">
        <v>25</v>
      </c>
      <c r="D3" s="3">
        <v>0.58181818181818101</v>
      </c>
      <c r="E3" s="3">
        <v>0.58181818181818101</v>
      </c>
      <c r="F3">
        <f>D3-E3</f>
        <v>0</v>
      </c>
      <c r="G3" s="3">
        <v>0.59016393442622905</v>
      </c>
      <c r="H3" s="3">
        <v>0.58064516129032195</v>
      </c>
      <c r="I3">
        <f>G3-H3</f>
        <v>9.5187731359070993E-3</v>
      </c>
      <c r="J3" s="3">
        <v>0.65573770491803196</v>
      </c>
      <c r="K3" s="3">
        <v>0.6</v>
      </c>
      <c r="L3">
        <f>J3-K3</f>
        <v>5.5737704918031983E-2</v>
      </c>
      <c r="M3" s="3">
        <v>0.67741935483870896</v>
      </c>
      <c r="N3" s="3">
        <v>0.644067796610169</v>
      </c>
      <c r="O3">
        <f>M3-N3</f>
        <v>3.3351558228539968E-2</v>
      </c>
      <c r="P3" s="3">
        <v>0.60317460317460303</v>
      </c>
      <c r="Q3" s="3">
        <v>0.62686567164179097</v>
      </c>
      <c r="R3">
        <f>P3-Q3</f>
        <v>-2.3691068467187937E-2</v>
      </c>
    </row>
    <row r="4" spans="1:18" x14ac:dyDescent="0.2">
      <c r="A4" s="10"/>
      <c r="B4">
        <v>2</v>
      </c>
      <c r="C4" t="s">
        <v>25</v>
      </c>
      <c r="D4" s="3">
        <v>0.59863945578231303</v>
      </c>
      <c r="E4" s="3">
        <v>0.586666666666666</v>
      </c>
      <c r="F4">
        <f t="shared" ref="F4:F67" si="0">D4-E4</f>
        <v>1.1972789115647031E-2</v>
      </c>
      <c r="G4" s="3">
        <v>0.65384615384615297</v>
      </c>
      <c r="H4" s="3">
        <v>0.643356643356643</v>
      </c>
      <c r="I4">
        <f>G4-H4</f>
        <v>1.0489510489509968E-2</v>
      </c>
      <c r="J4" s="3">
        <v>0.63448275862068904</v>
      </c>
      <c r="K4" s="3">
        <v>0.64705882352941102</v>
      </c>
      <c r="L4">
        <f>J4-K4</f>
        <v>-1.2576064908721984E-2</v>
      </c>
      <c r="M4" s="3">
        <v>0.69798657718120805</v>
      </c>
      <c r="N4" s="3">
        <v>0.71621621621621601</v>
      </c>
      <c r="O4">
        <f>M4-N4</f>
        <v>-1.8229639035007961E-2</v>
      </c>
      <c r="P4" s="3">
        <v>0.72857142857142798</v>
      </c>
      <c r="Q4" s="3">
        <v>0.7</v>
      </c>
      <c r="R4">
        <f>P4-Q4</f>
        <v>2.8571428571428026E-2</v>
      </c>
    </row>
    <row r="5" spans="1:18" x14ac:dyDescent="0.2">
      <c r="A5" s="10"/>
      <c r="B5">
        <v>3</v>
      </c>
      <c r="C5" t="s">
        <v>25</v>
      </c>
      <c r="D5" s="3">
        <v>0.51351351351351304</v>
      </c>
      <c r="E5" s="3">
        <v>0.52413793103448203</v>
      </c>
      <c r="F5">
        <f t="shared" si="0"/>
        <v>-1.0624417520968987E-2</v>
      </c>
      <c r="G5" s="3">
        <v>0.56923076923076898</v>
      </c>
      <c r="H5" s="3">
        <v>0.53623188405797095</v>
      </c>
      <c r="I5">
        <f>G5-H5</f>
        <v>3.2998885172798031E-2</v>
      </c>
      <c r="J5" s="3">
        <v>0.58394160583941601</v>
      </c>
      <c r="K5" s="3">
        <v>0.58646616541353302</v>
      </c>
      <c r="L5">
        <f>J5-K5</f>
        <v>-2.5245595741170135E-3</v>
      </c>
      <c r="M5" s="3">
        <v>0.5625</v>
      </c>
      <c r="N5" s="3">
        <v>0.625</v>
      </c>
      <c r="O5">
        <f>M5-N5</f>
        <v>-6.25E-2</v>
      </c>
      <c r="P5" s="3">
        <v>0.62773722627737205</v>
      </c>
      <c r="Q5" s="3">
        <v>0.60689655172413703</v>
      </c>
      <c r="R5">
        <f>P5-Q5</f>
        <v>2.0840674553235017E-2</v>
      </c>
    </row>
    <row r="6" spans="1:18" x14ac:dyDescent="0.2">
      <c r="A6" s="10"/>
      <c r="B6">
        <v>4</v>
      </c>
      <c r="C6" t="s">
        <v>25</v>
      </c>
      <c r="D6" s="3">
        <v>0.530612244897959</v>
      </c>
      <c r="E6" s="3">
        <v>0.52849740932642397</v>
      </c>
      <c r="F6">
        <f t="shared" si="0"/>
        <v>2.1148355715350231E-3</v>
      </c>
      <c r="G6" s="3">
        <v>0.50617283950617198</v>
      </c>
      <c r="H6" s="3">
        <v>0.52222222222222203</v>
      </c>
      <c r="I6">
        <f>G6-H6</f>
        <v>-1.6049382716050054E-2</v>
      </c>
      <c r="J6" s="3">
        <v>0.51724137931034397</v>
      </c>
      <c r="K6" s="3">
        <v>0.54054054054054002</v>
      </c>
      <c r="L6">
        <f>J6-K6</f>
        <v>-2.3299161230196042E-2</v>
      </c>
      <c r="M6" s="3">
        <v>0.58100558659217805</v>
      </c>
      <c r="N6" s="3">
        <v>0.586387434554973</v>
      </c>
      <c r="O6">
        <f>M6-N6</f>
        <v>-5.38184796279495E-3</v>
      </c>
      <c r="P6" s="3">
        <v>0.57608695652173902</v>
      </c>
      <c r="Q6" s="3">
        <v>0.58285714285714196</v>
      </c>
      <c r="R6">
        <f>P6-Q6</f>
        <v>-6.770186335402939E-3</v>
      </c>
    </row>
    <row r="7" spans="1:18" x14ac:dyDescent="0.2">
      <c r="A7" s="10"/>
      <c r="B7">
        <v>5</v>
      </c>
      <c r="C7" t="s">
        <v>25</v>
      </c>
      <c r="D7" s="3">
        <v>0.30434782608695599</v>
      </c>
      <c r="E7" s="3">
        <v>0.30434782608695599</v>
      </c>
      <c r="F7">
        <f t="shared" si="0"/>
        <v>0</v>
      </c>
      <c r="G7" s="3">
        <v>0.42622950819672101</v>
      </c>
      <c r="H7" s="3">
        <v>0.393442622950819</v>
      </c>
      <c r="I7">
        <f>G7-H7</f>
        <v>3.2786885245902009E-2</v>
      </c>
      <c r="J7" s="3">
        <v>0.38709677419354799</v>
      </c>
      <c r="K7" s="3">
        <v>0.38596491228070101</v>
      </c>
      <c r="L7">
        <f>J7-K7</f>
        <v>1.1318619128469765E-3</v>
      </c>
      <c r="M7" s="3">
        <v>0.49180327868852403</v>
      </c>
      <c r="N7" s="3">
        <v>0.45283018867924502</v>
      </c>
      <c r="O7">
        <f>M7-N7</f>
        <v>3.897309000927901E-2</v>
      </c>
      <c r="P7" s="3">
        <v>0.51724137931034397</v>
      </c>
      <c r="Q7" s="3">
        <v>0.48275862068965503</v>
      </c>
      <c r="R7">
        <f>P7-Q7</f>
        <v>3.4482758620688947E-2</v>
      </c>
    </row>
    <row r="8" spans="1:18" x14ac:dyDescent="0.2">
      <c r="A8" s="10"/>
      <c r="B8">
        <v>6</v>
      </c>
      <c r="C8" t="s">
        <v>25</v>
      </c>
      <c r="D8" s="3">
        <v>0.53968253968253899</v>
      </c>
      <c r="E8" s="3">
        <v>0.56716417910447703</v>
      </c>
      <c r="F8">
        <f t="shared" si="0"/>
        <v>-2.7481639421938042E-2</v>
      </c>
      <c r="G8" s="3">
        <v>0.56818181818181801</v>
      </c>
      <c r="H8" s="3">
        <v>0.54794520547945202</v>
      </c>
      <c r="I8">
        <f>G8-H8</f>
        <v>2.0236612702365986E-2</v>
      </c>
      <c r="J8" s="3">
        <v>0.586666666666666</v>
      </c>
      <c r="K8" s="3">
        <v>0.54545454545454497</v>
      </c>
      <c r="L8">
        <f>J8-K8</f>
        <v>4.1212121212121033E-2</v>
      </c>
      <c r="M8" s="3">
        <v>0.69230769230769196</v>
      </c>
      <c r="N8" s="3">
        <v>0.69333333333333302</v>
      </c>
      <c r="O8">
        <f>M8-N8</f>
        <v>-1.0256410256410664E-3</v>
      </c>
      <c r="P8" s="3">
        <v>0.602739726027397</v>
      </c>
      <c r="Q8" s="3">
        <v>0.56338028169013998</v>
      </c>
      <c r="R8">
        <f>P8-Q8</f>
        <v>3.9359444337257021E-2</v>
      </c>
    </row>
    <row r="9" spans="1:18" x14ac:dyDescent="0.2">
      <c r="A9" s="10"/>
      <c r="B9">
        <v>7</v>
      </c>
      <c r="C9" t="s">
        <v>25</v>
      </c>
      <c r="D9" s="3">
        <v>0.74725274725274704</v>
      </c>
      <c r="E9" s="3">
        <v>0.75</v>
      </c>
      <c r="F9">
        <f t="shared" si="0"/>
        <v>-2.7472527472529595E-3</v>
      </c>
      <c r="G9" s="3">
        <v>0.70454545454545403</v>
      </c>
      <c r="H9" s="3">
        <v>0.72289156626506001</v>
      </c>
      <c r="I9">
        <f>G9-H9</f>
        <v>-1.8346111719605984E-2</v>
      </c>
      <c r="J9" s="3">
        <v>0.68181818181818099</v>
      </c>
      <c r="K9" s="3">
        <v>0.63265306122448906</v>
      </c>
      <c r="L9">
        <f>J9-K9</f>
        <v>4.9165120593691936E-2</v>
      </c>
      <c r="M9" s="3">
        <v>0.73684210526315697</v>
      </c>
      <c r="N9" s="3">
        <v>0.74358974358974295</v>
      </c>
      <c r="O9">
        <f>M9-N9</f>
        <v>-6.7476383265859807E-3</v>
      </c>
      <c r="P9" s="3">
        <v>0.77647058823529402</v>
      </c>
      <c r="Q9" s="3">
        <v>0.752941176470588</v>
      </c>
      <c r="R9">
        <f>P9-Q9</f>
        <v>2.3529411764706021E-2</v>
      </c>
    </row>
    <row r="10" spans="1:18" x14ac:dyDescent="0.2">
      <c r="A10" s="10"/>
      <c r="B10">
        <v>8</v>
      </c>
      <c r="C10" t="s">
        <v>25</v>
      </c>
      <c r="D10" s="3">
        <v>0.6</v>
      </c>
      <c r="E10" s="3">
        <v>0.62745098039215597</v>
      </c>
      <c r="F10">
        <f t="shared" si="0"/>
        <v>-2.7450980392155988E-2</v>
      </c>
      <c r="G10" s="3">
        <v>0.679245283018867</v>
      </c>
      <c r="H10" s="3">
        <v>0.73333333333333295</v>
      </c>
      <c r="I10">
        <f>G10-H10</f>
        <v>-5.4088050314465952E-2</v>
      </c>
      <c r="J10" s="3">
        <v>0.64285714285714202</v>
      </c>
      <c r="K10" s="3">
        <v>0.64285714285714202</v>
      </c>
      <c r="L10">
        <f>J10-K10</f>
        <v>0</v>
      </c>
      <c r="M10" s="3">
        <v>0.78787878787878696</v>
      </c>
      <c r="N10" s="3">
        <v>0.76923076923076905</v>
      </c>
      <c r="O10">
        <f>M10-N10</f>
        <v>1.8648018648017906E-2</v>
      </c>
      <c r="P10" s="3">
        <v>0.77419354838709598</v>
      </c>
      <c r="Q10" s="3">
        <v>0.77966101694915202</v>
      </c>
      <c r="R10">
        <f>P10-Q10</f>
        <v>-5.4674685620560437E-3</v>
      </c>
    </row>
    <row r="11" spans="1:18" x14ac:dyDescent="0.2">
      <c r="A11" s="10"/>
      <c r="B11">
        <v>9</v>
      </c>
      <c r="C11" t="s">
        <v>25</v>
      </c>
      <c r="D11" s="3">
        <v>0.63636363636363602</v>
      </c>
      <c r="E11" s="3">
        <v>0.63636363636363602</v>
      </c>
      <c r="F11">
        <f t="shared" si="0"/>
        <v>0</v>
      </c>
      <c r="G11" s="3">
        <v>0.67391304347825998</v>
      </c>
      <c r="H11" s="3">
        <v>0.68817204301075197</v>
      </c>
      <c r="I11">
        <f>G11-H11</f>
        <v>-1.4258999532491989E-2</v>
      </c>
      <c r="J11" s="3">
        <v>0.62222222222222201</v>
      </c>
      <c r="K11" s="3">
        <v>0.56097560975609695</v>
      </c>
      <c r="L11">
        <f>J11-K11</f>
        <v>6.1246612466125061E-2</v>
      </c>
      <c r="M11" s="3">
        <v>0.68817204301075197</v>
      </c>
      <c r="N11" s="3">
        <v>0.66666666666666596</v>
      </c>
      <c r="O11">
        <f>M11-N11</f>
        <v>2.1505376344086002E-2</v>
      </c>
      <c r="P11" s="3">
        <v>0.68131868131868101</v>
      </c>
      <c r="Q11" s="3">
        <v>0.69565217391304301</v>
      </c>
      <c r="R11">
        <f>P11-Q11</f>
        <v>-1.4333492594362007E-2</v>
      </c>
    </row>
    <row r="12" spans="1:18" x14ac:dyDescent="0.2">
      <c r="A12" s="10"/>
      <c r="B12">
        <v>10</v>
      </c>
      <c r="C12" t="s">
        <v>25</v>
      </c>
      <c r="D12" s="3">
        <v>0.77142857142857102</v>
      </c>
      <c r="E12" s="3">
        <v>0.780141843971631</v>
      </c>
      <c r="F12">
        <f t="shared" si="0"/>
        <v>-8.71327254305998E-3</v>
      </c>
      <c r="G12" s="3">
        <v>0.84210526315789402</v>
      </c>
      <c r="H12" s="3">
        <v>0.82442748091603002</v>
      </c>
      <c r="I12">
        <f>G12-H12</f>
        <v>1.7677782241864004E-2</v>
      </c>
      <c r="J12" s="3">
        <v>0.79411764705882304</v>
      </c>
      <c r="K12" s="3">
        <v>0.78571428571428503</v>
      </c>
      <c r="L12">
        <f>J12-K12</f>
        <v>8.4033613445380073E-3</v>
      </c>
      <c r="M12" s="3">
        <v>0.81818181818181801</v>
      </c>
      <c r="N12" s="3">
        <v>0.81751824817518204</v>
      </c>
      <c r="O12">
        <f>M12-N12</f>
        <v>6.6357000663597177E-4</v>
      </c>
      <c r="P12" s="3">
        <v>0.80916030534351102</v>
      </c>
      <c r="Q12" s="3">
        <v>0.81818181818181801</v>
      </c>
      <c r="R12">
        <f>P12-Q12</f>
        <v>-9.0215128383069887E-3</v>
      </c>
    </row>
    <row r="13" spans="1:18" x14ac:dyDescent="0.2">
      <c r="A13" s="10"/>
      <c r="B13">
        <v>1</v>
      </c>
      <c r="C13" t="s">
        <v>24</v>
      </c>
      <c r="D13" s="3">
        <v>0.4</v>
      </c>
      <c r="E13" s="3">
        <v>0.44</v>
      </c>
      <c r="F13">
        <f t="shared" si="0"/>
        <v>-3.999999999999998E-2</v>
      </c>
      <c r="G13" s="3">
        <v>0.51724137931034397</v>
      </c>
      <c r="H13" s="3">
        <v>0.46666666666666601</v>
      </c>
      <c r="I13">
        <f>G13-H13</f>
        <v>5.0574712643677966E-2</v>
      </c>
      <c r="J13" s="3">
        <v>0.49122807017543801</v>
      </c>
      <c r="K13" s="3">
        <v>0.5</v>
      </c>
      <c r="L13">
        <f>J13-K13</f>
        <v>-8.7719298245619859E-3</v>
      </c>
      <c r="M13" s="3">
        <v>0.52459016393442603</v>
      </c>
      <c r="N13" s="3">
        <v>0.51724137931034397</v>
      </c>
      <c r="O13">
        <f>M13-N13</f>
        <v>7.3487846240820609E-3</v>
      </c>
      <c r="P13" s="3">
        <v>0.57627118644067798</v>
      </c>
      <c r="Q13" s="3">
        <v>0.57142857142857095</v>
      </c>
      <c r="R13">
        <f>P13-Q13</f>
        <v>4.8426150121070322E-3</v>
      </c>
    </row>
    <row r="14" spans="1:18" x14ac:dyDescent="0.2">
      <c r="A14" s="10"/>
      <c r="B14">
        <v>2</v>
      </c>
      <c r="C14" t="s">
        <v>24</v>
      </c>
      <c r="D14" s="3">
        <v>0.68027210884353695</v>
      </c>
      <c r="E14" s="3">
        <v>0.68</v>
      </c>
      <c r="F14">
        <f t="shared" si="0"/>
        <v>2.7210884353690012E-4</v>
      </c>
      <c r="G14" s="3">
        <v>0.67586206896551704</v>
      </c>
      <c r="H14" s="3">
        <v>0.70149253731343197</v>
      </c>
      <c r="I14">
        <f>G14-H14</f>
        <v>-2.5630468347914936E-2</v>
      </c>
      <c r="J14" s="3">
        <v>0.57352941176470495</v>
      </c>
      <c r="K14" s="3">
        <v>0.57364341085271298</v>
      </c>
      <c r="L14">
        <f>J14-K14</f>
        <v>-1.1399908800802105E-4</v>
      </c>
      <c r="M14" s="3">
        <v>0.76258992805755299</v>
      </c>
      <c r="N14" s="3">
        <v>0.76470588235294101</v>
      </c>
      <c r="O14">
        <f>M14-N14</f>
        <v>-2.1159542953880228E-3</v>
      </c>
      <c r="P14" s="3">
        <v>0.75</v>
      </c>
      <c r="Q14" s="3">
        <v>0.73684210526315796</v>
      </c>
      <c r="R14">
        <f>P14-Q14</f>
        <v>1.3157894736842035E-2</v>
      </c>
    </row>
    <row r="15" spans="1:18" x14ac:dyDescent="0.2">
      <c r="A15" s="10"/>
      <c r="B15">
        <v>3</v>
      </c>
      <c r="C15" t="s">
        <v>24</v>
      </c>
      <c r="D15" s="3">
        <v>0.66279069767441801</v>
      </c>
      <c r="E15" s="3">
        <v>0.66279069767441801</v>
      </c>
      <c r="F15">
        <f t="shared" si="0"/>
        <v>0</v>
      </c>
      <c r="G15" s="3">
        <v>0.61842105263157898</v>
      </c>
      <c r="H15" s="3">
        <v>0.62111801242235998</v>
      </c>
      <c r="I15">
        <f>G15-H15</f>
        <v>-2.696959790780995E-3</v>
      </c>
      <c r="J15" s="3">
        <v>0.64968152866242002</v>
      </c>
      <c r="K15" s="3">
        <v>0.66666666666666596</v>
      </c>
      <c r="L15">
        <f>J15-K15</f>
        <v>-1.6985138004245948E-2</v>
      </c>
      <c r="M15" s="3">
        <v>0.67901234567901203</v>
      </c>
      <c r="N15" s="3">
        <v>0.67469879518072295</v>
      </c>
      <c r="O15">
        <f>M15-N15</f>
        <v>4.313550498289076E-3</v>
      </c>
      <c r="P15" s="3">
        <v>0.63414634146341398</v>
      </c>
      <c r="Q15" s="3">
        <v>0.625</v>
      </c>
      <c r="R15">
        <f>P15-Q15</f>
        <v>9.1463414634139761E-3</v>
      </c>
    </row>
    <row r="16" spans="1:18" x14ac:dyDescent="0.2">
      <c r="A16" s="10"/>
      <c r="B16">
        <v>4</v>
      </c>
      <c r="C16" t="s">
        <v>24</v>
      </c>
      <c r="D16" s="3">
        <v>0.63043478260869501</v>
      </c>
      <c r="E16" s="3">
        <v>0.61452513966480404</v>
      </c>
      <c r="F16">
        <f t="shared" si="0"/>
        <v>1.5909642943890967E-2</v>
      </c>
      <c r="G16" s="3">
        <v>0.57692307692307698</v>
      </c>
      <c r="H16" s="3">
        <v>0.57485029940119703</v>
      </c>
      <c r="I16">
        <f>G16-H16</f>
        <v>2.0727775218799538E-3</v>
      </c>
      <c r="J16" s="3">
        <v>0.53892215568862201</v>
      </c>
      <c r="K16" s="3">
        <v>0.55491329479768703</v>
      </c>
      <c r="L16">
        <f>J16-K16</f>
        <v>-1.5991139109065022E-2</v>
      </c>
      <c r="M16" s="3">
        <v>0.63905325443786898</v>
      </c>
      <c r="N16" s="3">
        <v>0.66279069767441801</v>
      </c>
      <c r="O16">
        <f>M16-N16</f>
        <v>-2.3737443236549027E-2</v>
      </c>
      <c r="P16" s="3">
        <v>0.62721893491124203</v>
      </c>
      <c r="Q16" s="3">
        <v>0.64285714285714202</v>
      </c>
      <c r="R16">
        <f>P16-Q16</f>
        <v>-1.5638207945899985E-2</v>
      </c>
    </row>
    <row r="17" spans="1:18" x14ac:dyDescent="0.2">
      <c r="A17" s="10"/>
      <c r="B17">
        <v>5</v>
      </c>
      <c r="C17" t="s">
        <v>24</v>
      </c>
      <c r="D17" s="3">
        <v>0.5</v>
      </c>
      <c r="E17" s="3">
        <v>0.48648648648648601</v>
      </c>
      <c r="F17">
        <f t="shared" si="0"/>
        <v>1.3513513513513986E-2</v>
      </c>
      <c r="G17" s="3">
        <v>0.38297872340425498</v>
      </c>
      <c r="H17" s="3">
        <v>0.44</v>
      </c>
      <c r="I17">
        <f>G17-H17</f>
        <v>-5.7021276595745019E-2</v>
      </c>
      <c r="J17" s="3">
        <v>0.374999999999999</v>
      </c>
      <c r="K17" s="3">
        <v>0.40909090909090901</v>
      </c>
      <c r="L17">
        <f>J17-K17</f>
        <v>-3.4090909090910004E-2</v>
      </c>
      <c r="M17" s="3">
        <v>0.57777777777777695</v>
      </c>
      <c r="N17" s="3">
        <v>0.57142857142857095</v>
      </c>
      <c r="O17">
        <f>M17-N17</f>
        <v>6.3492063492059936E-3</v>
      </c>
      <c r="P17" s="3">
        <v>0.53846153846153799</v>
      </c>
      <c r="Q17" s="3">
        <v>0.58333333333333304</v>
      </c>
      <c r="R17">
        <f>P17-Q17</f>
        <v>-4.4871794871795045E-2</v>
      </c>
    </row>
    <row r="18" spans="1:18" x14ac:dyDescent="0.2">
      <c r="A18" s="10"/>
      <c r="B18">
        <v>6</v>
      </c>
      <c r="C18" t="s">
        <v>24</v>
      </c>
      <c r="D18" s="3">
        <v>0.52307692307692299</v>
      </c>
      <c r="E18" s="3">
        <v>0.55384615384615299</v>
      </c>
      <c r="F18">
        <f t="shared" si="0"/>
        <v>-3.0769230769229994E-2</v>
      </c>
      <c r="G18" s="3">
        <v>0.60416666666666596</v>
      </c>
      <c r="H18" s="3">
        <v>0.55421686746987897</v>
      </c>
      <c r="I18">
        <f>G18-H18</f>
        <v>4.9949799196786993E-2</v>
      </c>
      <c r="J18" s="3">
        <v>0.61538461538461497</v>
      </c>
      <c r="K18" s="3">
        <v>0.56179775280898803</v>
      </c>
      <c r="L18">
        <f>J18-K18</f>
        <v>5.3586862575626948E-2</v>
      </c>
      <c r="M18" s="3">
        <v>0.73684210526315697</v>
      </c>
      <c r="N18" s="3">
        <v>0.67532467532467499</v>
      </c>
      <c r="O18">
        <f>M18-N18</f>
        <v>6.1517429938481971E-2</v>
      </c>
      <c r="P18" s="3">
        <v>0.658227848101265</v>
      </c>
      <c r="Q18" s="3">
        <v>0.62337662337662303</v>
      </c>
      <c r="R18">
        <f>P18-Q18</f>
        <v>3.4851224724641972E-2</v>
      </c>
    </row>
    <row r="19" spans="1:18" x14ac:dyDescent="0.2">
      <c r="A19" s="10"/>
      <c r="B19">
        <v>7</v>
      </c>
      <c r="C19" t="s">
        <v>24</v>
      </c>
      <c r="D19" s="3">
        <v>0.71578947368420998</v>
      </c>
      <c r="E19" s="3">
        <v>0.75555555555555498</v>
      </c>
      <c r="F19">
        <f t="shared" si="0"/>
        <v>-3.9766081871345005E-2</v>
      </c>
      <c r="G19" s="3">
        <v>0.73563218390804497</v>
      </c>
      <c r="H19" s="3">
        <v>0.76190476190476097</v>
      </c>
      <c r="I19">
        <f>G19-H19</f>
        <v>-2.6272577996716007E-2</v>
      </c>
      <c r="J19" s="3">
        <v>0.75609756097560898</v>
      </c>
      <c r="K19" s="3">
        <v>0.72527472527472503</v>
      </c>
      <c r="L19">
        <f>J19-K19</f>
        <v>3.0822835700883955E-2</v>
      </c>
      <c r="M19" s="3">
        <v>0.78571428571428503</v>
      </c>
      <c r="N19" s="3">
        <v>0.82352941176470495</v>
      </c>
      <c r="O19">
        <f>M19-N19</f>
        <v>-3.7815126050419923E-2</v>
      </c>
      <c r="P19" s="3">
        <v>0.79518072289156605</v>
      </c>
      <c r="Q19" s="3">
        <v>0.80952380952380898</v>
      </c>
      <c r="R19">
        <f>P19-Q19</f>
        <v>-1.434308663224293E-2</v>
      </c>
    </row>
    <row r="20" spans="1:18" x14ac:dyDescent="0.2">
      <c r="A20" s="10"/>
      <c r="B20">
        <v>8</v>
      </c>
      <c r="C20" t="s">
        <v>24</v>
      </c>
      <c r="D20" s="3">
        <v>0.67692307692307696</v>
      </c>
      <c r="E20" s="3">
        <v>0.687499999999999</v>
      </c>
      <c r="F20">
        <f t="shared" si="0"/>
        <v>-1.057692307692204E-2</v>
      </c>
      <c r="G20" s="3">
        <v>0.72463768115941996</v>
      </c>
      <c r="H20" s="3">
        <v>0.72222222222222199</v>
      </c>
      <c r="I20">
        <f>G20-H20</f>
        <v>2.4154589371979673E-3</v>
      </c>
      <c r="J20" s="3">
        <v>0.73239436619718301</v>
      </c>
      <c r="K20" s="3">
        <v>0.74666666666666603</v>
      </c>
      <c r="L20">
        <f>J20-K20</f>
        <v>-1.4272300469483024E-2</v>
      </c>
      <c r="M20" s="3">
        <v>0.82666666666666599</v>
      </c>
      <c r="N20" s="3">
        <v>0.82666666666666599</v>
      </c>
      <c r="O20">
        <f>M20-N20</f>
        <v>0</v>
      </c>
      <c r="P20" s="3">
        <v>0.79452054794520499</v>
      </c>
      <c r="Q20" s="3">
        <v>0.77333333333333298</v>
      </c>
      <c r="R20">
        <f>P20-Q20</f>
        <v>2.1187214611872007E-2</v>
      </c>
    </row>
    <row r="21" spans="1:18" x14ac:dyDescent="0.2">
      <c r="A21" s="10"/>
      <c r="B21">
        <v>9</v>
      </c>
      <c r="C21" t="s">
        <v>24</v>
      </c>
      <c r="D21" s="3">
        <v>0.57534246575342396</v>
      </c>
      <c r="E21" s="3">
        <v>0.57894736842105199</v>
      </c>
      <c r="F21">
        <f t="shared" si="0"/>
        <v>-3.6049026676280294E-3</v>
      </c>
      <c r="G21" s="3">
        <v>0.57534246575342396</v>
      </c>
      <c r="H21" s="3">
        <v>0.61333333333333295</v>
      </c>
      <c r="I21">
        <f>G21-H21</f>
        <v>-3.7990867579908993E-2</v>
      </c>
      <c r="J21" s="3">
        <v>0.59459459459459396</v>
      </c>
      <c r="K21" s="3">
        <v>0.55072463768115898</v>
      </c>
      <c r="L21">
        <f>J21-K21</f>
        <v>4.3869956913434982E-2</v>
      </c>
      <c r="M21" s="3">
        <v>0.64</v>
      </c>
      <c r="N21" s="3">
        <v>0.58823529411764697</v>
      </c>
      <c r="O21">
        <f>M21-N21</f>
        <v>5.1764705882353046E-2</v>
      </c>
      <c r="P21" s="3">
        <v>0.65789473684210498</v>
      </c>
      <c r="Q21" s="3">
        <v>0.63157894736842102</v>
      </c>
      <c r="R21">
        <f>P21-Q21</f>
        <v>2.6315789473683959E-2</v>
      </c>
    </row>
    <row r="22" spans="1:18" x14ac:dyDescent="0.2">
      <c r="A22" s="10"/>
      <c r="B22">
        <v>10</v>
      </c>
      <c r="C22" t="s">
        <v>24</v>
      </c>
      <c r="D22" s="3">
        <v>0.84671532846715303</v>
      </c>
      <c r="E22" s="3">
        <v>0.85106382978723405</v>
      </c>
      <c r="F22">
        <f t="shared" si="0"/>
        <v>-4.3485013200810219E-3</v>
      </c>
      <c r="G22" s="3">
        <v>0.83687943262411302</v>
      </c>
      <c r="H22" s="3">
        <v>0.85507246376811596</v>
      </c>
      <c r="I22">
        <f>G22-H22</f>
        <v>-1.8193031144002947E-2</v>
      </c>
      <c r="J22" s="3">
        <v>0.80851063829787195</v>
      </c>
      <c r="K22" s="3">
        <v>0.79432624113475103</v>
      </c>
      <c r="L22">
        <f>J22-K22</f>
        <v>1.4184397163120921E-2</v>
      </c>
      <c r="M22" s="3">
        <v>0.86956521739130399</v>
      </c>
      <c r="N22" s="3">
        <v>0.85517241379310305</v>
      </c>
      <c r="O22">
        <f>M22-N22</f>
        <v>1.4392803598200943E-2</v>
      </c>
      <c r="P22" s="3">
        <v>0.85106382978723405</v>
      </c>
      <c r="Q22" s="3">
        <v>0.84285714285714197</v>
      </c>
      <c r="R22">
        <f>P22-Q22</f>
        <v>8.2066869300920775E-3</v>
      </c>
    </row>
    <row r="23" spans="1:18" x14ac:dyDescent="0.2">
      <c r="A23" s="10"/>
      <c r="B23">
        <v>1</v>
      </c>
      <c r="C23" t="s">
        <v>26</v>
      </c>
      <c r="D23" s="3">
        <v>0.95924764890282099</v>
      </c>
      <c r="E23" s="3">
        <v>0.95761381475667096</v>
      </c>
      <c r="F23">
        <f t="shared" si="0"/>
        <v>1.6338341461500372E-3</v>
      </c>
      <c r="G23" s="3">
        <v>0.80256821829855496</v>
      </c>
      <c r="H23" s="3">
        <v>0.88679245283018804</v>
      </c>
      <c r="I23">
        <f>G23-H23</f>
        <v>-8.422423453163308E-2</v>
      </c>
      <c r="J23" s="3">
        <v>0.66894197952218404</v>
      </c>
      <c r="K23" s="3">
        <v>0.67671691792294797</v>
      </c>
      <c r="L23">
        <f>J23-K23</f>
        <v>-7.7749384007639311E-3</v>
      </c>
      <c r="M23" s="3">
        <v>0.98773006134969299</v>
      </c>
      <c r="N23" s="3">
        <v>0.90016366612111198</v>
      </c>
      <c r="O23">
        <f>M23-N23</f>
        <v>8.7566395228581007E-2</v>
      </c>
      <c r="P23" s="3">
        <v>0.84565916398713803</v>
      </c>
      <c r="Q23" s="3">
        <v>0.85758998435054701</v>
      </c>
      <c r="R23">
        <f>P23-Q23</f>
        <v>-1.1930820363408978E-2</v>
      </c>
    </row>
    <row r="24" spans="1:18" x14ac:dyDescent="0.2">
      <c r="A24" s="10"/>
      <c r="B24">
        <v>2</v>
      </c>
      <c r="C24" t="s">
        <v>26</v>
      </c>
      <c r="D24" s="3">
        <v>0.96969696969696895</v>
      </c>
      <c r="E24" s="3">
        <v>0.96650717703349198</v>
      </c>
      <c r="F24">
        <f t="shared" si="0"/>
        <v>3.1897926634769647E-3</v>
      </c>
      <c r="G24" s="3">
        <v>0.77893175074183896</v>
      </c>
      <c r="H24" s="3">
        <v>0.87917329093799601</v>
      </c>
      <c r="I24">
        <f>G24-H24</f>
        <v>-0.10024154019615705</v>
      </c>
      <c r="J24" s="3">
        <v>0.66064092029580901</v>
      </c>
      <c r="K24" s="3">
        <v>0.67232597623089896</v>
      </c>
      <c r="L24">
        <f>J24-K24</f>
        <v>-1.168505593508995E-2</v>
      </c>
      <c r="M24" s="3">
        <v>0.98730158730158701</v>
      </c>
      <c r="N24" s="3">
        <v>0.95019762845849798</v>
      </c>
      <c r="O24">
        <f>M24-N24</f>
        <v>3.7103958843089035E-2</v>
      </c>
      <c r="P24" s="3">
        <v>0.82633744855966995</v>
      </c>
      <c r="Q24" s="3">
        <v>0.819376026272577</v>
      </c>
      <c r="R24">
        <f>P24-Q24</f>
        <v>6.9614222870929554E-3</v>
      </c>
    </row>
    <row r="25" spans="1:18" x14ac:dyDescent="0.2">
      <c r="A25" s="10"/>
      <c r="B25">
        <v>3</v>
      </c>
      <c r="C25" t="s">
        <v>26</v>
      </c>
      <c r="D25" s="3">
        <v>0.96867838044308596</v>
      </c>
      <c r="E25" s="3">
        <v>0.96636085626911306</v>
      </c>
      <c r="F25">
        <f t="shared" si="0"/>
        <v>2.3175241739729069E-3</v>
      </c>
      <c r="G25" s="3">
        <v>0.76254180602006605</v>
      </c>
      <c r="H25" s="3">
        <v>0.87774294670846398</v>
      </c>
      <c r="I25">
        <f>G25-H25</f>
        <v>-0.11520114068839793</v>
      </c>
      <c r="J25" s="3">
        <v>0.64828738512949002</v>
      </c>
      <c r="K25" s="3">
        <v>0.65213746856663801</v>
      </c>
      <c r="L25">
        <f>J25-K25</f>
        <v>-3.8500834371479886E-3</v>
      </c>
      <c r="M25" s="3">
        <v>0.99534161490683204</v>
      </c>
      <c r="N25" s="3">
        <v>0.91228070175438603</v>
      </c>
      <c r="O25">
        <f>M25-N25</f>
        <v>8.3060913152446014E-2</v>
      </c>
      <c r="P25" s="3">
        <v>0.81797056545313696</v>
      </c>
      <c r="Q25" s="3">
        <v>0.80867544539116898</v>
      </c>
      <c r="R25">
        <f>P25-Q25</f>
        <v>9.2951200619679764E-3</v>
      </c>
    </row>
    <row r="26" spans="1:18" x14ac:dyDescent="0.2">
      <c r="A26" s="10"/>
      <c r="B26">
        <v>4</v>
      </c>
      <c r="C26" t="s">
        <v>26</v>
      </c>
      <c r="D26" s="3">
        <v>0.95374999999999999</v>
      </c>
      <c r="E26" s="3">
        <v>0.953095684803001</v>
      </c>
      <c r="F26">
        <f t="shared" si="0"/>
        <v>6.543151969989891E-4</v>
      </c>
      <c r="G26" s="3">
        <v>0.740013097576948</v>
      </c>
      <c r="H26" s="3">
        <v>0.84223602484472004</v>
      </c>
      <c r="I26">
        <f>G26-H26</f>
        <v>-0.10222292726777205</v>
      </c>
      <c r="J26" s="3">
        <v>0.65592064476131395</v>
      </c>
      <c r="K26" s="3">
        <v>0.66217044757817201</v>
      </c>
      <c r="L26">
        <f>J26-K26</f>
        <v>-6.2498028168580522E-3</v>
      </c>
      <c r="M26" s="3">
        <v>0.99353169469598901</v>
      </c>
      <c r="N26" s="3">
        <v>0.89919604205318404</v>
      </c>
      <c r="O26">
        <f>M26-N26</f>
        <v>9.4335652642804968E-2</v>
      </c>
      <c r="P26" s="3">
        <v>0.78471801091570603</v>
      </c>
      <c r="Q26" s="3">
        <v>0.77526025719534497</v>
      </c>
      <c r="R26">
        <f>P26-Q26</f>
        <v>9.4577537203610618E-3</v>
      </c>
    </row>
    <row r="27" spans="1:18" x14ac:dyDescent="0.2">
      <c r="A27" s="10"/>
      <c r="B27">
        <v>5</v>
      </c>
      <c r="C27" t="s">
        <v>26</v>
      </c>
      <c r="D27" s="3">
        <v>0.87804878048780499</v>
      </c>
      <c r="E27" s="3">
        <v>0.88409703504043102</v>
      </c>
      <c r="F27">
        <f t="shared" si="0"/>
        <v>-6.0482545526260312E-3</v>
      </c>
      <c r="G27" s="3">
        <v>0.73350923482849595</v>
      </c>
      <c r="H27" s="3">
        <v>0.79691516709511501</v>
      </c>
      <c r="I27">
        <f>G27-H27</f>
        <v>-6.3405932266619058E-2</v>
      </c>
      <c r="J27" s="3">
        <v>0.61096605744125299</v>
      </c>
      <c r="K27" s="3">
        <v>0.58823529411764697</v>
      </c>
      <c r="L27">
        <f>J27-K27</f>
        <v>2.2730763323606018E-2</v>
      </c>
      <c r="M27" s="3">
        <v>0.98543689320388295</v>
      </c>
      <c r="N27" s="3">
        <v>0.87531806615775998</v>
      </c>
      <c r="O27">
        <f>M27-N27</f>
        <v>0.11011882704612297</v>
      </c>
      <c r="P27" s="3">
        <v>0.83374689826302695</v>
      </c>
      <c r="Q27" s="3">
        <v>0.80200501253132805</v>
      </c>
      <c r="R27">
        <f>P27-Q27</f>
        <v>3.1741885731698893E-2</v>
      </c>
    </row>
    <row r="28" spans="1:18" x14ac:dyDescent="0.2">
      <c r="A28" s="10"/>
      <c r="B28">
        <v>6</v>
      </c>
      <c r="C28" t="s">
        <v>26</v>
      </c>
      <c r="D28" s="3">
        <v>0.97959183673469397</v>
      </c>
      <c r="E28" s="3">
        <v>0.97959183673469397</v>
      </c>
      <c r="F28">
        <f t="shared" si="0"/>
        <v>0</v>
      </c>
      <c r="G28" s="3">
        <v>0.74655647382920098</v>
      </c>
      <c r="H28" s="3">
        <v>0.9</v>
      </c>
      <c r="I28">
        <f>G28-H28</f>
        <v>-0.15344352617079904</v>
      </c>
      <c r="J28" s="3">
        <v>0.65414710485132999</v>
      </c>
      <c r="K28" s="3">
        <v>0.66358024691357997</v>
      </c>
      <c r="L28">
        <f>J28-K28</f>
        <v>-9.4331420622499884E-3</v>
      </c>
      <c r="M28" s="3">
        <v>0.99691358024691301</v>
      </c>
      <c r="N28" s="3">
        <v>0.94578313253012003</v>
      </c>
      <c r="O28">
        <f>M28-N28</f>
        <v>5.1130447716792982E-2</v>
      </c>
      <c r="P28" s="3">
        <v>0.86624203821655998</v>
      </c>
      <c r="Q28" s="3">
        <v>0.86624203821655998</v>
      </c>
      <c r="R28">
        <f>P28-Q28</f>
        <v>0</v>
      </c>
    </row>
    <row r="29" spans="1:18" x14ac:dyDescent="0.2">
      <c r="A29" s="10"/>
      <c r="B29">
        <v>7</v>
      </c>
      <c r="C29" t="s">
        <v>26</v>
      </c>
      <c r="D29" s="3">
        <v>0.97894736842105201</v>
      </c>
      <c r="E29" s="3">
        <v>0.97760210803688996</v>
      </c>
      <c r="F29">
        <f t="shared" si="0"/>
        <v>1.3452603841620503E-3</v>
      </c>
      <c r="G29" s="3">
        <v>0.86323713927227097</v>
      </c>
      <c r="H29" s="3">
        <v>0.94039735099337696</v>
      </c>
      <c r="I29">
        <f>G29-H29</f>
        <v>-7.7160211721105987E-2</v>
      </c>
      <c r="J29" s="3">
        <v>0.77266387726638697</v>
      </c>
      <c r="K29" s="3">
        <v>0.77139208173690899</v>
      </c>
      <c r="L29">
        <f>J29-K29</f>
        <v>1.2717955294779815E-3</v>
      </c>
      <c r="M29" s="3">
        <v>0.99473684210526303</v>
      </c>
      <c r="N29" s="3">
        <v>0.95339547270306202</v>
      </c>
      <c r="O29">
        <f>M29-N29</f>
        <v>4.1341369402201011E-2</v>
      </c>
      <c r="P29" s="3">
        <v>0.913612565445026</v>
      </c>
      <c r="Q29" s="3">
        <v>0.91884816753926701</v>
      </c>
      <c r="R29">
        <f>P29-Q29</f>
        <v>-5.2356020942410098E-3</v>
      </c>
    </row>
    <row r="30" spans="1:18" x14ac:dyDescent="0.2">
      <c r="A30" s="10"/>
      <c r="B30">
        <v>8</v>
      </c>
      <c r="C30" t="s">
        <v>26</v>
      </c>
      <c r="D30" s="3">
        <v>0.98640776699029098</v>
      </c>
      <c r="E30" s="3">
        <v>0.98837209302325502</v>
      </c>
      <c r="F30">
        <f t="shared" si="0"/>
        <v>-1.9643260329640366E-3</v>
      </c>
      <c r="G30" s="3">
        <v>0.861788617886178</v>
      </c>
      <c r="H30" s="3">
        <v>0.93436293436293405</v>
      </c>
      <c r="I30">
        <f>G30-H30</f>
        <v>-7.2574316476756051E-2</v>
      </c>
      <c r="J30" s="3">
        <v>0.81362725450901796</v>
      </c>
      <c r="K30" s="3">
        <v>0.81091617933723203</v>
      </c>
      <c r="L30">
        <f>J30-K30</f>
        <v>2.7110751717859261E-3</v>
      </c>
      <c r="M30" s="3">
        <v>0.99808061420345395</v>
      </c>
      <c r="N30" s="3">
        <v>0.963671128107074</v>
      </c>
      <c r="O30">
        <f>M30-N30</f>
        <v>3.4409486096379949E-2</v>
      </c>
      <c r="P30" s="3">
        <v>0.92857142857142805</v>
      </c>
      <c r="Q30" s="3">
        <v>0.94302554027504903</v>
      </c>
      <c r="R30">
        <f>P30-Q30</f>
        <v>-1.4454111703620987E-2</v>
      </c>
    </row>
    <row r="31" spans="1:18" x14ac:dyDescent="0.2">
      <c r="A31" s="10"/>
      <c r="B31">
        <v>9</v>
      </c>
      <c r="C31" t="s">
        <v>26</v>
      </c>
      <c r="D31" s="3">
        <v>0.96561210453920199</v>
      </c>
      <c r="E31" s="3">
        <v>0.96275862068965501</v>
      </c>
      <c r="F31">
        <f t="shared" si="0"/>
        <v>2.8534838495469783E-3</v>
      </c>
      <c r="G31" s="3">
        <v>0.78138222849083205</v>
      </c>
      <c r="H31" s="3">
        <v>0.87656033287101198</v>
      </c>
      <c r="I31">
        <f>G31-H31</f>
        <v>-9.5178104380179929E-2</v>
      </c>
      <c r="J31" s="3">
        <v>0.71597633136094596</v>
      </c>
      <c r="K31" s="3">
        <v>0.70759289176090401</v>
      </c>
      <c r="L31">
        <f>J31-K31</f>
        <v>8.3834396000419531E-3</v>
      </c>
      <c r="M31" s="3">
        <v>0.99186991869918695</v>
      </c>
      <c r="N31" s="3">
        <v>0.92592592592592604</v>
      </c>
      <c r="O31">
        <f>M31-N31</f>
        <v>6.5943992773260907E-2</v>
      </c>
      <c r="P31" s="3">
        <v>0.84045584045583999</v>
      </c>
      <c r="Q31" s="3">
        <v>0.85633802816901405</v>
      </c>
      <c r="R31">
        <f>P31-Q31</f>
        <v>-1.5882187713174067E-2</v>
      </c>
    </row>
    <row r="32" spans="1:18" x14ac:dyDescent="0.2">
      <c r="A32" s="10"/>
      <c r="B32">
        <v>10</v>
      </c>
      <c r="C32" t="s">
        <v>26</v>
      </c>
      <c r="D32" s="3">
        <v>0.97827975673327505</v>
      </c>
      <c r="E32" s="3">
        <v>0.97573656845753898</v>
      </c>
      <c r="F32">
        <f t="shared" si="0"/>
        <v>2.5431882757360746E-3</v>
      </c>
      <c r="G32" s="3">
        <v>0.89079965606190803</v>
      </c>
      <c r="H32" s="3">
        <v>0.92826274848746704</v>
      </c>
      <c r="I32">
        <f>G32-H32</f>
        <v>-3.7463092425559008E-2</v>
      </c>
      <c r="J32" s="3">
        <v>0.85131690739167298</v>
      </c>
      <c r="K32" s="3">
        <v>0.86244725738396599</v>
      </c>
      <c r="L32">
        <f>J32-K32</f>
        <v>-1.1130349992293009E-2</v>
      </c>
      <c r="M32" s="3">
        <v>0.99559471365638696</v>
      </c>
      <c r="N32" s="3">
        <v>0.95423728813559305</v>
      </c>
      <c r="O32">
        <f>M32-N32</f>
        <v>4.1357425520793911E-2</v>
      </c>
      <c r="P32" s="3">
        <v>0.90693739424703801</v>
      </c>
      <c r="Q32" s="3">
        <v>0.91360136869118902</v>
      </c>
      <c r="R32">
        <f>P32-Q32</f>
        <v>-6.6639744441510107E-3</v>
      </c>
    </row>
    <row r="33" spans="1:18" x14ac:dyDescent="0.2">
      <c r="A33" s="10" t="s">
        <v>28</v>
      </c>
      <c r="C33" t="s">
        <v>25</v>
      </c>
      <c r="D33" s="3">
        <v>0.44444444444444398</v>
      </c>
      <c r="E33" s="3">
        <v>0.44444444444444398</v>
      </c>
      <c r="F33">
        <f t="shared" si="0"/>
        <v>0</v>
      </c>
      <c r="G33" s="3">
        <v>0.5</v>
      </c>
      <c r="H33" s="3">
        <v>0.69230769230769196</v>
      </c>
      <c r="I33">
        <f>G33-H33</f>
        <v>-0.19230769230769196</v>
      </c>
      <c r="J33" s="3">
        <v>0.55555555555555503</v>
      </c>
      <c r="K33" s="3">
        <v>0.5</v>
      </c>
      <c r="L33">
        <f>J33-K33</f>
        <v>5.5555555555555025E-2</v>
      </c>
      <c r="M33" s="3">
        <v>0.58333333333333304</v>
      </c>
      <c r="N33" s="3">
        <v>0.52777777777777701</v>
      </c>
      <c r="O33">
        <f>M33-N33</f>
        <v>5.5555555555556024E-2</v>
      </c>
      <c r="P33" s="3">
        <v>0.52777777777777701</v>
      </c>
      <c r="Q33" s="3">
        <v>0.58333333333333304</v>
      </c>
      <c r="R33">
        <f>P33-Q33</f>
        <v>-5.5555555555556024E-2</v>
      </c>
    </row>
    <row r="34" spans="1:18" x14ac:dyDescent="0.2">
      <c r="A34" s="10"/>
      <c r="C34" t="s">
        <v>25</v>
      </c>
      <c r="D34" s="3">
        <v>0.59459459459459396</v>
      </c>
      <c r="E34" s="3">
        <v>0.59459459459459396</v>
      </c>
      <c r="F34">
        <f t="shared" si="0"/>
        <v>0</v>
      </c>
      <c r="G34" s="3">
        <v>0.68918918918918903</v>
      </c>
      <c r="H34" s="3">
        <v>0.66666666666666596</v>
      </c>
      <c r="I34">
        <f>G34-H34</f>
        <v>2.252252252252307E-2</v>
      </c>
      <c r="J34" s="3">
        <v>0.62162162162162105</v>
      </c>
      <c r="K34" s="3">
        <v>0.59459459459459396</v>
      </c>
      <c r="L34">
        <f>J34-K34</f>
        <v>2.7027027027027084E-2</v>
      </c>
      <c r="M34" s="3">
        <v>0.70270270270270196</v>
      </c>
      <c r="N34" s="3">
        <v>0.71621621621621601</v>
      </c>
      <c r="O34">
        <f>M34-N34</f>
        <v>-1.3513513513514042E-2</v>
      </c>
      <c r="P34" s="3">
        <v>0.68918918918918903</v>
      </c>
      <c r="Q34" s="3">
        <v>0.66216216216216195</v>
      </c>
      <c r="R34">
        <f>P34-Q34</f>
        <v>2.7027027027027084E-2</v>
      </c>
    </row>
    <row r="35" spans="1:18" x14ac:dyDescent="0.2">
      <c r="A35" s="10"/>
      <c r="C35" t="s">
        <v>25</v>
      </c>
      <c r="D35" s="3">
        <v>0.60317460317460303</v>
      </c>
      <c r="E35" s="3">
        <v>0.60317460317460303</v>
      </c>
      <c r="F35">
        <f t="shared" si="0"/>
        <v>0</v>
      </c>
      <c r="G35" s="3">
        <v>0.58730158730158699</v>
      </c>
      <c r="H35" s="3">
        <v>0.49333333333333301</v>
      </c>
      <c r="I35">
        <f>G35-H35</f>
        <v>9.3968253968253979E-2</v>
      </c>
      <c r="J35" s="3">
        <v>0.634920634920634</v>
      </c>
      <c r="K35" s="3">
        <v>0.61904761904761896</v>
      </c>
      <c r="L35">
        <f>J35-K35</f>
        <v>1.5873015873015039E-2</v>
      </c>
      <c r="M35" s="3">
        <v>0.57142857142857095</v>
      </c>
      <c r="N35" s="3">
        <v>0.634920634920634</v>
      </c>
      <c r="O35">
        <f>M35-N35</f>
        <v>-6.3492063492063044E-2</v>
      </c>
      <c r="P35" s="3">
        <v>0.682539682539682</v>
      </c>
      <c r="Q35" s="3">
        <v>0.69841269841269804</v>
      </c>
      <c r="R35">
        <f>P35-Q35</f>
        <v>-1.5873015873016039E-2</v>
      </c>
    </row>
    <row r="36" spans="1:18" x14ac:dyDescent="0.2">
      <c r="A36" s="10"/>
      <c r="C36" t="s">
        <v>25</v>
      </c>
      <c r="D36" s="3">
        <v>0.64197530864197505</v>
      </c>
      <c r="E36" s="3">
        <v>0.62962962962962898</v>
      </c>
      <c r="F36">
        <f t="shared" si="0"/>
        <v>1.2345679012346067E-2</v>
      </c>
      <c r="G36" s="3">
        <v>0.50617283950617198</v>
      </c>
      <c r="H36" s="3">
        <v>0.47474747474747397</v>
      </c>
      <c r="I36">
        <f>G36-H36</f>
        <v>3.1425364758698004E-2</v>
      </c>
      <c r="J36" s="3">
        <v>0.55555555555555503</v>
      </c>
      <c r="K36" s="3">
        <v>0.61728395061728303</v>
      </c>
      <c r="L36">
        <f>J36-K36</f>
        <v>-6.1728395061728003E-2</v>
      </c>
      <c r="M36" s="3">
        <v>0.64197530864197505</v>
      </c>
      <c r="N36" s="3">
        <v>0.69135802469135799</v>
      </c>
      <c r="O36">
        <f>M36-N36</f>
        <v>-4.9382716049382935E-2</v>
      </c>
      <c r="P36" s="3">
        <v>0.65432098765432101</v>
      </c>
      <c r="Q36" s="3">
        <v>0.62962962962962898</v>
      </c>
      <c r="R36">
        <f>P36-Q36</f>
        <v>2.4691358024692023E-2</v>
      </c>
    </row>
    <row r="37" spans="1:18" x14ac:dyDescent="0.2">
      <c r="A37" s="10"/>
      <c r="C37" t="s">
        <v>25</v>
      </c>
      <c r="D37" s="3">
        <v>0.21875</v>
      </c>
      <c r="E37" s="3">
        <v>0.21875</v>
      </c>
      <c r="F37">
        <f t="shared" si="0"/>
        <v>0</v>
      </c>
      <c r="G37" s="3">
        <v>0.40625</v>
      </c>
      <c r="H37" s="3">
        <v>0.41379310344827502</v>
      </c>
      <c r="I37">
        <f>G37-H37</f>
        <v>-7.5431034482750237E-3</v>
      </c>
      <c r="J37" s="3">
        <v>0.375</v>
      </c>
      <c r="K37" s="3">
        <v>0.34375</v>
      </c>
      <c r="L37">
        <f>J37-K37</f>
        <v>3.125E-2</v>
      </c>
      <c r="M37" s="3">
        <v>0.46875</v>
      </c>
      <c r="N37" s="3">
        <v>0.375</v>
      </c>
      <c r="O37">
        <f>M37-N37</f>
        <v>9.375E-2</v>
      </c>
      <c r="P37" s="3">
        <v>0.46875</v>
      </c>
      <c r="Q37" s="3">
        <v>0.4375</v>
      </c>
      <c r="R37">
        <f>P37-Q37</f>
        <v>3.125E-2</v>
      </c>
    </row>
    <row r="38" spans="1:18" x14ac:dyDescent="0.2">
      <c r="A38" s="10"/>
      <c r="C38" t="s">
        <v>25</v>
      </c>
      <c r="D38" s="3">
        <v>0.39534883720930197</v>
      </c>
      <c r="E38" s="3">
        <v>0.44186046511627902</v>
      </c>
      <c r="F38">
        <f t="shared" si="0"/>
        <v>-4.6511627906977049E-2</v>
      </c>
      <c r="G38" s="3">
        <v>0.581395348837209</v>
      </c>
      <c r="H38" s="3">
        <v>0.66666666666666596</v>
      </c>
      <c r="I38">
        <f>G38-H38</f>
        <v>-8.5271317829456961E-2</v>
      </c>
      <c r="J38" s="3">
        <v>0.51162790697674398</v>
      </c>
      <c r="K38" s="3">
        <v>0.48837209302325502</v>
      </c>
      <c r="L38">
        <f>J38-K38</f>
        <v>2.3255813953488969E-2</v>
      </c>
      <c r="M38" s="3">
        <v>0.62790697674418605</v>
      </c>
      <c r="N38" s="3">
        <v>0.60465116279069697</v>
      </c>
      <c r="O38">
        <f>M38-N38</f>
        <v>2.325581395348908E-2</v>
      </c>
      <c r="P38" s="3">
        <v>0.51162790697674398</v>
      </c>
      <c r="Q38" s="3">
        <v>0.46511627906976699</v>
      </c>
      <c r="R38">
        <f>P38-Q38</f>
        <v>4.6511627906976993E-2</v>
      </c>
    </row>
    <row r="39" spans="1:18" x14ac:dyDescent="0.2">
      <c r="A39" s="10"/>
      <c r="C39" t="s">
        <v>25</v>
      </c>
      <c r="D39" s="3">
        <v>0.80952380952380898</v>
      </c>
      <c r="E39" s="3">
        <v>0.78571428571428503</v>
      </c>
      <c r="F39">
        <f t="shared" si="0"/>
        <v>2.3809523809523947E-2</v>
      </c>
      <c r="G39" s="3">
        <v>0.73809523809523803</v>
      </c>
      <c r="H39" s="3">
        <v>0.73170731707317005</v>
      </c>
      <c r="I39">
        <f>G39-H39</f>
        <v>6.3879210220679772E-3</v>
      </c>
      <c r="J39" s="3">
        <v>0.71428571428571397</v>
      </c>
      <c r="K39" s="3">
        <v>0.73809523809523803</v>
      </c>
      <c r="L39">
        <f>J39-K39</f>
        <v>-2.3809523809524058E-2</v>
      </c>
      <c r="M39" s="3">
        <v>0.66666666666666596</v>
      </c>
      <c r="N39" s="3">
        <v>0.69047619047619002</v>
      </c>
      <c r="O39">
        <f>M39-N39</f>
        <v>-2.3809523809524058E-2</v>
      </c>
      <c r="P39" s="3">
        <v>0.78571428571428503</v>
      </c>
      <c r="Q39" s="3">
        <v>0.76190476190476097</v>
      </c>
      <c r="R39">
        <f>P39-Q39</f>
        <v>2.3809523809524058E-2</v>
      </c>
    </row>
    <row r="40" spans="1:18" x14ac:dyDescent="0.2">
      <c r="A40" s="10"/>
      <c r="C40" t="s">
        <v>25</v>
      </c>
      <c r="D40" s="3">
        <v>0.5</v>
      </c>
      <c r="E40" s="3">
        <v>0.53333333333333299</v>
      </c>
      <c r="F40">
        <f t="shared" si="0"/>
        <v>-3.3333333333332993E-2</v>
      </c>
      <c r="G40" s="3">
        <v>0.6</v>
      </c>
      <c r="H40" s="3">
        <v>0.73333333333333295</v>
      </c>
      <c r="I40">
        <f>G40-H40</f>
        <v>-0.13333333333333297</v>
      </c>
      <c r="J40" s="3">
        <v>0.6</v>
      </c>
      <c r="K40" s="3">
        <v>0.6</v>
      </c>
      <c r="L40">
        <f>J40-K40</f>
        <v>0</v>
      </c>
      <c r="M40" s="3">
        <v>0.86666666666666603</v>
      </c>
      <c r="N40" s="3">
        <v>0.83333333333333304</v>
      </c>
      <c r="O40">
        <f>M40-N40</f>
        <v>3.3333333333332993E-2</v>
      </c>
      <c r="P40" s="3">
        <v>0.8</v>
      </c>
      <c r="Q40" s="3">
        <v>0.76666666666666605</v>
      </c>
      <c r="R40">
        <f>P40-Q40</f>
        <v>3.3333333333333992E-2</v>
      </c>
    </row>
    <row r="41" spans="1:18" x14ac:dyDescent="0.2">
      <c r="A41" s="10"/>
      <c r="C41" t="s">
        <v>25</v>
      </c>
      <c r="D41" s="3">
        <v>0.59574468085106302</v>
      </c>
      <c r="E41" s="3">
        <v>0.59574468085106302</v>
      </c>
      <c r="F41">
        <f t="shared" si="0"/>
        <v>0</v>
      </c>
      <c r="G41" s="3">
        <v>0.659574468085106</v>
      </c>
      <c r="H41" s="3">
        <v>0.69565217391304301</v>
      </c>
      <c r="I41">
        <f>G41-H41</f>
        <v>-3.6077705827937012E-2</v>
      </c>
      <c r="J41" s="3">
        <v>0.59574468085106302</v>
      </c>
      <c r="K41" s="3">
        <v>0.489361702127659</v>
      </c>
      <c r="L41">
        <f>J41-K41</f>
        <v>0.10638297872340402</v>
      </c>
      <c r="M41" s="3">
        <v>0.680851063829787</v>
      </c>
      <c r="N41" s="3">
        <v>0.63829787234042501</v>
      </c>
      <c r="O41">
        <f>M41-N41</f>
        <v>4.2553191489361986E-2</v>
      </c>
      <c r="P41" s="3">
        <v>0.659574468085106</v>
      </c>
      <c r="Q41" s="3">
        <v>0.680851063829787</v>
      </c>
      <c r="R41">
        <f>P41-Q41</f>
        <v>-2.1276595744680993E-2</v>
      </c>
    </row>
    <row r="42" spans="1:18" x14ac:dyDescent="0.2">
      <c r="A42" s="10"/>
      <c r="C42" t="s">
        <v>25</v>
      </c>
      <c r="D42" s="3">
        <v>0.84375</v>
      </c>
      <c r="E42" s="3">
        <v>0.859375</v>
      </c>
      <c r="F42">
        <f t="shared" si="0"/>
        <v>-1.5625E-2</v>
      </c>
      <c r="G42" s="3">
        <v>0.875</v>
      </c>
      <c r="H42" s="3">
        <v>0.80597014925373101</v>
      </c>
      <c r="I42">
        <f>G42-H42</f>
        <v>6.9029850746268995E-2</v>
      </c>
      <c r="J42" s="3">
        <v>0.84375</v>
      </c>
      <c r="K42" s="3">
        <v>0.859375</v>
      </c>
      <c r="L42">
        <f>J42-K42</f>
        <v>-1.5625E-2</v>
      </c>
      <c r="M42" s="3">
        <v>0.84375</v>
      </c>
      <c r="N42" s="3">
        <v>0.875</v>
      </c>
      <c r="O42">
        <f>M42-N42</f>
        <v>-3.125E-2</v>
      </c>
      <c r="P42" s="3">
        <v>0.828125</v>
      </c>
      <c r="Q42" s="3">
        <v>0.84375</v>
      </c>
      <c r="R42">
        <f>P42-Q42</f>
        <v>-1.5625E-2</v>
      </c>
    </row>
    <row r="43" spans="1:18" x14ac:dyDescent="0.2">
      <c r="A43" s="10"/>
      <c r="C43" t="s">
        <v>24</v>
      </c>
      <c r="D43" s="3">
        <v>0.28571428571428498</v>
      </c>
      <c r="E43" s="3">
        <v>0.314285714285714</v>
      </c>
      <c r="F43">
        <f t="shared" si="0"/>
        <v>-2.8571428571429025E-2</v>
      </c>
      <c r="G43" s="3">
        <v>0.42857142857142799</v>
      </c>
      <c r="H43" s="3">
        <v>0.56000000000000005</v>
      </c>
      <c r="I43">
        <f>G43-H43</f>
        <v>-0.13142857142857206</v>
      </c>
      <c r="J43" s="3">
        <v>0.4</v>
      </c>
      <c r="K43" s="3">
        <v>0.42857142857142799</v>
      </c>
      <c r="L43">
        <f>J43-K43</f>
        <v>-2.857142857142797E-2</v>
      </c>
      <c r="M43" s="3">
        <v>0.45714285714285702</v>
      </c>
      <c r="N43" s="3">
        <v>0.42857142857142799</v>
      </c>
      <c r="O43">
        <f>M43-N43</f>
        <v>2.8571428571429025E-2</v>
      </c>
      <c r="P43" s="3">
        <v>0.48571428571428499</v>
      </c>
      <c r="Q43" s="3">
        <v>0.51428571428571401</v>
      </c>
      <c r="R43">
        <f>P43-Q43</f>
        <v>-2.8571428571429025E-2</v>
      </c>
    </row>
    <row r="44" spans="1:18" x14ac:dyDescent="0.2">
      <c r="A44" s="10"/>
      <c r="C44" t="s">
        <v>24</v>
      </c>
      <c r="D44" s="3">
        <v>0.75757575757575701</v>
      </c>
      <c r="E44" s="3">
        <v>0.77272727272727204</v>
      </c>
      <c r="F44">
        <f t="shared" si="0"/>
        <v>-1.5151515151515027E-2</v>
      </c>
      <c r="G44" s="3">
        <v>0.74242424242424199</v>
      </c>
      <c r="H44" s="3">
        <v>0.69117647058823495</v>
      </c>
      <c r="I44">
        <f>G44-H44</f>
        <v>5.1247771836007039E-2</v>
      </c>
      <c r="J44" s="3">
        <v>0.59090909090909005</v>
      </c>
      <c r="K44" s="3">
        <v>0.56060606060606</v>
      </c>
      <c r="L44">
        <f>J44-K44</f>
        <v>3.0303030303030054E-2</v>
      </c>
      <c r="M44" s="3">
        <v>0.80303030303030298</v>
      </c>
      <c r="N44" s="3">
        <v>0.78787878787878696</v>
      </c>
      <c r="O44">
        <f>M44-N44</f>
        <v>1.5151515151516026E-2</v>
      </c>
      <c r="P44" s="3">
        <v>0.72727272727272696</v>
      </c>
      <c r="Q44" s="3">
        <v>0.74242424242424199</v>
      </c>
      <c r="R44">
        <f>P44-Q44</f>
        <v>-1.5151515151515027E-2</v>
      </c>
    </row>
    <row r="45" spans="1:18" x14ac:dyDescent="0.2">
      <c r="A45" s="10"/>
      <c r="C45" t="s">
        <v>24</v>
      </c>
      <c r="D45" s="3">
        <v>0.721518987341772</v>
      </c>
      <c r="E45" s="3">
        <v>0.721518987341772</v>
      </c>
      <c r="F45">
        <f t="shared" si="0"/>
        <v>0</v>
      </c>
      <c r="G45" s="3">
        <v>0.594936708860759</v>
      </c>
      <c r="H45" s="3">
        <v>0.60975609756097504</v>
      </c>
      <c r="I45">
        <f>G45-H45</f>
        <v>-1.4819388700216041E-2</v>
      </c>
      <c r="J45" s="3">
        <v>0.645569620253164</v>
      </c>
      <c r="K45" s="3">
        <v>0.645569620253164</v>
      </c>
      <c r="L45">
        <f>J45-K45</f>
        <v>0</v>
      </c>
      <c r="M45" s="3">
        <v>0.696202531645569</v>
      </c>
      <c r="N45" s="3">
        <v>0.70886075949367</v>
      </c>
      <c r="O45">
        <f>M45-N45</f>
        <v>-1.2658227848101E-2</v>
      </c>
      <c r="P45" s="3">
        <v>0.658227848101265</v>
      </c>
      <c r="Q45" s="3">
        <v>0.632911392405063</v>
      </c>
      <c r="R45">
        <f>P45-Q45</f>
        <v>2.5316455696202E-2</v>
      </c>
    </row>
    <row r="46" spans="1:18" x14ac:dyDescent="0.2">
      <c r="A46" s="10"/>
      <c r="C46" t="s">
        <v>24</v>
      </c>
      <c r="D46" s="3">
        <v>0.707317073170731</v>
      </c>
      <c r="E46" s="3">
        <v>0.67073170731707299</v>
      </c>
      <c r="F46">
        <f t="shared" si="0"/>
        <v>3.6585365853658014E-2</v>
      </c>
      <c r="G46" s="3">
        <v>0.54878048780487798</v>
      </c>
      <c r="H46" s="3">
        <v>0.56470588235294095</v>
      </c>
      <c r="I46">
        <f>G46-H46</f>
        <v>-1.5925394548062966E-2</v>
      </c>
      <c r="J46" s="3">
        <v>0.54878048780487798</v>
      </c>
      <c r="K46" s="3">
        <v>0.585365853658536</v>
      </c>
      <c r="L46">
        <f>J46-K46</f>
        <v>-3.6585365853658014E-2</v>
      </c>
      <c r="M46" s="3">
        <v>0.65853658536585302</v>
      </c>
      <c r="N46" s="3">
        <v>0.69512195121951204</v>
      </c>
      <c r="O46">
        <f>M46-N46</f>
        <v>-3.6585365853659013E-2</v>
      </c>
      <c r="P46" s="3">
        <v>0.64634146341463405</v>
      </c>
      <c r="Q46" s="3">
        <v>0.65853658536585302</v>
      </c>
      <c r="R46">
        <f>P46-Q46</f>
        <v>-1.2195121951218968E-2</v>
      </c>
    </row>
    <row r="47" spans="1:18" x14ac:dyDescent="0.2">
      <c r="A47" s="10"/>
      <c r="C47" t="s">
        <v>24</v>
      </c>
      <c r="D47" s="3">
        <v>0.36</v>
      </c>
      <c r="E47" s="3">
        <v>0.36</v>
      </c>
      <c r="F47">
        <f t="shared" si="0"/>
        <v>0</v>
      </c>
      <c r="G47" s="3">
        <v>0.36</v>
      </c>
      <c r="H47" s="3">
        <v>0.44</v>
      </c>
      <c r="I47">
        <f>G47-H47</f>
        <v>-8.0000000000000016E-2</v>
      </c>
      <c r="J47" s="3">
        <v>0.36</v>
      </c>
      <c r="K47" s="3">
        <v>0.36</v>
      </c>
      <c r="L47">
        <f>J47-K47</f>
        <v>0</v>
      </c>
      <c r="M47" s="3">
        <v>0.52</v>
      </c>
      <c r="N47" s="3">
        <v>0.48</v>
      </c>
      <c r="O47">
        <f>M47-N47</f>
        <v>4.0000000000000036E-2</v>
      </c>
      <c r="P47" s="3">
        <v>0.56000000000000005</v>
      </c>
      <c r="Q47" s="3">
        <v>0.56000000000000005</v>
      </c>
      <c r="R47">
        <f>P47-Q47</f>
        <v>0</v>
      </c>
    </row>
    <row r="48" spans="1:18" x14ac:dyDescent="0.2">
      <c r="A48" s="10"/>
      <c r="C48" t="s">
        <v>24</v>
      </c>
      <c r="D48" s="3">
        <v>0.42499999999999999</v>
      </c>
      <c r="E48" s="3">
        <v>0.45</v>
      </c>
      <c r="F48">
        <f t="shared" si="0"/>
        <v>-2.5000000000000022E-2</v>
      </c>
      <c r="G48" s="3">
        <v>0.72499999999999998</v>
      </c>
      <c r="H48" s="3">
        <v>0.53488372093023195</v>
      </c>
      <c r="I48">
        <f>G48-H48</f>
        <v>0.19011627906976802</v>
      </c>
      <c r="J48" s="3">
        <v>0.7</v>
      </c>
      <c r="K48" s="3">
        <v>0.625</v>
      </c>
      <c r="L48">
        <f>J48-K48</f>
        <v>7.4999999999999956E-2</v>
      </c>
      <c r="M48" s="3">
        <v>0.7</v>
      </c>
      <c r="N48" s="3">
        <v>0.65</v>
      </c>
      <c r="O48">
        <f>M48-N48</f>
        <v>4.9999999999999933E-2</v>
      </c>
      <c r="P48" s="3">
        <v>0.65</v>
      </c>
      <c r="Q48" s="3">
        <v>0.6</v>
      </c>
      <c r="R48">
        <f>P48-Q48</f>
        <v>5.0000000000000044E-2</v>
      </c>
    </row>
    <row r="49" spans="1:18" x14ac:dyDescent="0.2">
      <c r="A49" s="10"/>
      <c r="C49" t="s">
        <v>24</v>
      </c>
      <c r="D49" s="3">
        <v>0.87179487179487103</v>
      </c>
      <c r="E49" s="3">
        <v>0.87179487179487103</v>
      </c>
      <c r="F49">
        <f t="shared" si="0"/>
        <v>0</v>
      </c>
      <c r="G49" s="3">
        <v>0.82051282051282004</v>
      </c>
      <c r="H49" s="3">
        <v>0.71111111111111103</v>
      </c>
      <c r="I49">
        <f>G49-H49</f>
        <v>0.10940170940170901</v>
      </c>
      <c r="J49" s="3">
        <v>0.79487179487179405</v>
      </c>
      <c r="K49" s="3">
        <v>0.84615384615384603</v>
      </c>
      <c r="L49">
        <f>J49-K49</f>
        <v>-5.1282051282051988E-2</v>
      </c>
      <c r="M49" s="3">
        <v>0.84615384615384603</v>
      </c>
      <c r="N49" s="3">
        <v>0.89743589743589702</v>
      </c>
      <c r="O49">
        <f>M49-N49</f>
        <v>-5.1282051282050989E-2</v>
      </c>
      <c r="P49" s="3">
        <v>0.84615384615384603</v>
      </c>
      <c r="Q49" s="3">
        <v>0.87179487179487103</v>
      </c>
      <c r="R49">
        <f>P49-Q49</f>
        <v>-2.5641025641024995E-2</v>
      </c>
    </row>
    <row r="50" spans="1:18" x14ac:dyDescent="0.2">
      <c r="A50" s="10"/>
      <c r="C50" t="s">
        <v>24</v>
      </c>
      <c r="D50" s="3">
        <v>0.55000000000000004</v>
      </c>
      <c r="E50" s="3">
        <v>0.55000000000000004</v>
      </c>
      <c r="F50">
        <f t="shared" si="0"/>
        <v>0</v>
      </c>
      <c r="G50" s="3">
        <v>0.625</v>
      </c>
      <c r="H50" s="3">
        <v>0.8125</v>
      </c>
      <c r="I50">
        <f>G50-H50</f>
        <v>-0.1875</v>
      </c>
      <c r="J50" s="3">
        <v>0.65</v>
      </c>
      <c r="K50" s="3">
        <v>0.7</v>
      </c>
      <c r="L50">
        <f>J50-K50</f>
        <v>-4.9999999999999933E-2</v>
      </c>
      <c r="M50" s="3">
        <v>0.77500000000000002</v>
      </c>
      <c r="N50" s="3">
        <v>0.77500000000000002</v>
      </c>
      <c r="O50">
        <f>M50-N50</f>
        <v>0</v>
      </c>
      <c r="P50" s="3">
        <v>0.72499999999999998</v>
      </c>
      <c r="Q50" s="3">
        <v>0.72499999999999998</v>
      </c>
      <c r="R50">
        <f>P50-Q50</f>
        <v>0</v>
      </c>
    </row>
    <row r="51" spans="1:18" x14ac:dyDescent="0.2">
      <c r="A51" s="10"/>
      <c r="C51" t="s">
        <v>24</v>
      </c>
      <c r="D51" s="3">
        <v>0.52500000000000002</v>
      </c>
      <c r="E51" s="3">
        <v>0.55000000000000004</v>
      </c>
      <c r="F51">
        <f t="shared" si="0"/>
        <v>-2.5000000000000022E-2</v>
      </c>
      <c r="G51" s="3">
        <v>0.52500000000000002</v>
      </c>
      <c r="H51" s="3">
        <v>0.65714285714285703</v>
      </c>
      <c r="I51">
        <f>G51-H51</f>
        <v>-0.13214285714285701</v>
      </c>
      <c r="J51" s="3">
        <v>0.55000000000000004</v>
      </c>
      <c r="K51" s="3">
        <v>0.47499999999999998</v>
      </c>
      <c r="L51">
        <f>J51-K51</f>
        <v>7.5000000000000067E-2</v>
      </c>
      <c r="M51" s="3">
        <v>0.6</v>
      </c>
      <c r="N51" s="3">
        <v>0.5</v>
      </c>
      <c r="O51">
        <f>M51-N51</f>
        <v>9.9999999999999978E-2</v>
      </c>
      <c r="P51" s="3">
        <v>0.625</v>
      </c>
      <c r="Q51" s="3">
        <v>0.6</v>
      </c>
      <c r="R51">
        <f>P51-Q51</f>
        <v>2.5000000000000022E-2</v>
      </c>
    </row>
    <row r="52" spans="1:18" x14ac:dyDescent="0.2">
      <c r="A52" s="10"/>
      <c r="C52" t="s">
        <v>24</v>
      </c>
      <c r="D52" s="3">
        <v>0.87878787878787801</v>
      </c>
      <c r="E52" s="3">
        <v>0.90909090909090895</v>
      </c>
      <c r="F52">
        <f t="shared" si="0"/>
        <v>-3.0303030303030942E-2</v>
      </c>
      <c r="G52" s="3">
        <v>0.89393939393939303</v>
      </c>
      <c r="H52" s="3">
        <v>0.81944444444444398</v>
      </c>
      <c r="I52">
        <f>G52-H52</f>
        <v>7.4494949494949059E-2</v>
      </c>
      <c r="J52" s="3">
        <v>0.86363636363636298</v>
      </c>
      <c r="K52" s="3">
        <v>0.84848484848484795</v>
      </c>
      <c r="L52">
        <f>J52-K52</f>
        <v>1.5151515151515027E-2</v>
      </c>
      <c r="M52" s="3">
        <v>0.90909090909090895</v>
      </c>
      <c r="N52" s="3">
        <v>0.939393939393939</v>
      </c>
      <c r="O52">
        <f>M52-N52</f>
        <v>-3.0303030303030054E-2</v>
      </c>
      <c r="P52" s="3">
        <v>0.90909090909090895</v>
      </c>
      <c r="Q52" s="3">
        <v>0.89393939393939303</v>
      </c>
      <c r="R52">
        <f>P52-Q52</f>
        <v>1.5151515151515915E-2</v>
      </c>
    </row>
    <row r="53" spans="1:18" x14ac:dyDescent="0.2">
      <c r="A53" s="10"/>
      <c r="C53" t="s">
        <v>26</v>
      </c>
      <c r="D53" s="3">
        <v>0.92727272727272703</v>
      </c>
      <c r="E53" s="3">
        <v>0.92424242424242398</v>
      </c>
      <c r="F53">
        <f t="shared" si="0"/>
        <v>3.0303030303030498E-3</v>
      </c>
      <c r="G53" s="3">
        <v>0.75757575757575701</v>
      </c>
      <c r="H53" s="3">
        <v>0.92156862745098</v>
      </c>
      <c r="I53">
        <f>G53-H53</f>
        <v>-0.16399286987522299</v>
      </c>
      <c r="J53" s="3">
        <v>0.61250000000000004</v>
      </c>
      <c r="K53" s="3">
        <v>0.63124999999999998</v>
      </c>
      <c r="L53">
        <f>J53-K53</f>
        <v>-1.8749999999999933E-2</v>
      </c>
      <c r="M53" s="3">
        <v>0.97575757575757505</v>
      </c>
      <c r="N53" s="3">
        <v>0.83333333333333304</v>
      </c>
      <c r="O53">
        <f>M53-N53</f>
        <v>0.14242424242424201</v>
      </c>
      <c r="P53" s="3">
        <v>0.79696969696969699</v>
      </c>
      <c r="Q53" s="3">
        <v>0.83030303030302999</v>
      </c>
      <c r="R53">
        <f>P53-Q53</f>
        <v>-3.3333333333332993E-2</v>
      </c>
    </row>
    <row r="54" spans="1:18" x14ac:dyDescent="0.2">
      <c r="A54" s="10"/>
      <c r="C54" t="s">
        <v>26</v>
      </c>
      <c r="D54" s="3">
        <v>0.968152866242038</v>
      </c>
      <c r="E54" s="3">
        <v>0.96496815286624205</v>
      </c>
      <c r="F54">
        <f t="shared" si="0"/>
        <v>3.1847133757959556E-3</v>
      </c>
      <c r="G54" s="3">
        <v>0.83598726114649602</v>
      </c>
      <c r="H54" s="3">
        <v>0.87777777777777699</v>
      </c>
      <c r="I54">
        <f>G54-H54</f>
        <v>-4.1790516631280972E-2</v>
      </c>
      <c r="J54" s="3">
        <v>0.66556291390728395</v>
      </c>
      <c r="K54" s="3">
        <v>0.65562913907284703</v>
      </c>
      <c r="L54">
        <f>J54-K54</f>
        <v>9.9337748344369148E-3</v>
      </c>
      <c r="M54" s="3">
        <v>0.99044585987261102</v>
      </c>
      <c r="N54" s="3">
        <v>0.95700636942675099</v>
      </c>
      <c r="O54">
        <f>M54-N54</f>
        <v>3.3439490445860032E-2</v>
      </c>
      <c r="P54" s="3">
        <v>0.79936305732484003</v>
      </c>
      <c r="Q54" s="3">
        <v>0.79458598726114604</v>
      </c>
      <c r="R54">
        <f>P54-Q54</f>
        <v>4.7770700636939889E-3</v>
      </c>
    </row>
    <row r="55" spans="1:18" x14ac:dyDescent="0.2">
      <c r="A55" s="10"/>
      <c r="C55" t="s">
        <v>26</v>
      </c>
      <c r="D55" s="3">
        <v>0.98294573643410799</v>
      </c>
      <c r="E55" s="3">
        <v>0.97984496124030995</v>
      </c>
      <c r="F55">
        <f t="shared" si="0"/>
        <v>3.1007751937980332E-3</v>
      </c>
      <c r="G55" s="3">
        <v>0.70697674418604595</v>
      </c>
      <c r="H55" s="3">
        <v>0.887480190174326</v>
      </c>
      <c r="I55">
        <f>G55-H55</f>
        <v>-0.18050344598828005</v>
      </c>
      <c r="J55" s="3">
        <v>0.61295418641390198</v>
      </c>
      <c r="K55" s="3">
        <v>0.61453396524486503</v>
      </c>
      <c r="L55">
        <f>J55-K55</f>
        <v>-1.5797788309630523E-3</v>
      </c>
      <c r="M55" s="3">
        <v>0.99379844961240305</v>
      </c>
      <c r="N55" s="3">
        <v>0.88682170542635597</v>
      </c>
      <c r="O55">
        <f>M55-N55</f>
        <v>0.10697674418604708</v>
      </c>
      <c r="P55" s="3">
        <v>0.81860465116279002</v>
      </c>
      <c r="Q55" s="3">
        <v>0.80930232558139503</v>
      </c>
      <c r="R55">
        <f>P55-Q55</f>
        <v>9.3023255813949879E-3</v>
      </c>
    </row>
    <row r="56" spans="1:18" x14ac:dyDescent="0.2">
      <c r="A56" s="10"/>
      <c r="C56" t="s">
        <v>26</v>
      </c>
      <c r="D56" s="3">
        <v>0.99090909090909096</v>
      </c>
      <c r="E56" s="3">
        <v>0.98961038961038905</v>
      </c>
      <c r="F56">
        <f t="shared" si="0"/>
        <v>1.2987012987019098E-3</v>
      </c>
      <c r="G56" s="3">
        <v>0.73376623376623296</v>
      </c>
      <c r="H56" s="3">
        <v>0.80714285714285705</v>
      </c>
      <c r="I56">
        <f>G56-H56</f>
        <v>-7.3376623376624095E-2</v>
      </c>
      <c r="J56" s="3">
        <v>0.70533333333333303</v>
      </c>
      <c r="K56" s="3">
        <v>0.72</v>
      </c>
      <c r="L56">
        <f>J56-K56</f>
        <v>-1.4666666666666939E-2</v>
      </c>
      <c r="M56" s="3">
        <v>0.99740259740259696</v>
      </c>
      <c r="N56" s="3">
        <v>0.94415584415584397</v>
      </c>
      <c r="O56">
        <f>M56-N56</f>
        <v>5.3246753246752987E-2</v>
      </c>
      <c r="P56" s="3">
        <v>0.84025974025974004</v>
      </c>
      <c r="Q56" s="3">
        <v>0.82207792207792196</v>
      </c>
      <c r="R56">
        <f>P56-Q56</f>
        <v>1.8181818181818077E-2</v>
      </c>
    </row>
    <row r="57" spans="1:18" x14ac:dyDescent="0.2">
      <c r="A57" s="10"/>
      <c r="C57" t="s">
        <v>26</v>
      </c>
      <c r="D57" s="3">
        <v>0.78260869565217395</v>
      </c>
      <c r="E57" s="3">
        <v>0.79227053140096604</v>
      </c>
      <c r="F57">
        <f t="shared" si="0"/>
        <v>-9.6618357487920914E-3</v>
      </c>
      <c r="G57" s="3">
        <v>0.67149758454106201</v>
      </c>
      <c r="H57" s="3">
        <v>0.85164835164835095</v>
      </c>
      <c r="I57">
        <f>G57-H57</f>
        <v>-0.18015076710728894</v>
      </c>
      <c r="J57" s="3">
        <v>0.57635467980295496</v>
      </c>
      <c r="K57" s="3">
        <v>0.51724137931034397</v>
      </c>
      <c r="L57">
        <f>J57-K57</f>
        <v>5.9113300492610987E-2</v>
      </c>
      <c r="M57" s="3">
        <v>0.98067632850241504</v>
      </c>
      <c r="N57" s="3">
        <v>0.83091787439613496</v>
      </c>
      <c r="O57">
        <f>M57-N57</f>
        <v>0.14975845410628008</v>
      </c>
      <c r="P57" s="3">
        <v>0.81159420289855</v>
      </c>
      <c r="Q57" s="3">
        <v>0.77294685990338097</v>
      </c>
      <c r="R57">
        <f>P57-Q57</f>
        <v>3.8647342995169032E-2</v>
      </c>
    </row>
    <row r="58" spans="1:18" x14ac:dyDescent="0.2">
      <c r="A58" s="10"/>
      <c r="C58" t="s">
        <v>26</v>
      </c>
      <c r="D58" s="3">
        <v>0.96594427244582004</v>
      </c>
      <c r="E58" s="3">
        <v>0.96594427244582004</v>
      </c>
      <c r="F58">
        <f t="shared" si="0"/>
        <v>0</v>
      </c>
      <c r="G58" s="3">
        <v>0.83900928792569596</v>
      </c>
      <c r="H58" s="3">
        <v>0.90851735015772805</v>
      </c>
      <c r="I58">
        <f>G58-H58</f>
        <v>-6.9508062232032097E-2</v>
      </c>
      <c r="J58" s="3">
        <v>0.66349206349206302</v>
      </c>
      <c r="K58" s="3">
        <v>0.682539682539682</v>
      </c>
      <c r="L58">
        <f>J58-K58</f>
        <v>-1.904761904761898E-2</v>
      </c>
      <c r="M58" s="3">
        <v>1</v>
      </c>
      <c r="N58" s="3">
        <v>0.97213622291021595</v>
      </c>
      <c r="O58">
        <f>M58-N58</f>
        <v>2.7863777089784048E-2</v>
      </c>
      <c r="P58" s="3">
        <v>0.84210526315789402</v>
      </c>
      <c r="Q58" s="3">
        <v>0.84210526315789402</v>
      </c>
      <c r="R58">
        <f>P58-Q58</f>
        <v>0</v>
      </c>
    </row>
    <row r="59" spans="1:18" x14ac:dyDescent="0.2">
      <c r="A59" s="10"/>
      <c r="C59" t="s">
        <v>26</v>
      </c>
      <c r="D59" s="3">
        <v>0.97382198952879495</v>
      </c>
      <c r="E59" s="3">
        <v>0.971204188481675</v>
      </c>
      <c r="F59">
        <f t="shared" si="0"/>
        <v>2.6178010471199498E-3</v>
      </c>
      <c r="G59" s="3">
        <v>0.90052356020942403</v>
      </c>
      <c r="H59" s="3">
        <v>0.95174262734584403</v>
      </c>
      <c r="I59">
        <f>G59-H59</f>
        <v>-5.1219067136419993E-2</v>
      </c>
      <c r="J59" s="3">
        <v>0.75271739130434701</v>
      </c>
      <c r="K59" s="3">
        <v>0.82065217391304301</v>
      </c>
      <c r="L59">
        <f>J59-K59</f>
        <v>-6.7934782608696009E-2</v>
      </c>
      <c r="M59" s="3">
        <v>0.98952879581151798</v>
      </c>
      <c r="N59" s="3">
        <v>0.93717277486910999</v>
      </c>
      <c r="O59">
        <f>M59-N59</f>
        <v>5.2356020942407988E-2</v>
      </c>
      <c r="P59" s="3">
        <v>0.913612565445026</v>
      </c>
      <c r="Q59" s="3">
        <v>0.91884816753926701</v>
      </c>
      <c r="R59">
        <f>P59-Q59</f>
        <v>-5.2356020942410098E-3</v>
      </c>
    </row>
    <row r="60" spans="1:18" x14ac:dyDescent="0.2">
      <c r="A60" s="10"/>
      <c r="C60" t="s">
        <v>26</v>
      </c>
      <c r="D60" s="3">
        <v>0.97692307692307601</v>
      </c>
      <c r="E60" s="3">
        <v>0.98076923076922995</v>
      </c>
      <c r="F60">
        <f t="shared" si="0"/>
        <v>-3.8461538461539435E-3</v>
      </c>
      <c r="G60" s="3">
        <v>0.81538461538461504</v>
      </c>
      <c r="H60" s="3">
        <v>0.93798449612403101</v>
      </c>
      <c r="I60">
        <f>G60-H60</f>
        <v>-0.12259988073941597</v>
      </c>
      <c r="J60" s="3">
        <v>0.80237154150197598</v>
      </c>
      <c r="K60" s="3">
        <v>0.82213438735177802</v>
      </c>
      <c r="L60">
        <f>J60-K60</f>
        <v>-1.9762845849802035E-2</v>
      </c>
      <c r="M60" s="3">
        <v>1</v>
      </c>
      <c r="N60" s="3">
        <v>0.96923076923076901</v>
      </c>
      <c r="O60">
        <f>M60-N60</f>
        <v>3.0769230769230993E-2</v>
      </c>
      <c r="P60" s="3">
        <v>0.9</v>
      </c>
      <c r="Q60" s="3">
        <v>0.92307692307692302</v>
      </c>
      <c r="R60">
        <f>P60-Q60</f>
        <v>-2.3076923076922995E-2</v>
      </c>
    </row>
    <row r="61" spans="1:18" x14ac:dyDescent="0.2">
      <c r="A61" s="10"/>
      <c r="C61" t="s">
        <v>26</v>
      </c>
      <c r="D61" s="3">
        <v>0.95121951219512102</v>
      </c>
      <c r="E61" s="3">
        <v>0.94579945799457998</v>
      </c>
      <c r="F61">
        <f t="shared" si="0"/>
        <v>5.4200542005410357E-3</v>
      </c>
      <c r="G61" s="3">
        <v>0.75067750677506695</v>
      </c>
      <c r="H61" s="3">
        <v>0.89772727272727204</v>
      </c>
      <c r="I61">
        <f>G61-H61</f>
        <v>-0.14704976595220509</v>
      </c>
      <c r="J61" s="3">
        <v>0.68169014084506996</v>
      </c>
      <c r="K61" s="3">
        <v>0.61690140845070396</v>
      </c>
      <c r="L61">
        <f>J61-K61</f>
        <v>6.4788732394366E-2</v>
      </c>
      <c r="M61" s="3">
        <v>0.99186991869918695</v>
      </c>
      <c r="N61" s="3">
        <v>0.88075880758807501</v>
      </c>
      <c r="O61">
        <f>M61-N61</f>
        <v>0.11111111111111194</v>
      </c>
      <c r="P61" s="3">
        <v>0.79945799457994504</v>
      </c>
      <c r="Q61" s="3">
        <v>0.82384823848238398</v>
      </c>
      <c r="R61">
        <f>P61-Q61</f>
        <v>-2.4390243902438935E-2</v>
      </c>
    </row>
    <row r="62" spans="1:18" x14ac:dyDescent="0.2">
      <c r="A62" s="10"/>
      <c r="C62" t="s">
        <v>26</v>
      </c>
      <c r="D62" s="3">
        <v>0.99469964664310895</v>
      </c>
      <c r="E62" s="3">
        <v>0.99469964664310895</v>
      </c>
      <c r="F62">
        <f t="shared" si="0"/>
        <v>0</v>
      </c>
      <c r="G62" s="3">
        <v>0.91519434628975205</v>
      </c>
      <c r="H62" s="3">
        <v>0.90862944162436499</v>
      </c>
      <c r="I62">
        <f>G62-H62</f>
        <v>6.5649046653870613E-3</v>
      </c>
      <c r="J62" s="3">
        <v>0.90925589836660603</v>
      </c>
      <c r="K62" s="3">
        <v>0.927404718693284</v>
      </c>
      <c r="L62">
        <f>J62-K62</f>
        <v>-1.8148820326677972E-2</v>
      </c>
      <c r="M62" s="3">
        <v>0.99823321554770295</v>
      </c>
      <c r="N62" s="3">
        <v>0.99469964664310895</v>
      </c>
      <c r="O62">
        <f>M62-N62</f>
        <v>3.5335689045939978E-3</v>
      </c>
      <c r="P62" s="3">
        <v>0.94699646643109503</v>
      </c>
      <c r="Q62" s="3">
        <v>0.94346289752650103</v>
      </c>
      <c r="R62">
        <f>P62-Q62</f>
        <v>3.5335689045939978E-3</v>
      </c>
    </row>
    <row r="63" spans="1:18" x14ac:dyDescent="0.2">
      <c r="A63" s="10" t="s">
        <v>29</v>
      </c>
      <c r="C63" t="s">
        <v>25</v>
      </c>
      <c r="D63" s="3">
        <v>0.84210526315789402</v>
      </c>
      <c r="E63" s="3">
        <v>0.84210526315789402</v>
      </c>
      <c r="F63">
        <f t="shared" si="0"/>
        <v>0</v>
      </c>
      <c r="G63" s="3">
        <v>0.72</v>
      </c>
      <c r="H63" s="3">
        <v>0.5</v>
      </c>
      <c r="I63">
        <f>G63-H63</f>
        <v>0.21999999999999997</v>
      </c>
      <c r="J63" s="3">
        <v>0.8</v>
      </c>
      <c r="K63" s="3">
        <v>0.75</v>
      </c>
      <c r="L63">
        <f>J63-K63</f>
        <v>5.0000000000000044E-2</v>
      </c>
      <c r="M63" s="3">
        <v>0.80769230769230704</v>
      </c>
      <c r="N63" s="3">
        <v>0.82608695652173902</v>
      </c>
      <c r="O63">
        <f>M63-N63</f>
        <v>-1.8394648829431981E-2</v>
      </c>
      <c r="P63" s="3">
        <v>0.70370370370370305</v>
      </c>
      <c r="Q63" s="3">
        <v>0.67741935483870896</v>
      </c>
      <c r="R63">
        <f>P63-Q63</f>
        <v>2.6284348864994089E-2</v>
      </c>
    </row>
    <row r="64" spans="1:18" x14ac:dyDescent="0.2">
      <c r="A64" s="10"/>
      <c r="C64" t="s">
        <v>25</v>
      </c>
      <c r="D64" s="3">
        <v>0.602739726027397</v>
      </c>
      <c r="E64" s="3">
        <v>0.57894736842105199</v>
      </c>
      <c r="F64">
        <f t="shared" si="0"/>
        <v>2.3792357606345016E-2</v>
      </c>
      <c r="G64" s="3">
        <v>0.62195121951219501</v>
      </c>
      <c r="H64" s="3">
        <v>0.62162162162162105</v>
      </c>
      <c r="I64">
        <f>G64-H64</f>
        <v>3.2959789057396272E-4</v>
      </c>
      <c r="J64" s="3">
        <v>0.647887323943662</v>
      </c>
      <c r="K64" s="3">
        <v>0.70967741935483797</v>
      </c>
      <c r="L64">
        <f>J64-K64</f>
        <v>-6.1790095411175971E-2</v>
      </c>
      <c r="M64" s="3">
        <v>0.69333333333333302</v>
      </c>
      <c r="N64" s="3">
        <v>0.71621621621621601</v>
      </c>
      <c r="O64">
        <f>M64-N64</f>
        <v>-2.2882882882882982E-2</v>
      </c>
      <c r="P64" s="3">
        <v>0.77272727272727204</v>
      </c>
      <c r="Q64" s="3">
        <v>0.74242424242424199</v>
      </c>
      <c r="R64">
        <f>P64-Q64</f>
        <v>3.0303030303030054E-2</v>
      </c>
    </row>
    <row r="65" spans="1:18" x14ac:dyDescent="0.2">
      <c r="A65" s="10"/>
      <c r="C65" t="s">
        <v>25</v>
      </c>
      <c r="D65" s="3">
        <v>0.44705882352941101</v>
      </c>
      <c r="E65" s="3">
        <v>0.46341463414634099</v>
      </c>
      <c r="F65">
        <f t="shared" si="0"/>
        <v>-1.6355810616929978E-2</v>
      </c>
      <c r="G65" s="3">
        <v>0.55223880597014896</v>
      </c>
      <c r="H65" s="3">
        <v>0.58730158730158699</v>
      </c>
      <c r="I65">
        <f>G65-H65</f>
        <v>-3.5062781331438031E-2</v>
      </c>
      <c r="J65" s="3">
        <v>0.54054054054054002</v>
      </c>
      <c r="K65" s="3">
        <v>0.55714285714285705</v>
      </c>
      <c r="L65">
        <f>J65-K65</f>
        <v>-1.6602316602317035E-2</v>
      </c>
      <c r="M65" s="3">
        <v>0.55384615384615299</v>
      </c>
      <c r="N65" s="3">
        <v>0.61538461538461497</v>
      </c>
      <c r="O65">
        <f>M65-N65</f>
        <v>-6.1538461538461986E-2</v>
      </c>
      <c r="P65" s="3">
        <v>0.58108108108108103</v>
      </c>
      <c r="Q65" s="3">
        <v>0.53658536585365801</v>
      </c>
      <c r="R65">
        <f>P65-Q65</f>
        <v>4.4495715227423016E-2</v>
      </c>
    </row>
    <row r="66" spans="1:18" x14ac:dyDescent="0.2">
      <c r="A66" s="10"/>
      <c r="C66" t="s">
        <v>25</v>
      </c>
      <c r="D66" s="3">
        <v>0.45217391304347798</v>
      </c>
      <c r="E66" s="3">
        <v>0.45535714285714202</v>
      </c>
      <c r="F66">
        <f t="shared" si="0"/>
        <v>-3.1832298136640347E-3</v>
      </c>
      <c r="G66" s="3">
        <v>0.50617283950617198</v>
      </c>
      <c r="H66" s="3">
        <v>0.58024691358024605</v>
      </c>
      <c r="I66">
        <f>G66-H66</f>
        <v>-7.407407407407407E-2</v>
      </c>
      <c r="J66" s="3">
        <v>0.483870967741935</v>
      </c>
      <c r="K66" s="3">
        <v>0.48076923076923</v>
      </c>
      <c r="L66">
        <f>J66-K66</f>
        <v>3.1017369727049937E-3</v>
      </c>
      <c r="M66" s="3">
        <v>0.530612244897959</v>
      </c>
      <c r="N66" s="3">
        <v>0.50909090909090904</v>
      </c>
      <c r="O66">
        <f>M66-N66</f>
        <v>2.1521335807049957E-2</v>
      </c>
      <c r="P66" s="3">
        <v>0.51456310679611605</v>
      </c>
      <c r="Q66" s="3">
        <v>0.54255319148936099</v>
      </c>
      <c r="R66">
        <f>P66-Q66</f>
        <v>-2.7990084693244932E-2</v>
      </c>
    </row>
    <row r="67" spans="1:18" x14ac:dyDescent="0.2">
      <c r="A67" s="10"/>
      <c r="C67" t="s">
        <v>25</v>
      </c>
      <c r="D67" s="3">
        <v>0.5</v>
      </c>
      <c r="E67" s="3">
        <v>0.5</v>
      </c>
      <c r="F67">
        <f t="shared" si="0"/>
        <v>0</v>
      </c>
      <c r="G67" s="3">
        <v>0.44827586206896503</v>
      </c>
      <c r="H67" s="3">
        <v>0.375</v>
      </c>
      <c r="I67">
        <f>G67-H67</f>
        <v>7.3275862068965025E-2</v>
      </c>
      <c r="J67" s="3">
        <v>0.4</v>
      </c>
      <c r="K67" s="3">
        <v>0.44</v>
      </c>
      <c r="L67">
        <f>J67-K67</f>
        <v>-3.999999999999998E-2</v>
      </c>
      <c r="M67" s="3">
        <v>0.51724137931034397</v>
      </c>
      <c r="N67" s="3">
        <v>0.57142857142857095</v>
      </c>
      <c r="O67">
        <f>M67-N67</f>
        <v>-5.4187192118226979E-2</v>
      </c>
      <c r="P67" s="3">
        <v>0.57692307692307598</v>
      </c>
      <c r="Q67" s="3">
        <v>0.53846153846153799</v>
      </c>
      <c r="R67">
        <f>P67-Q67</f>
        <v>3.8461538461537992E-2</v>
      </c>
    </row>
    <row r="68" spans="1:18" x14ac:dyDescent="0.2">
      <c r="A68" s="10"/>
      <c r="C68" t="s">
        <v>25</v>
      </c>
      <c r="D68" s="3">
        <v>0.85</v>
      </c>
      <c r="E68" s="3">
        <v>0.79166666666666596</v>
      </c>
      <c r="F68">
        <f t="shared" ref="F68:F92" si="1">D68-E68</f>
        <v>5.8333333333334014E-2</v>
      </c>
      <c r="G68" s="3">
        <v>0.55555555555555503</v>
      </c>
      <c r="H68" s="3">
        <v>0.46511627906976699</v>
      </c>
      <c r="I68">
        <f>G68-H68</f>
        <v>9.0439276485788034E-2</v>
      </c>
      <c r="J68" s="3">
        <v>0.6875</v>
      </c>
      <c r="K68" s="3">
        <v>0.61764705882352899</v>
      </c>
      <c r="L68">
        <f>J68-K68</f>
        <v>6.9852941176471006E-2</v>
      </c>
      <c r="M68" s="3">
        <v>0.77142857142857102</v>
      </c>
      <c r="N68" s="3">
        <v>0.8125</v>
      </c>
      <c r="O68">
        <f>M68-N68</f>
        <v>-4.1071428571428981E-2</v>
      </c>
      <c r="P68" s="3">
        <v>0.73333333333333295</v>
      </c>
      <c r="Q68" s="3">
        <v>0.71428571428571397</v>
      </c>
      <c r="R68">
        <f>P68-Q68</f>
        <v>1.904761904761898E-2</v>
      </c>
    </row>
    <row r="69" spans="1:18" x14ac:dyDescent="0.2">
      <c r="A69" s="10"/>
      <c r="C69" t="s">
        <v>25</v>
      </c>
      <c r="D69" s="3">
        <v>0.69387755102040805</v>
      </c>
      <c r="E69" s="3">
        <v>0.71739130434782605</v>
      </c>
      <c r="F69">
        <f t="shared" si="1"/>
        <v>-2.3513753327418008E-2</v>
      </c>
      <c r="G69" s="3">
        <v>0.67391304347825998</v>
      </c>
      <c r="H69" s="3">
        <v>0.71428571428571397</v>
      </c>
      <c r="I69">
        <f>G69-H69</f>
        <v>-4.0372670807453992E-2</v>
      </c>
      <c r="J69" s="3">
        <v>0.65217391304347805</v>
      </c>
      <c r="K69" s="3">
        <v>0.55357142857142805</v>
      </c>
      <c r="L69">
        <f>J69-K69</f>
        <v>9.860248447205E-2</v>
      </c>
      <c r="M69" s="3">
        <v>0.82352941176470495</v>
      </c>
      <c r="N69" s="3">
        <v>0.80555555555555503</v>
      </c>
      <c r="O69">
        <f>M69-N69</f>
        <v>1.797385620914993E-2</v>
      </c>
      <c r="P69" s="3">
        <v>0.76744186046511598</v>
      </c>
      <c r="Q69" s="3">
        <v>0.74418604651162701</v>
      </c>
      <c r="R69">
        <f>P69-Q69</f>
        <v>2.3255813953488969E-2</v>
      </c>
    </row>
    <row r="70" spans="1:18" x14ac:dyDescent="0.2">
      <c r="A70" s="10"/>
      <c r="C70" t="s">
        <v>25</v>
      </c>
      <c r="D70" s="3">
        <v>0.75</v>
      </c>
      <c r="E70" s="3">
        <v>0.76190476190476097</v>
      </c>
      <c r="F70">
        <f t="shared" si="1"/>
        <v>-1.1904761904760974E-2</v>
      </c>
      <c r="G70" s="3">
        <v>0.78260869565217395</v>
      </c>
      <c r="H70" s="3">
        <v>0.73333333333333295</v>
      </c>
      <c r="I70">
        <f>G70-H70</f>
        <v>4.9275362318840998E-2</v>
      </c>
      <c r="J70" s="3">
        <v>0.69230769230769196</v>
      </c>
      <c r="K70" s="3">
        <v>0.69230769230769196</v>
      </c>
      <c r="L70">
        <f>J70-K70</f>
        <v>0</v>
      </c>
      <c r="M70" s="3">
        <v>0.72222222222222199</v>
      </c>
      <c r="N70" s="3">
        <v>0.71428571428571397</v>
      </c>
      <c r="O70">
        <f>M70-N70</f>
        <v>7.9365079365080193E-3</v>
      </c>
      <c r="P70" s="3">
        <v>0.75</v>
      </c>
      <c r="Q70" s="3">
        <v>0.79310344827586199</v>
      </c>
      <c r="R70">
        <f>P70-Q70</f>
        <v>-4.3103448275861989E-2</v>
      </c>
    </row>
    <row r="71" spans="1:18" x14ac:dyDescent="0.2">
      <c r="A71" s="10"/>
      <c r="C71" t="s">
        <v>25</v>
      </c>
      <c r="D71" s="3">
        <v>0.68292682926829196</v>
      </c>
      <c r="E71" s="3">
        <v>0.68292682926829196</v>
      </c>
      <c r="F71">
        <f t="shared" si="1"/>
        <v>0</v>
      </c>
      <c r="G71" s="3">
        <v>0.688888888888888</v>
      </c>
      <c r="H71" s="3">
        <v>0.680851063829787</v>
      </c>
      <c r="I71">
        <f>G71-H71</f>
        <v>8.0378250591010003E-3</v>
      </c>
      <c r="J71" s="3">
        <v>0.65116279069767402</v>
      </c>
      <c r="K71" s="3">
        <v>0.65714285714285703</v>
      </c>
      <c r="L71">
        <f>J71-K71</f>
        <v>-5.9800664451830077E-3</v>
      </c>
      <c r="M71" s="3">
        <v>0.69565217391304301</v>
      </c>
      <c r="N71" s="3">
        <v>0.69767441860465096</v>
      </c>
      <c r="O71">
        <f>M71-N71</f>
        <v>-2.022244691607944E-3</v>
      </c>
      <c r="P71" s="3">
        <v>0.70454545454545403</v>
      </c>
      <c r="Q71" s="3">
        <v>0.71111111111111103</v>
      </c>
      <c r="R71">
        <f>P71-Q71</f>
        <v>-6.5656565656569965E-3</v>
      </c>
    </row>
    <row r="72" spans="1:18" x14ac:dyDescent="0.2">
      <c r="A72" s="10"/>
      <c r="C72" t="s">
        <v>25</v>
      </c>
      <c r="D72" s="3">
        <v>0.71052631578947301</v>
      </c>
      <c r="E72" s="3">
        <v>0.71428571428571397</v>
      </c>
      <c r="F72">
        <f t="shared" si="1"/>
        <v>-3.7593984962409621E-3</v>
      </c>
      <c r="G72" s="3">
        <v>0.81159420289855</v>
      </c>
      <c r="H72" s="3">
        <v>0.84375</v>
      </c>
      <c r="I72">
        <f>G72-H72</f>
        <v>-3.2155797101450001E-2</v>
      </c>
      <c r="J72" s="3">
        <v>0.75</v>
      </c>
      <c r="K72" s="3">
        <v>0.72368421052631504</v>
      </c>
      <c r="L72">
        <f>J72-K72</f>
        <v>2.6315789473684958E-2</v>
      </c>
      <c r="M72" s="3">
        <v>0.79411764705882304</v>
      </c>
      <c r="N72" s="3">
        <v>0.76712328767123195</v>
      </c>
      <c r="O72">
        <f>M72-N72</f>
        <v>2.6994359387591094E-2</v>
      </c>
      <c r="P72" s="3">
        <v>0.79104477611940205</v>
      </c>
      <c r="Q72" s="3">
        <v>0.79411764705882304</v>
      </c>
      <c r="R72">
        <f>P72-Q72</f>
        <v>-3.0728709394209908E-3</v>
      </c>
    </row>
    <row r="73" spans="1:18" x14ac:dyDescent="0.2">
      <c r="A73" s="10"/>
      <c r="C73" t="s">
        <v>24</v>
      </c>
      <c r="D73" s="3">
        <v>0.66666666666666596</v>
      </c>
      <c r="E73" s="3">
        <v>0.73333333333333295</v>
      </c>
      <c r="F73">
        <f t="shared" si="1"/>
        <v>-6.6666666666666985E-2</v>
      </c>
      <c r="G73" s="3">
        <v>0.65217391304347805</v>
      </c>
      <c r="H73" s="3">
        <v>0.4</v>
      </c>
      <c r="I73">
        <f>G73-H73</f>
        <v>0.25217391304347803</v>
      </c>
      <c r="J73" s="3">
        <v>0.63636363636363602</v>
      </c>
      <c r="K73" s="3">
        <v>0.6</v>
      </c>
      <c r="L73">
        <f>J73-K73</f>
        <v>3.6363636363636043E-2</v>
      </c>
      <c r="M73" s="3">
        <v>0.61538461538461497</v>
      </c>
      <c r="N73" s="3">
        <v>0.65217391304347805</v>
      </c>
      <c r="O73">
        <f>M73-N73</f>
        <v>-3.6789297658863074E-2</v>
      </c>
      <c r="P73" s="3">
        <v>0.70833333333333304</v>
      </c>
      <c r="Q73" s="3">
        <v>0.64285714285714202</v>
      </c>
      <c r="R73">
        <f>P73-Q73</f>
        <v>6.5476190476191021E-2</v>
      </c>
    </row>
    <row r="74" spans="1:18" x14ac:dyDescent="0.2">
      <c r="A74" s="10"/>
      <c r="C74" t="s">
        <v>24</v>
      </c>
      <c r="D74" s="3">
        <v>0.61728395061728303</v>
      </c>
      <c r="E74" s="3">
        <v>0.60714285714285698</v>
      </c>
      <c r="F74">
        <f t="shared" si="1"/>
        <v>1.0141093474426044E-2</v>
      </c>
      <c r="G74" s="3">
        <v>0.620253164556962</v>
      </c>
      <c r="H74" s="3">
        <v>0.71212121212121204</v>
      </c>
      <c r="I74">
        <f>G74-H74</f>
        <v>-9.1868047564250044E-2</v>
      </c>
      <c r="J74" s="3">
        <v>0.55714285714285705</v>
      </c>
      <c r="K74" s="3">
        <v>0.58730158730158699</v>
      </c>
      <c r="L74">
        <f>J74-K74</f>
        <v>-3.0158730158729941E-2</v>
      </c>
      <c r="M74" s="3">
        <v>0.72602739726027399</v>
      </c>
      <c r="N74" s="3">
        <v>0.74285714285714199</v>
      </c>
      <c r="O74">
        <f>M74-N74</f>
        <v>-1.6829745596868007E-2</v>
      </c>
      <c r="P74" s="3">
        <v>0.77419354838709598</v>
      </c>
      <c r="Q74" s="3">
        <v>0.731343283582089</v>
      </c>
      <c r="R74">
        <f>P74-Q74</f>
        <v>4.2850264805006977E-2</v>
      </c>
    </row>
    <row r="75" spans="1:18" x14ac:dyDescent="0.2">
      <c r="A75" s="10"/>
      <c r="C75" t="s">
        <v>24</v>
      </c>
      <c r="D75" s="3">
        <v>0.61290322580645096</v>
      </c>
      <c r="E75" s="3">
        <v>0.61290322580645096</v>
      </c>
      <c r="F75">
        <f t="shared" si="1"/>
        <v>0</v>
      </c>
      <c r="G75" s="3">
        <v>0.64383561643835596</v>
      </c>
      <c r="H75" s="3">
        <v>0.632911392405063</v>
      </c>
      <c r="I75">
        <f>G75-H75</f>
        <v>1.0924224033292962E-2</v>
      </c>
      <c r="J75" s="3">
        <v>0.65384615384615297</v>
      </c>
      <c r="K75" s="3">
        <v>0.68918918918918903</v>
      </c>
      <c r="L75">
        <f>J75-K75</f>
        <v>-3.5343035343036067E-2</v>
      </c>
      <c r="M75" s="3">
        <v>0.66265060240963802</v>
      </c>
      <c r="N75" s="3">
        <v>0.64367816091954</v>
      </c>
      <c r="O75">
        <f>M75-N75</f>
        <v>1.8972441490098024E-2</v>
      </c>
      <c r="P75" s="3">
        <v>0.61176470588235299</v>
      </c>
      <c r="Q75" s="3">
        <v>0.61728395061728303</v>
      </c>
      <c r="R75">
        <f>P75-Q75</f>
        <v>-5.51924473493004E-3</v>
      </c>
    </row>
    <row r="76" spans="1:18" x14ac:dyDescent="0.2">
      <c r="A76" s="10"/>
      <c r="C76" t="s">
        <v>24</v>
      </c>
      <c r="D76" s="3">
        <v>0.56862745098039202</v>
      </c>
      <c r="E76" s="3">
        <v>0.56701030927835006</v>
      </c>
      <c r="F76">
        <f t="shared" si="1"/>
        <v>1.6171417020419687E-3</v>
      </c>
      <c r="G76" s="3">
        <v>0.608108108108108</v>
      </c>
      <c r="H76" s="3">
        <v>0.585365853658536</v>
      </c>
      <c r="I76">
        <f>G76-H76</f>
        <v>2.2742254449572008E-2</v>
      </c>
      <c r="J76" s="3">
        <v>0.52941176470588203</v>
      </c>
      <c r="K76" s="3">
        <v>0.52747252747252704</v>
      </c>
      <c r="L76">
        <f>J76-K76</f>
        <v>1.9392372333549845E-3</v>
      </c>
      <c r="M76" s="3">
        <v>0.62068965517241304</v>
      </c>
      <c r="N76" s="3">
        <v>0.63333333333333297</v>
      </c>
      <c r="O76">
        <f>M76-N76</f>
        <v>-1.2643678160919936E-2</v>
      </c>
      <c r="P76" s="3">
        <v>0.60919540229885005</v>
      </c>
      <c r="Q76" s="3">
        <v>0.62790697674418605</v>
      </c>
      <c r="R76">
        <f>P76-Q76</f>
        <v>-1.8711574445335999E-2</v>
      </c>
    </row>
    <row r="77" spans="1:18" x14ac:dyDescent="0.2">
      <c r="A77" s="10"/>
      <c r="C77" t="s">
        <v>24</v>
      </c>
      <c r="D77" s="3">
        <v>0.81818181818181801</v>
      </c>
      <c r="E77" s="3">
        <v>0.75</v>
      </c>
      <c r="F77">
        <f t="shared" si="1"/>
        <v>6.818181818181801E-2</v>
      </c>
      <c r="G77" s="3">
        <v>0.40909090909090901</v>
      </c>
      <c r="H77" s="3">
        <v>0.44</v>
      </c>
      <c r="I77">
        <f>G77-H77</f>
        <v>-3.0909090909090997E-2</v>
      </c>
      <c r="J77" s="3">
        <v>0.39130434782608697</v>
      </c>
      <c r="K77" s="3">
        <v>0.47368421052631499</v>
      </c>
      <c r="L77">
        <f>J77-K77</f>
        <v>-8.2379862700228013E-2</v>
      </c>
      <c r="M77" s="3">
        <v>0.65</v>
      </c>
      <c r="N77" s="3">
        <v>0.70588235294117596</v>
      </c>
      <c r="O77">
        <f>M77-N77</f>
        <v>-5.5882352941175939E-2</v>
      </c>
      <c r="P77" s="3">
        <v>0.51851851851851805</v>
      </c>
      <c r="Q77" s="3">
        <v>0.60869565217391297</v>
      </c>
      <c r="R77">
        <f>P77-Q77</f>
        <v>-9.0177133655394925E-2</v>
      </c>
    </row>
    <row r="78" spans="1:18" x14ac:dyDescent="0.2">
      <c r="A78" s="10"/>
      <c r="C78" t="s">
        <v>24</v>
      </c>
      <c r="D78" s="3">
        <v>0.68</v>
      </c>
      <c r="E78" s="3">
        <v>0.72</v>
      </c>
      <c r="F78">
        <f t="shared" si="1"/>
        <v>-3.9999999999999925E-2</v>
      </c>
      <c r="G78" s="3">
        <v>0.51785714285714202</v>
      </c>
      <c r="H78" s="3">
        <v>0.57499999999999996</v>
      </c>
      <c r="I78">
        <f>G78-H78</f>
        <v>-5.7142857142857939E-2</v>
      </c>
      <c r="J78" s="3">
        <v>0.54901960784313697</v>
      </c>
      <c r="K78" s="3">
        <v>0.51020408163265296</v>
      </c>
      <c r="L78">
        <f>J78-K78</f>
        <v>3.8815526210484008E-2</v>
      </c>
      <c r="M78" s="3">
        <v>0.77777777777777701</v>
      </c>
      <c r="N78" s="3">
        <v>0.70270270270270196</v>
      </c>
      <c r="O78">
        <f>M78-N78</f>
        <v>7.5075075075075048E-2</v>
      </c>
      <c r="P78" s="3">
        <v>0.66666666666666596</v>
      </c>
      <c r="Q78" s="3">
        <v>0.64864864864864802</v>
      </c>
      <c r="R78">
        <f>P78-Q78</f>
        <v>1.8018018018017945E-2</v>
      </c>
    </row>
    <row r="79" spans="1:18" x14ac:dyDescent="0.2">
      <c r="A79" s="10"/>
      <c r="C79" t="s">
        <v>24</v>
      </c>
      <c r="D79" s="3">
        <v>0.60714285714285698</v>
      </c>
      <c r="E79" s="3">
        <v>0.66666666666666596</v>
      </c>
      <c r="F79">
        <f t="shared" si="1"/>
        <v>-5.9523809523808979E-2</v>
      </c>
      <c r="G79" s="3">
        <v>0.66666666666666596</v>
      </c>
      <c r="H79" s="3">
        <v>0.82051282051282004</v>
      </c>
      <c r="I79">
        <f>G79-H79</f>
        <v>-0.15384615384615408</v>
      </c>
      <c r="J79" s="3">
        <v>0.72093023255813904</v>
      </c>
      <c r="K79" s="3">
        <v>0.63461538461538403</v>
      </c>
      <c r="L79">
        <f>J79-K79</f>
        <v>8.6314847942755013E-2</v>
      </c>
      <c r="M79" s="3">
        <v>0.73333333333333295</v>
      </c>
      <c r="N79" s="3">
        <v>0.76086956521739102</v>
      </c>
      <c r="O79">
        <f>M79-N79</f>
        <v>-2.7536231884058071E-2</v>
      </c>
      <c r="P79" s="3">
        <v>0.75</v>
      </c>
      <c r="Q79" s="3">
        <v>0.75555555555555498</v>
      </c>
      <c r="R79">
        <f>P79-Q79</f>
        <v>-5.5555555555549807E-3</v>
      </c>
    </row>
    <row r="80" spans="1:18" x14ac:dyDescent="0.2">
      <c r="A80" s="10"/>
      <c r="C80" t="s">
        <v>24</v>
      </c>
      <c r="D80" s="3">
        <v>0.88</v>
      </c>
      <c r="E80" s="3">
        <v>0.91666666666666596</v>
      </c>
      <c r="F80">
        <f t="shared" si="1"/>
        <v>-3.6666666666665959E-2</v>
      </c>
      <c r="G80" s="3">
        <v>0.86206896551724099</v>
      </c>
      <c r="H80" s="3">
        <v>0.65</v>
      </c>
      <c r="I80">
        <f>G80-H80</f>
        <v>0.21206896551724097</v>
      </c>
      <c r="J80" s="3">
        <v>0.83870967741935398</v>
      </c>
      <c r="K80" s="3">
        <v>0.8</v>
      </c>
      <c r="L80">
        <f>J80-K80</f>
        <v>3.8709677419353938E-2</v>
      </c>
      <c r="M80" s="3">
        <v>0.88571428571428501</v>
      </c>
      <c r="N80" s="3">
        <v>0.88571428571428501</v>
      </c>
      <c r="O80">
        <f>M80-N80</f>
        <v>0</v>
      </c>
      <c r="P80" s="3">
        <v>0.87878787878787801</v>
      </c>
      <c r="Q80" s="3">
        <v>0.82857142857142796</v>
      </c>
      <c r="R80">
        <f>P80-Q80</f>
        <v>5.0216450216450048E-2</v>
      </c>
    </row>
    <row r="81" spans="1:18" x14ac:dyDescent="0.2">
      <c r="A81" s="10"/>
      <c r="C81" t="s">
        <v>24</v>
      </c>
      <c r="D81" s="3">
        <v>0.63636363636363602</v>
      </c>
      <c r="E81" s="3">
        <v>0.61111111111111105</v>
      </c>
      <c r="F81">
        <f t="shared" si="1"/>
        <v>2.5252525252524971E-2</v>
      </c>
      <c r="G81" s="3">
        <v>0.63636363636363602</v>
      </c>
      <c r="H81" s="3">
        <v>0.57499999999999996</v>
      </c>
      <c r="I81">
        <f>G81-H81</f>
        <v>6.1363636363636065E-2</v>
      </c>
      <c r="J81" s="3">
        <v>0.64705882352941102</v>
      </c>
      <c r="K81" s="3">
        <v>0.65517241379310298</v>
      </c>
      <c r="L81">
        <f>J81-K81</f>
        <v>-8.113590263691961E-3</v>
      </c>
      <c r="M81" s="3">
        <v>0.68571428571428505</v>
      </c>
      <c r="N81" s="3">
        <v>0.71428571428571397</v>
      </c>
      <c r="O81">
        <f>M81-N81</f>
        <v>-2.8571428571428914E-2</v>
      </c>
      <c r="P81" s="3">
        <v>0.69444444444444398</v>
      </c>
      <c r="Q81" s="3">
        <v>0.66666666666666596</v>
      </c>
      <c r="R81">
        <f>P81-Q81</f>
        <v>2.7777777777778012E-2</v>
      </c>
    </row>
    <row r="82" spans="1:18" x14ac:dyDescent="0.2">
      <c r="A82" s="10"/>
      <c r="C82" t="s">
        <v>24</v>
      </c>
      <c r="D82" s="3">
        <v>0.81690140845070403</v>
      </c>
      <c r="E82" s="3">
        <v>0.8</v>
      </c>
      <c r="F82">
        <f t="shared" si="1"/>
        <v>1.6901408450703981E-2</v>
      </c>
      <c r="G82" s="3">
        <v>0.78666666666666596</v>
      </c>
      <c r="H82" s="3">
        <v>0.89393939393939303</v>
      </c>
      <c r="I82">
        <f>G82-H82</f>
        <v>-0.10727272727272708</v>
      </c>
      <c r="J82" s="3">
        <v>0.76</v>
      </c>
      <c r="K82" s="3">
        <v>0.74666666666666603</v>
      </c>
      <c r="L82">
        <f>J82-K82</f>
        <v>1.3333333333333974E-2</v>
      </c>
      <c r="M82" s="3">
        <v>0.83333333333333304</v>
      </c>
      <c r="N82" s="3">
        <v>0.784810126582278</v>
      </c>
      <c r="O82">
        <f>M82-N82</f>
        <v>4.8523206751055037E-2</v>
      </c>
      <c r="P82" s="3">
        <v>0.8</v>
      </c>
      <c r="Q82" s="3">
        <v>0.79729729729729704</v>
      </c>
      <c r="R82">
        <f>P82-Q82</f>
        <v>2.7027027027030082E-3</v>
      </c>
    </row>
    <row r="83" spans="1:18" x14ac:dyDescent="0.2">
      <c r="A83" s="10"/>
      <c r="C83" t="s">
        <v>26</v>
      </c>
      <c r="D83" s="3">
        <v>0.993506493506493</v>
      </c>
      <c r="E83" s="3">
        <v>0.99348534201954397</v>
      </c>
      <c r="F83">
        <f t="shared" si="1"/>
        <v>2.1151486949033682E-5</v>
      </c>
      <c r="G83" s="3">
        <v>0.853242320819112</v>
      </c>
      <c r="H83" s="3">
        <v>0.85454545454545405</v>
      </c>
      <c r="I83">
        <f>G83-H83</f>
        <v>-1.3031337263420539E-3</v>
      </c>
      <c r="J83" s="3">
        <v>0.73684210526315697</v>
      </c>
      <c r="K83" s="3">
        <v>0.72924187725631695</v>
      </c>
      <c r="L83">
        <f>J83-K83</f>
        <v>7.6002280068400152E-3</v>
      </c>
      <c r="M83" s="3">
        <v>1</v>
      </c>
      <c r="N83" s="3">
        <v>0.97864768683273995</v>
      </c>
      <c r="O83">
        <f>M83-N83</f>
        <v>2.1352313167260051E-2</v>
      </c>
      <c r="P83" s="3">
        <v>0.90068493150684903</v>
      </c>
      <c r="Q83" s="3">
        <v>0.88673139158575998</v>
      </c>
      <c r="R83">
        <f>P83-Q83</f>
        <v>1.3953539921089053E-2</v>
      </c>
    </row>
    <row r="84" spans="1:18" x14ac:dyDescent="0.2">
      <c r="A84" s="10"/>
      <c r="C84" t="s">
        <v>26</v>
      </c>
      <c r="D84" s="3">
        <v>0.97124600638977598</v>
      </c>
      <c r="E84" s="3">
        <v>0.96805111821086198</v>
      </c>
      <c r="F84">
        <f t="shared" si="1"/>
        <v>3.1948881789140016E-3</v>
      </c>
      <c r="G84" s="3">
        <v>0.72916666666666596</v>
      </c>
      <c r="H84" s="3">
        <v>0.88057324840764295</v>
      </c>
      <c r="I84">
        <f>G84-H84</f>
        <v>-0.15140658174097699</v>
      </c>
      <c r="J84" s="3">
        <v>0.65579119086460003</v>
      </c>
      <c r="K84" s="3">
        <v>0.68989547038327503</v>
      </c>
      <c r="L84">
        <f>J84-K84</f>
        <v>-3.4104279518675007E-2</v>
      </c>
      <c r="M84" s="3">
        <v>0.984177215189873</v>
      </c>
      <c r="N84" s="3">
        <v>0.94348508634222905</v>
      </c>
      <c r="O84">
        <f>M84-N84</f>
        <v>4.0692128847643949E-2</v>
      </c>
      <c r="P84" s="3">
        <v>0.855195911413969</v>
      </c>
      <c r="Q84" s="3">
        <v>0.84576271186440599</v>
      </c>
      <c r="R84">
        <f>P84-Q84</f>
        <v>9.4331995495630094E-3</v>
      </c>
    </row>
    <row r="85" spans="1:18" x14ac:dyDescent="0.2">
      <c r="A85" s="10"/>
      <c r="C85" t="s">
        <v>26</v>
      </c>
      <c r="D85" s="3">
        <v>0.95481927710843295</v>
      </c>
      <c r="E85" s="3">
        <v>0.95324283559577605</v>
      </c>
      <c r="F85">
        <f t="shared" si="1"/>
        <v>1.5764415126569009E-3</v>
      </c>
      <c r="G85" s="3">
        <v>0.82758620689655105</v>
      </c>
      <c r="H85" s="3">
        <v>0.86821705426356499</v>
      </c>
      <c r="I85">
        <f>G85-H85</f>
        <v>-4.0630847367013945E-2</v>
      </c>
      <c r="J85" s="3">
        <v>0.68794326241134696</v>
      </c>
      <c r="K85" s="3">
        <v>0.69464285714285701</v>
      </c>
      <c r="L85">
        <f>J85-K85</f>
        <v>-6.6995947315100501E-3</v>
      </c>
      <c r="M85" s="3">
        <v>0.99688958009331197</v>
      </c>
      <c r="N85" s="3">
        <v>0.93924466338259405</v>
      </c>
      <c r="O85">
        <f>M85-N85</f>
        <v>5.7644916710717919E-2</v>
      </c>
      <c r="P85" s="3">
        <v>0.81733746130030904</v>
      </c>
      <c r="Q85" s="3">
        <v>0.80804953560371495</v>
      </c>
      <c r="R85">
        <f>P85-Q85</f>
        <v>9.2879256965940904E-3</v>
      </c>
    </row>
    <row r="86" spans="1:18" x14ac:dyDescent="0.2">
      <c r="A86" s="10"/>
      <c r="C86" t="s">
        <v>26</v>
      </c>
      <c r="D86" s="3">
        <v>0.919277108433734</v>
      </c>
      <c r="E86" s="3">
        <v>0.919179734620024</v>
      </c>
      <c r="F86">
        <f t="shared" si="1"/>
        <v>9.7373813709999979E-5</v>
      </c>
      <c r="G86" s="3">
        <v>0.74636723910171698</v>
      </c>
      <c r="H86" s="3">
        <v>0.88051948051948004</v>
      </c>
      <c r="I86">
        <f>G86-H86</f>
        <v>-0.13415224141776305</v>
      </c>
      <c r="J86" s="3">
        <v>0.61297798377752</v>
      </c>
      <c r="K86" s="3">
        <v>0.61293984108967003</v>
      </c>
      <c r="L86">
        <f>J86-K86</f>
        <v>3.8142687849962442E-5</v>
      </c>
      <c r="M86" s="3">
        <v>0.98969072164948402</v>
      </c>
      <c r="N86" s="3">
        <v>0.85832349468713098</v>
      </c>
      <c r="O86">
        <f>M86-N86</f>
        <v>0.13136722696235303</v>
      </c>
      <c r="P86" s="3">
        <v>0.73606370875995397</v>
      </c>
      <c r="Q86" s="3">
        <v>0.73348783314020805</v>
      </c>
      <c r="R86">
        <f>P86-Q86</f>
        <v>2.5758756197459265E-3</v>
      </c>
    </row>
    <row r="87" spans="1:18" x14ac:dyDescent="0.2">
      <c r="A87" s="10"/>
      <c r="C87" t="s">
        <v>26</v>
      </c>
      <c r="D87" s="3">
        <v>1</v>
      </c>
      <c r="E87" s="3">
        <v>1</v>
      </c>
      <c r="F87">
        <f t="shared" si="1"/>
        <v>0</v>
      </c>
      <c r="G87" s="3">
        <v>0.80813953488372003</v>
      </c>
      <c r="H87" s="3">
        <v>0.74879227053140096</v>
      </c>
      <c r="I87">
        <f>G87-H87</f>
        <v>5.9347264352319073E-2</v>
      </c>
      <c r="J87" s="3">
        <v>0.65</v>
      </c>
      <c r="K87" s="3">
        <v>0.68181818181818099</v>
      </c>
      <c r="L87">
        <f>J87-K87</f>
        <v>-3.1818181818180968E-2</v>
      </c>
      <c r="M87" s="3">
        <v>0.99024390243902405</v>
      </c>
      <c r="N87" s="3">
        <v>0.92473118279569799</v>
      </c>
      <c r="O87">
        <f>M87-N87</f>
        <v>6.5512719643326056E-2</v>
      </c>
      <c r="P87" s="3">
        <v>0.85714285714285698</v>
      </c>
      <c r="Q87" s="3">
        <v>0.83333333333333304</v>
      </c>
      <c r="R87">
        <f>P87-Q87</f>
        <v>2.3809523809523947E-2</v>
      </c>
    </row>
    <row r="88" spans="1:18" x14ac:dyDescent="0.2">
      <c r="A88" s="10"/>
      <c r="C88" t="s">
        <v>26</v>
      </c>
      <c r="D88" s="3">
        <v>0.99363057324840698</v>
      </c>
      <c r="E88" s="3">
        <v>0.99363057324840698</v>
      </c>
      <c r="F88">
        <f t="shared" si="1"/>
        <v>0</v>
      </c>
      <c r="G88" s="3">
        <v>0.67245657568238204</v>
      </c>
      <c r="H88" s="3">
        <v>0.89164086687306499</v>
      </c>
      <c r="I88">
        <f>G88-H88</f>
        <v>-0.21918429119068294</v>
      </c>
      <c r="J88" s="3">
        <v>0.64506172839506104</v>
      </c>
      <c r="K88" s="3">
        <v>0.64564564564564497</v>
      </c>
      <c r="L88">
        <f>J88-K88</f>
        <v>-5.8391725058393185E-4</v>
      </c>
      <c r="M88" s="3">
        <v>0.99384615384615305</v>
      </c>
      <c r="N88" s="3">
        <v>0.92082111436950098</v>
      </c>
      <c r="O88">
        <f>M88-N88</f>
        <v>7.3025039476652065E-2</v>
      </c>
      <c r="P88" s="3">
        <v>0.89180327868852405</v>
      </c>
      <c r="Q88" s="3">
        <v>0.89180327868852405</v>
      </c>
      <c r="R88">
        <f>P88-Q88</f>
        <v>0</v>
      </c>
    </row>
    <row r="89" spans="1:18" x14ac:dyDescent="0.2">
      <c r="A89" s="10"/>
      <c r="C89" t="s">
        <v>26</v>
      </c>
      <c r="D89" s="3">
        <v>0.98412698412698396</v>
      </c>
      <c r="E89" s="3">
        <v>0.98408488063660404</v>
      </c>
      <c r="F89">
        <f t="shared" si="1"/>
        <v>4.2103490379918895E-5</v>
      </c>
      <c r="G89" s="3">
        <v>0.82891566265060201</v>
      </c>
      <c r="H89" s="3">
        <v>0.92931937172774803</v>
      </c>
      <c r="I89">
        <f>G89-H89</f>
        <v>-0.10040370907714602</v>
      </c>
      <c r="J89" s="3">
        <v>0.79369627507163298</v>
      </c>
      <c r="K89" s="3">
        <v>0.72771084337349401</v>
      </c>
      <c r="L89">
        <f>J89-K89</f>
        <v>6.5985431698138974E-2</v>
      </c>
      <c r="M89" s="3">
        <v>1</v>
      </c>
      <c r="N89" s="3">
        <v>0.97018970189701803</v>
      </c>
      <c r="O89">
        <f>M89-N89</f>
        <v>2.9810298102981969E-2</v>
      </c>
      <c r="P89" s="3">
        <v>0.913612565445026</v>
      </c>
      <c r="Q89" s="3">
        <v>0.91884816753926701</v>
      </c>
      <c r="R89">
        <f>P89-Q89</f>
        <v>-5.2356020942410098E-3</v>
      </c>
    </row>
    <row r="90" spans="1:18" x14ac:dyDescent="0.2">
      <c r="A90" s="10"/>
      <c r="C90" t="s">
        <v>26</v>
      </c>
      <c r="D90" s="3">
        <v>0.99607843137254903</v>
      </c>
      <c r="E90" s="3">
        <v>0.99609375</v>
      </c>
      <c r="F90">
        <f t="shared" si="1"/>
        <v>-1.531862745096646E-5</v>
      </c>
      <c r="G90" s="3">
        <v>0.91379310344827502</v>
      </c>
      <c r="H90" s="3">
        <v>0.93076923076923002</v>
      </c>
      <c r="I90">
        <f>G90-H90</f>
        <v>-1.6976127320954992E-2</v>
      </c>
      <c r="J90" s="3">
        <v>0.82520325203251998</v>
      </c>
      <c r="K90" s="3">
        <v>0.8</v>
      </c>
      <c r="L90">
        <f>J90-K90</f>
        <v>2.5203252032519941E-2</v>
      </c>
      <c r="M90" s="3">
        <v>0.99616858237547801</v>
      </c>
      <c r="N90" s="3">
        <v>0.95817490494296498</v>
      </c>
      <c r="O90">
        <f>M90-N90</f>
        <v>3.7993677432513029E-2</v>
      </c>
      <c r="P90" s="3">
        <v>0.95901639344262202</v>
      </c>
      <c r="Q90" s="3">
        <v>0.96385542168674698</v>
      </c>
      <c r="R90">
        <f>P90-Q90</f>
        <v>-4.8390282441249655E-3</v>
      </c>
    </row>
    <row r="91" spans="1:18" x14ac:dyDescent="0.2">
      <c r="A91" s="10"/>
      <c r="C91" t="s">
        <v>26</v>
      </c>
      <c r="D91" s="3">
        <v>0.98044692737430095</v>
      </c>
      <c r="E91" s="3">
        <v>0.98033707865168496</v>
      </c>
      <c r="F91">
        <f t="shared" si="1"/>
        <v>1.0984872261599055E-4</v>
      </c>
      <c r="G91" s="3">
        <v>0.81470588235294095</v>
      </c>
      <c r="H91" s="3">
        <v>0.85636856368563596</v>
      </c>
      <c r="I91">
        <f>G91-H91</f>
        <v>-4.1662681332695017E-2</v>
      </c>
      <c r="J91" s="3">
        <v>0.75389408099688404</v>
      </c>
      <c r="K91" s="3">
        <v>0.82954545454545403</v>
      </c>
      <c r="L91">
        <f>J91-K91</f>
        <v>-7.5651373548569989E-2</v>
      </c>
      <c r="M91" s="3">
        <v>0.99186991869918695</v>
      </c>
      <c r="N91" s="3">
        <v>0.97597597597597596</v>
      </c>
      <c r="O91">
        <f>M91-N91</f>
        <v>1.5893942723210985E-2</v>
      </c>
      <c r="P91" s="3">
        <v>0.88588588588588502</v>
      </c>
      <c r="Q91" s="3">
        <v>0.89149560117301996</v>
      </c>
      <c r="R91">
        <f>P91-Q91</f>
        <v>-5.6097152871349421E-3</v>
      </c>
    </row>
    <row r="92" spans="1:18" x14ac:dyDescent="0.2">
      <c r="A92" s="10"/>
      <c r="C92" t="s">
        <v>26</v>
      </c>
      <c r="D92" s="3">
        <v>0.96239316239316197</v>
      </c>
      <c r="E92" s="3">
        <v>0.95748299319727803</v>
      </c>
      <c r="F92">
        <f t="shared" si="1"/>
        <v>4.91016919588394E-3</v>
      </c>
      <c r="G92" s="3">
        <v>0.86767169179229398</v>
      </c>
      <c r="H92" s="3">
        <v>0.94876325088339197</v>
      </c>
      <c r="I92">
        <f>G92-H92</f>
        <v>-8.1091559091097998E-2</v>
      </c>
      <c r="J92" s="3">
        <v>0.80031948881789094</v>
      </c>
      <c r="K92" s="3">
        <v>0.805993690851735</v>
      </c>
      <c r="L92">
        <f>J92-K92</f>
        <v>-5.6742020338440557E-3</v>
      </c>
      <c r="M92" s="3">
        <v>0.99297012302284704</v>
      </c>
      <c r="N92" s="3">
        <v>0.91693811074918496</v>
      </c>
      <c r="O92">
        <f>M92-N92</f>
        <v>7.6032012273662075E-2</v>
      </c>
      <c r="P92" s="3">
        <v>0.87012987012986998</v>
      </c>
      <c r="Q92" s="3">
        <v>0.885572139303482</v>
      </c>
      <c r="R92">
        <f>P92-Q92</f>
        <v>-1.5442269173612022E-2</v>
      </c>
    </row>
  </sheetData>
  <mergeCells count="3">
    <mergeCell ref="A3:A32"/>
    <mergeCell ref="A33:A62"/>
    <mergeCell ref="A63:A92"/>
  </mergeCells>
  <conditionalFormatting sqref="R3:R92 O3:O92 L3:L92 F3:F31 I3:I9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9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72966-FED4-9749-9CCD-82E05BBB3690}">
  <dimension ref="A1:H151"/>
  <sheetViews>
    <sheetView tabSelected="1" workbookViewId="0">
      <selection activeCell="K136" sqref="K136"/>
    </sheetView>
  </sheetViews>
  <sheetFormatPr baseColWidth="10" defaultRowHeight="16" x14ac:dyDescent="0.2"/>
  <cols>
    <col min="4" max="4" width="12.83203125" bestFit="1" customWidth="1"/>
    <col min="7" max="7" width="5" bestFit="1" customWidth="1"/>
    <col min="8" max="8" width="5.1640625" bestFit="1" customWidth="1"/>
  </cols>
  <sheetData>
    <row r="1" spans="1:8" x14ac:dyDescent="0.2">
      <c r="A1" s="9" t="s">
        <v>27</v>
      </c>
      <c r="B1" s="9" t="s">
        <v>32</v>
      </c>
      <c r="C1" s="9" t="s">
        <v>30</v>
      </c>
      <c r="D1" s="9" t="s">
        <v>33</v>
      </c>
      <c r="E1" s="9" t="s">
        <v>31</v>
      </c>
      <c r="F1" s="9" t="s">
        <v>34</v>
      </c>
      <c r="G1" s="9" t="s">
        <v>36</v>
      </c>
      <c r="H1" s="9" t="s">
        <v>35</v>
      </c>
    </row>
    <row r="2" spans="1:8" x14ac:dyDescent="0.2">
      <c r="A2">
        <v>0.58181818181818101</v>
      </c>
      <c r="B2">
        <v>0</v>
      </c>
      <c r="C2">
        <v>0.44444444444444398</v>
      </c>
      <c r="D2">
        <v>0</v>
      </c>
      <c r="E2">
        <v>0.84210526315789402</v>
      </c>
      <c r="F2">
        <v>0</v>
      </c>
      <c r="G2" t="s">
        <v>25</v>
      </c>
      <c r="H2">
        <v>1</v>
      </c>
    </row>
    <row r="3" spans="1:8" x14ac:dyDescent="0.2">
      <c r="A3">
        <v>0.586666666666666</v>
      </c>
      <c r="B3">
        <v>1.1972789115647031E-2</v>
      </c>
      <c r="C3">
        <v>0.59459459459459396</v>
      </c>
      <c r="D3">
        <v>0</v>
      </c>
      <c r="E3">
        <v>0.57894736842105199</v>
      </c>
      <c r="F3">
        <v>2.3792357606345016E-2</v>
      </c>
      <c r="G3" t="s">
        <v>25</v>
      </c>
      <c r="H3">
        <v>2</v>
      </c>
    </row>
    <row r="4" spans="1:8" x14ac:dyDescent="0.2">
      <c r="A4">
        <v>0.52413793103448203</v>
      </c>
      <c r="B4">
        <v>-1.0624417520968987E-2</v>
      </c>
      <c r="C4">
        <v>0.60317460317460303</v>
      </c>
      <c r="D4">
        <v>0</v>
      </c>
      <c r="E4">
        <v>0.46341463414634099</v>
      </c>
      <c r="F4">
        <v>-1.6355810616929978E-2</v>
      </c>
      <c r="G4" t="s">
        <v>25</v>
      </c>
      <c r="H4">
        <v>3</v>
      </c>
    </row>
    <row r="5" spans="1:8" x14ac:dyDescent="0.2">
      <c r="A5">
        <v>0.52849740932642397</v>
      </c>
      <c r="B5">
        <v>2.1148355715350231E-3</v>
      </c>
      <c r="C5">
        <v>0.62962962962962898</v>
      </c>
      <c r="D5">
        <v>1.2345679012346067E-2</v>
      </c>
      <c r="E5">
        <v>0.45535714285714202</v>
      </c>
      <c r="F5">
        <v>-3.1832298136640347E-3</v>
      </c>
      <c r="G5" t="s">
        <v>25</v>
      </c>
      <c r="H5">
        <v>4</v>
      </c>
    </row>
    <row r="6" spans="1:8" x14ac:dyDescent="0.2">
      <c r="A6">
        <v>0.30434782608695599</v>
      </c>
      <c r="B6">
        <v>0</v>
      </c>
      <c r="C6">
        <v>0.21875</v>
      </c>
      <c r="D6">
        <v>0</v>
      </c>
      <c r="E6">
        <v>0.5</v>
      </c>
      <c r="F6">
        <v>0</v>
      </c>
      <c r="G6" t="s">
        <v>25</v>
      </c>
      <c r="H6">
        <v>5</v>
      </c>
    </row>
    <row r="7" spans="1:8" x14ac:dyDescent="0.2">
      <c r="A7">
        <v>0.56716417910447703</v>
      </c>
      <c r="B7">
        <v>-2.7481639421938042E-2</v>
      </c>
      <c r="C7">
        <v>0.44186046511627902</v>
      </c>
      <c r="D7">
        <v>-4.6511627906977049E-2</v>
      </c>
      <c r="E7">
        <v>0.79166666666666596</v>
      </c>
      <c r="F7">
        <v>5.8333333333334014E-2</v>
      </c>
      <c r="G7" t="s">
        <v>25</v>
      </c>
      <c r="H7">
        <v>6</v>
      </c>
    </row>
    <row r="8" spans="1:8" x14ac:dyDescent="0.2">
      <c r="A8">
        <v>0.75</v>
      </c>
      <c r="B8">
        <v>-2.7472527472529595E-3</v>
      </c>
      <c r="C8">
        <v>0.78571428571428503</v>
      </c>
      <c r="D8">
        <v>2.3809523809523947E-2</v>
      </c>
      <c r="E8">
        <v>0.71739130434782605</v>
      </c>
      <c r="F8">
        <v>-2.3513753327418008E-2</v>
      </c>
      <c r="G8" t="s">
        <v>25</v>
      </c>
      <c r="H8">
        <v>7</v>
      </c>
    </row>
    <row r="9" spans="1:8" x14ac:dyDescent="0.2">
      <c r="A9">
        <v>0.62745098039215597</v>
      </c>
      <c r="B9">
        <v>-2.7450980392155988E-2</v>
      </c>
      <c r="C9">
        <v>0.53333333333333299</v>
      </c>
      <c r="D9">
        <v>-3.3333333333332993E-2</v>
      </c>
      <c r="E9">
        <v>0.76190476190476097</v>
      </c>
      <c r="F9">
        <v>-1.1904761904760974E-2</v>
      </c>
      <c r="G9" t="s">
        <v>25</v>
      </c>
      <c r="H9">
        <v>8</v>
      </c>
    </row>
    <row r="10" spans="1:8" x14ac:dyDescent="0.2">
      <c r="A10">
        <v>0.63636363636363602</v>
      </c>
      <c r="B10">
        <v>0</v>
      </c>
      <c r="C10">
        <v>0.59574468085106302</v>
      </c>
      <c r="D10">
        <v>0</v>
      </c>
      <c r="E10">
        <v>0.68292682926829196</v>
      </c>
      <c r="F10">
        <v>0</v>
      </c>
      <c r="G10" t="s">
        <v>25</v>
      </c>
      <c r="H10">
        <v>9</v>
      </c>
    </row>
    <row r="11" spans="1:8" x14ac:dyDescent="0.2">
      <c r="A11">
        <v>0.780141843971631</v>
      </c>
      <c r="B11">
        <v>-8.71327254305998E-3</v>
      </c>
      <c r="C11">
        <v>0.859375</v>
      </c>
      <c r="D11">
        <v>-1.5625E-2</v>
      </c>
      <c r="E11">
        <v>0.71428571428571397</v>
      </c>
      <c r="F11">
        <v>-3.7593984962409621E-3</v>
      </c>
      <c r="G11" t="s">
        <v>25</v>
      </c>
      <c r="H11">
        <v>10</v>
      </c>
    </row>
    <row r="12" spans="1:8" x14ac:dyDescent="0.2">
      <c r="A12">
        <v>0.44</v>
      </c>
      <c r="B12">
        <v>-3.999999999999998E-2</v>
      </c>
      <c r="C12">
        <v>0.314285714285714</v>
      </c>
      <c r="D12">
        <v>-2.8571428571429025E-2</v>
      </c>
      <c r="E12">
        <v>0.73333333333333295</v>
      </c>
      <c r="F12">
        <v>-6.6666666666666985E-2</v>
      </c>
      <c r="G12" t="s">
        <v>24</v>
      </c>
      <c r="H12">
        <v>1</v>
      </c>
    </row>
    <row r="13" spans="1:8" x14ac:dyDescent="0.2">
      <c r="A13">
        <v>0.68</v>
      </c>
      <c r="B13">
        <v>2.7210884353690012E-4</v>
      </c>
      <c r="C13">
        <v>0.77272727272727204</v>
      </c>
      <c r="D13">
        <v>-1.5151515151515027E-2</v>
      </c>
      <c r="E13">
        <v>0.60714285714285698</v>
      </c>
      <c r="F13">
        <v>1.0141093474426044E-2</v>
      </c>
      <c r="G13" t="s">
        <v>24</v>
      </c>
      <c r="H13">
        <v>2</v>
      </c>
    </row>
    <row r="14" spans="1:8" x14ac:dyDescent="0.2">
      <c r="A14">
        <v>0.66279069767441801</v>
      </c>
      <c r="B14">
        <v>0</v>
      </c>
      <c r="C14">
        <v>0.721518987341772</v>
      </c>
      <c r="D14">
        <v>0</v>
      </c>
      <c r="E14">
        <v>0.61290322580645096</v>
      </c>
      <c r="F14">
        <v>0</v>
      </c>
      <c r="G14" t="s">
        <v>24</v>
      </c>
      <c r="H14">
        <v>3</v>
      </c>
    </row>
    <row r="15" spans="1:8" x14ac:dyDescent="0.2">
      <c r="A15">
        <v>0.61452513966480404</v>
      </c>
      <c r="B15">
        <v>1.5909642943890967E-2</v>
      </c>
      <c r="C15">
        <v>0.67073170731707299</v>
      </c>
      <c r="D15">
        <v>3.6585365853658014E-2</v>
      </c>
      <c r="E15">
        <v>0.56701030927835006</v>
      </c>
      <c r="F15">
        <v>1.6171417020419687E-3</v>
      </c>
      <c r="G15" t="s">
        <v>24</v>
      </c>
      <c r="H15">
        <v>4</v>
      </c>
    </row>
    <row r="16" spans="1:8" x14ac:dyDescent="0.2">
      <c r="A16">
        <v>0.48648648648648601</v>
      </c>
      <c r="B16">
        <v>1.3513513513513986E-2</v>
      </c>
      <c r="C16">
        <v>0.36</v>
      </c>
      <c r="D16">
        <v>0</v>
      </c>
      <c r="E16">
        <v>0.75</v>
      </c>
      <c r="F16">
        <v>6.818181818181801E-2</v>
      </c>
      <c r="G16" t="s">
        <v>24</v>
      </c>
      <c r="H16">
        <v>5</v>
      </c>
    </row>
    <row r="17" spans="1:8" x14ac:dyDescent="0.2">
      <c r="A17">
        <v>0.55384615384615299</v>
      </c>
      <c r="B17">
        <v>-3.0769230769229994E-2</v>
      </c>
      <c r="C17">
        <v>0.45</v>
      </c>
      <c r="D17">
        <v>-2.5000000000000022E-2</v>
      </c>
      <c r="E17">
        <v>0.72</v>
      </c>
      <c r="F17">
        <v>-3.9999999999999925E-2</v>
      </c>
      <c r="G17" t="s">
        <v>24</v>
      </c>
      <c r="H17">
        <v>6</v>
      </c>
    </row>
    <row r="18" spans="1:8" x14ac:dyDescent="0.2">
      <c r="A18">
        <v>0.75555555555555498</v>
      </c>
      <c r="B18">
        <v>-3.9766081871345005E-2</v>
      </c>
      <c r="C18">
        <v>0.87179487179487103</v>
      </c>
      <c r="D18">
        <v>0</v>
      </c>
      <c r="E18">
        <v>0.66666666666666596</v>
      </c>
      <c r="F18">
        <v>-5.9523809523808979E-2</v>
      </c>
      <c r="G18" t="s">
        <v>24</v>
      </c>
      <c r="H18">
        <v>7</v>
      </c>
    </row>
    <row r="19" spans="1:8" x14ac:dyDescent="0.2">
      <c r="A19">
        <v>0.687499999999999</v>
      </c>
      <c r="B19">
        <v>-1.057692307692204E-2</v>
      </c>
      <c r="C19">
        <v>0.55000000000000004</v>
      </c>
      <c r="D19">
        <v>0</v>
      </c>
      <c r="E19">
        <v>0.91666666666666596</v>
      </c>
      <c r="F19">
        <v>-3.6666666666665959E-2</v>
      </c>
      <c r="G19" t="s">
        <v>24</v>
      </c>
      <c r="H19">
        <v>8</v>
      </c>
    </row>
    <row r="20" spans="1:8" x14ac:dyDescent="0.2">
      <c r="A20">
        <v>0.57894736842105199</v>
      </c>
      <c r="B20">
        <v>-3.6049026676280294E-3</v>
      </c>
      <c r="C20">
        <v>0.55000000000000004</v>
      </c>
      <c r="D20">
        <v>-2.5000000000000022E-2</v>
      </c>
      <c r="E20">
        <v>0.61111111111111105</v>
      </c>
      <c r="F20">
        <v>2.5252525252524971E-2</v>
      </c>
      <c r="G20" t="s">
        <v>24</v>
      </c>
      <c r="H20">
        <v>9</v>
      </c>
    </row>
    <row r="21" spans="1:8" x14ac:dyDescent="0.2">
      <c r="A21">
        <v>0.85106382978723405</v>
      </c>
      <c r="B21">
        <v>-4.3485013200810219E-3</v>
      </c>
      <c r="C21">
        <v>0.90909090909090895</v>
      </c>
      <c r="D21">
        <v>-3.0303030303030942E-2</v>
      </c>
      <c r="E21">
        <v>0.8</v>
      </c>
      <c r="F21">
        <v>1.6901408450703981E-2</v>
      </c>
      <c r="G21" t="s">
        <v>24</v>
      </c>
      <c r="H21">
        <v>10</v>
      </c>
    </row>
    <row r="22" spans="1:8" x14ac:dyDescent="0.2">
      <c r="A22">
        <v>0.95761381475667096</v>
      </c>
      <c r="B22">
        <v>1.6338341461500372E-3</v>
      </c>
      <c r="C22">
        <v>0.92424242424242398</v>
      </c>
      <c r="D22">
        <v>3.0303030303030498E-3</v>
      </c>
      <c r="E22">
        <v>0.99348534201954397</v>
      </c>
      <c r="F22">
        <v>2.1151486949033682E-5</v>
      </c>
      <c r="G22" t="s">
        <v>26</v>
      </c>
      <c r="H22">
        <v>1</v>
      </c>
    </row>
    <row r="23" spans="1:8" x14ac:dyDescent="0.2">
      <c r="A23">
        <v>0.96650717703349198</v>
      </c>
      <c r="B23">
        <v>3.1897926634769647E-3</v>
      </c>
      <c r="C23">
        <v>0.96496815286624205</v>
      </c>
      <c r="D23">
        <v>3.1847133757959556E-3</v>
      </c>
      <c r="E23">
        <v>0.96805111821086198</v>
      </c>
      <c r="F23">
        <v>3.1948881789140016E-3</v>
      </c>
      <c r="G23" t="s">
        <v>26</v>
      </c>
      <c r="H23">
        <v>2</v>
      </c>
    </row>
    <row r="24" spans="1:8" x14ac:dyDescent="0.2">
      <c r="A24">
        <v>0.96636085626911306</v>
      </c>
      <c r="B24">
        <v>2.3175241739729069E-3</v>
      </c>
      <c r="C24">
        <v>0.97984496124030995</v>
      </c>
      <c r="D24">
        <v>3.1007751937980332E-3</v>
      </c>
      <c r="E24">
        <v>0.95324283559577605</v>
      </c>
      <c r="F24">
        <v>1.5764415126569009E-3</v>
      </c>
      <c r="G24" t="s">
        <v>26</v>
      </c>
      <c r="H24">
        <v>3</v>
      </c>
    </row>
    <row r="25" spans="1:8" x14ac:dyDescent="0.2">
      <c r="A25">
        <v>0.953095684803001</v>
      </c>
      <c r="B25">
        <v>6.543151969989891E-4</v>
      </c>
      <c r="C25">
        <v>0.98961038961038905</v>
      </c>
      <c r="D25">
        <v>1.2987012987019098E-3</v>
      </c>
      <c r="E25">
        <v>0.919179734620024</v>
      </c>
      <c r="F25">
        <v>9.7373813709999979E-5</v>
      </c>
      <c r="G25" t="s">
        <v>26</v>
      </c>
      <c r="H25">
        <v>4</v>
      </c>
    </row>
    <row r="26" spans="1:8" x14ac:dyDescent="0.2">
      <c r="A26">
        <v>0.88409703504043102</v>
      </c>
      <c r="B26">
        <v>-6.0482545526260312E-3</v>
      </c>
      <c r="C26">
        <v>0.79227053140096604</v>
      </c>
      <c r="D26">
        <v>-9.6618357487920914E-3</v>
      </c>
      <c r="E26">
        <v>1</v>
      </c>
      <c r="F26">
        <v>0</v>
      </c>
      <c r="G26" t="s">
        <v>26</v>
      </c>
      <c r="H26">
        <v>5</v>
      </c>
    </row>
    <row r="27" spans="1:8" x14ac:dyDescent="0.2">
      <c r="A27">
        <v>0.97959183673469397</v>
      </c>
      <c r="B27">
        <v>0</v>
      </c>
      <c r="C27">
        <v>0.96594427244582004</v>
      </c>
      <c r="D27">
        <v>0</v>
      </c>
      <c r="E27">
        <v>0.99363057324840698</v>
      </c>
      <c r="F27">
        <v>0</v>
      </c>
      <c r="G27" t="s">
        <v>26</v>
      </c>
      <c r="H27">
        <v>6</v>
      </c>
    </row>
    <row r="28" spans="1:8" x14ac:dyDescent="0.2">
      <c r="A28">
        <v>0.97760210803688996</v>
      </c>
      <c r="B28">
        <v>1.3452603841620503E-3</v>
      </c>
      <c r="C28">
        <v>0.971204188481675</v>
      </c>
      <c r="D28">
        <v>2.6178010471199498E-3</v>
      </c>
      <c r="E28">
        <v>0.98408488063660404</v>
      </c>
      <c r="F28">
        <v>4.2103490379918895E-5</v>
      </c>
      <c r="G28" t="s">
        <v>26</v>
      </c>
      <c r="H28">
        <v>7</v>
      </c>
    </row>
    <row r="29" spans="1:8" x14ac:dyDescent="0.2">
      <c r="A29">
        <v>0.98837209302325502</v>
      </c>
      <c r="B29">
        <v>-1.9643260329640366E-3</v>
      </c>
      <c r="C29">
        <v>0.98076923076922995</v>
      </c>
      <c r="D29">
        <v>-3.8461538461539435E-3</v>
      </c>
      <c r="E29">
        <v>0.99609375</v>
      </c>
      <c r="F29">
        <v>-1.531862745096646E-5</v>
      </c>
      <c r="G29" t="s">
        <v>26</v>
      </c>
      <c r="H29">
        <v>8</v>
      </c>
    </row>
    <row r="30" spans="1:8" x14ac:dyDescent="0.2">
      <c r="A30">
        <v>0.96275862068965501</v>
      </c>
      <c r="B30">
        <v>2.8534838495469783E-3</v>
      </c>
      <c r="C30">
        <v>0.94579945799457998</v>
      </c>
      <c r="D30">
        <v>5.4200542005410357E-3</v>
      </c>
      <c r="E30">
        <v>0.98033707865168496</v>
      </c>
      <c r="F30">
        <v>1.0984872261599055E-4</v>
      </c>
      <c r="G30" t="s">
        <v>26</v>
      </c>
      <c r="H30">
        <v>9</v>
      </c>
    </row>
    <row r="31" spans="1:8" x14ac:dyDescent="0.2">
      <c r="A31">
        <v>0.97573656845753898</v>
      </c>
      <c r="B31">
        <v>2.5431882757360746E-3</v>
      </c>
      <c r="C31">
        <v>0.99469964664310895</v>
      </c>
      <c r="D31">
        <v>0</v>
      </c>
      <c r="E31">
        <v>0.95748299319727803</v>
      </c>
      <c r="F31">
        <v>4.91016919588394E-3</v>
      </c>
      <c r="G31" t="s">
        <v>26</v>
      </c>
      <c r="H31">
        <v>10</v>
      </c>
    </row>
    <row r="32" spans="1:8" x14ac:dyDescent="0.2">
      <c r="A32">
        <v>0.58064516129032195</v>
      </c>
      <c r="B32">
        <v>9.5187731359070993E-3</v>
      </c>
      <c r="C32">
        <v>0.69230769230769196</v>
      </c>
      <c r="D32">
        <v>-0.19230769230769196</v>
      </c>
      <c r="E32">
        <v>0.5</v>
      </c>
      <c r="F32">
        <v>0.21999999999999997</v>
      </c>
      <c r="G32" t="s">
        <v>25</v>
      </c>
      <c r="H32">
        <v>1</v>
      </c>
    </row>
    <row r="33" spans="1:8" x14ac:dyDescent="0.2">
      <c r="A33">
        <v>0.643356643356643</v>
      </c>
      <c r="B33">
        <v>1.0489510489509968E-2</v>
      </c>
      <c r="C33">
        <v>0.66666666666666596</v>
      </c>
      <c r="D33">
        <v>2.252252252252307E-2</v>
      </c>
      <c r="E33">
        <v>0.62162162162162105</v>
      </c>
      <c r="F33">
        <v>3.2959789057396272E-4</v>
      </c>
      <c r="G33" t="s">
        <v>25</v>
      </c>
      <c r="H33">
        <v>2</v>
      </c>
    </row>
    <row r="34" spans="1:8" x14ac:dyDescent="0.2">
      <c r="A34">
        <v>0.53623188405797095</v>
      </c>
      <c r="B34">
        <v>3.2998885172798031E-2</v>
      </c>
      <c r="C34">
        <v>0.49333333333333301</v>
      </c>
      <c r="D34">
        <v>9.3968253968253979E-2</v>
      </c>
      <c r="E34">
        <v>0.58730158730158699</v>
      </c>
      <c r="F34">
        <v>-3.5062781331438031E-2</v>
      </c>
      <c r="G34" t="s">
        <v>25</v>
      </c>
      <c r="H34">
        <v>3</v>
      </c>
    </row>
    <row r="35" spans="1:8" x14ac:dyDescent="0.2">
      <c r="A35">
        <v>0.52222222222222203</v>
      </c>
      <c r="B35">
        <v>-1.6049382716050054E-2</v>
      </c>
      <c r="C35">
        <v>0.47474747474747397</v>
      </c>
      <c r="D35">
        <v>3.1425364758698004E-2</v>
      </c>
      <c r="E35">
        <v>0.58024691358024605</v>
      </c>
      <c r="F35">
        <v>-7.407407407407407E-2</v>
      </c>
      <c r="G35" t="s">
        <v>25</v>
      </c>
      <c r="H35">
        <v>4</v>
      </c>
    </row>
    <row r="36" spans="1:8" x14ac:dyDescent="0.2">
      <c r="A36">
        <v>0.393442622950819</v>
      </c>
      <c r="B36">
        <v>3.2786885245902009E-2</v>
      </c>
      <c r="C36">
        <v>0.41379310344827502</v>
      </c>
      <c r="D36">
        <v>-7.5431034482750237E-3</v>
      </c>
      <c r="E36">
        <v>0.375</v>
      </c>
      <c r="F36">
        <v>7.3275862068965025E-2</v>
      </c>
      <c r="G36" t="s">
        <v>25</v>
      </c>
      <c r="H36">
        <v>5</v>
      </c>
    </row>
    <row r="37" spans="1:8" x14ac:dyDescent="0.2">
      <c r="A37">
        <v>0.54794520547945202</v>
      </c>
      <c r="B37">
        <v>2.0236612702365986E-2</v>
      </c>
      <c r="C37">
        <v>0.66666666666666596</v>
      </c>
      <c r="D37">
        <v>-8.5271317829456961E-2</v>
      </c>
      <c r="E37">
        <v>0.46511627906976699</v>
      </c>
      <c r="F37">
        <v>9.0439276485788034E-2</v>
      </c>
      <c r="G37" t="s">
        <v>25</v>
      </c>
      <c r="H37">
        <v>6</v>
      </c>
    </row>
    <row r="38" spans="1:8" x14ac:dyDescent="0.2">
      <c r="A38">
        <v>0.72289156626506001</v>
      </c>
      <c r="B38">
        <v>-1.8346111719605984E-2</v>
      </c>
      <c r="C38">
        <v>0.73170731707317005</v>
      </c>
      <c r="D38">
        <v>6.3879210220679772E-3</v>
      </c>
      <c r="E38">
        <v>0.71428571428571397</v>
      </c>
      <c r="F38">
        <v>-4.0372670807453992E-2</v>
      </c>
      <c r="G38" t="s">
        <v>25</v>
      </c>
      <c r="H38">
        <v>7</v>
      </c>
    </row>
    <row r="39" spans="1:8" x14ac:dyDescent="0.2">
      <c r="A39">
        <v>0.73333333333333295</v>
      </c>
      <c r="B39">
        <v>-5.4088050314465952E-2</v>
      </c>
      <c r="C39">
        <v>0.73333333333333295</v>
      </c>
      <c r="D39">
        <v>-0.13333333333333297</v>
      </c>
      <c r="E39">
        <v>0.73333333333333295</v>
      </c>
      <c r="F39">
        <v>4.9275362318840998E-2</v>
      </c>
      <c r="G39" t="s">
        <v>25</v>
      </c>
      <c r="H39">
        <v>8</v>
      </c>
    </row>
    <row r="40" spans="1:8" x14ac:dyDescent="0.2">
      <c r="A40">
        <v>0.68817204301075197</v>
      </c>
      <c r="B40">
        <v>-1.4258999532491989E-2</v>
      </c>
      <c r="C40">
        <v>0.69565217391304301</v>
      </c>
      <c r="D40">
        <v>-3.6077705827937012E-2</v>
      </c>
      <c r="E40">
        <v>0.680851063829787</v>
      </c>
      <c r="F40">
        <v>8.0378250591010003E-3</v>
      </c>
      <c r="G40" t="s">
        <v>25</v>
      </c>
      <c r="H40">
        <v>9</v>
      </c>
    </row>
    <row r="41" spans="1:8" x14ac:dyDescent="0.2">
      <c r="A41">
        <v>0.82442748091603002</v>
      </c>
      <c r="B41">
        <v>1.7677782241864004E-2</v>
      </c>
      <c r="C41">
        <v>0.80597014925373101</v>
      </c>
      <c r="D41">
        <v>6.9029850746268995E-2</v>
      </c>
      <c r="E41">
        <v>0.84375</v>
      </c>
      <c r="F41">
        <v>-3.2155797101450001E-2</v>
      </c>
      <c r="G41" t="s">
        <v>25</v>
      </c>
      <c r="H41">
        <v>10</v>
      </c>
    </row>
    <row r="42" spans="1:8" x14ac:dyDescent="0.2">
      <c r="A42">
        <v>0.46666666666666601</v>
      </c>
      <c r="B42">
        <v>5.0574712643677966E-2</v>
      </c>
      <c r="C42">
        <v>0.56000000000000005</v>
      </c>
      <c r="D42">
        <v>-0.13142857142857206</v>
      </c>
      <c r="E42">
        <v>0.4</v>
      </c>
      <c r="F42">
        <v>0.25217391304347803</v>
      </c>
      <c r="G42" t="s">
        <v>24</v>
      </c>
      <c r="H42">
        <v>1</v>
      </c>
    </row>
    <row r="43" spans="1:8" x14ac:dyDescent="0.2">
      <c r="A43">
        <v>0.70149253731343197</v>
      </c>
      <c r="B43">
        <v>-2.5630468347914936E-2</v>
      </c>
      <c r="C43">
        <v>0.69117647058823495</v>
      </c>
      <c r="D43">
        <v>5.1247771836007039E-2</v>
      </c>
      <c r="E43">
        <v>0.71212121212121204</v>
      </c>
      <c r="F43">
        <v>-9.1868047564250044E-2</v>
      </c>
      <c r="G43" t="s">
        <v>24</v>
      </c>
      <c r="H43">
        <v>2</v>
      </c>
    </row>
    <row r="44" spans="1:8" x14ac:dyDescent="0.2">
      <c r="A44">
        <v>0.62111801242235998</v>
      </c>
      <c r="B44">
        <v>-2.696959790780995E-3</v>
      </c>
      <c r="C44">
        <v>0.60975609756097504</v>
      </c>
      <c r="D44">
        <v>-1.4819388700216041E-2</v>
      </c>
      <c r="E44">
        <v>0.632911392405063</v>
      </c>
      <c r="F44">
        <v>1.0924224033292962E-2</v>
      </c>
      <c r="G44" t="s">
        <v>24</v>
      </c>
      <c r="H44">
        <v>3</v>
      </c>
    </row>
    <row r="45" spans="1:8" x14ac:dyDescent="0.2">
      <c r="A45">
        <v>0.57485029940119703</v>
      </c>
      <c r="B45">
        <v>2.0727775218799538E-3</v>
      </c>
      <c r="C45">
        <v>0.56470588235294095</v>
      </c>
      <c r="D45">
        <v>-1.5925394548062966E-2</v>
      </c>
      <c r="E45">
        <v>0.585365853658536</v>
      </c>
      <c r="F45">
        <v>2.2742254449572008E-2</v>
      </c>
      <c r="G45" t="s">
        <v>24</v>
      </c>
      <c r="H45">
        <v>4</v>
      </c>
    </row>
    <row r="46" spans="1:8" x14ac:dyDescent="0.2">
      <c r="A46">
        <v>0.44</v>
      </c>
      <c r="B46">
        <v>-5.7021276595745019E-2</v>
      </c>
      <c r="C46">
        <v>0.44</v>
      </c>
      <c r="D46">
        <v>-8.0000000000000016E-2</v>
      </c>
      <c r="E46">
        <v>0.44</v>
      </c>
      <c r="F46">
        <v>-3.0909090909090997E-2</v>
      </c>
      <c r="G46" t="s">
        <v>24</v>
      </c>
      <c r="H46">
        <v>5</v>
      </c>
    </row>
    <row r="47" spans="1:8" x14ac:dyDescent="0.2">
      <c r="A47">
        <v>0.55421686746987897</v>
      </c>
      <c r="B47">
        <v>4.9949799196786993E-2</v>
      </c>
      <c r="C47">
        <v>0.53488372093023195</v>
      </c>
      <c r="D47">
        <v>0.19011627906976802</v>
      </c>
      <c r="E47">
        <v>0.57499999999999996</v>
      </c>
      <c r="F47">
        <v>-5.7142857142857939E-2</v>
      </c>
      <c r="G47" t="s">
        <v>24</v>
      </c>
      <c r="H47">
        <v>6</v>
      </c>
    </row>
    <row r="48" spans="1:8" x14ac:dyDescent="0.2">
      <c r="A48">
        <v>0.76190476190476097</v>
      </c>
      <c r="B48">
        <v>-2.6272577996716007E-2</v>
      </c>
      <c r="C48">
        <v>0.71111111111111103</v>
      </c>
      <c r="D48">
        <v>0.10940170940170901</v>
      </c>
      <c r="E48">
        <v>0.82051282051282004</v>
      </c>
      <c r="F48">
        <v>-0.15384615384615408</v>
      </c>
      <c r="G48" t="s">
        <v>24</v>
      </c>
      <c r="H48">
        <v>7</v>
      </c>
    </row>
    <row r="49" spans="1:8" x14ac:dyDescent="0.2">
      <c r="A49">
        <v>0.72222222222222199</v>
      </c>
      <c r="B49">
        <v>2.4154589371979673E-3</v>
      </c>
      <c r="C49">
        <v>0.8125</v>
      </c>
      <c r="D49">
        <v>-0.1875</v>
      </c>
      <c r="E49">
        <v>0.65</v>
      </c>
      <c r="F49">
        <v>0.21206896551724097</v>
      </c>
      <c r="G49" t="s">
        <v>24</v>
      </c>
      <c r="H49">
        <v>8</v>
      </c>
    </row>
    <row r="50" spans="1:8" x14ac:dyDescent="0.2">
      <c r="A50">
        <v>0.61333333333333295</v>
      </c>
      <c r="B50">
        <v>-3.7990867579908993E-2</v>
      </c>
      <c r="C50">
        <v>0.65714285714285703</v>
      </c>
      <c r="D50">
        <v>-0.13214285714285701</v>
      </c>
      <c r="E50">
        <v>0.57499999999999996</v>
      </c>
      <c r="F50">
        <v>6.1363636363636065E-2</v>
      </c>
      <c r="G50" t="s">
        <v>24</v>
      </c>
      <c r="H50">
        <v>9</v>
      </c>
    </row>
    <row r="51" spans="1:8" x14ac:dyDescent="0.2">
      <c r="A51">
        <v>0.85507246376811596</v>
      </c>
      <c r="B51">
        <v>-1.8193031144002947E-2</v>
      </c>
      <c r="C51">
        <v>0.81944444444444398</v>
      </c>
      <c r="D51">
        <v>7.4494949494949059E-2</v>
      </c>
      <c r="E51">
        <v>0.89393939393939303</v>
      </c>
      <c r="F51">
        <v>-0.10727272727272708</v>
      </c>
      <c r="G51" t="s">
        <v>24</v>
      </c>
      <c r="H51">
        <v>10</v>
      </c>
    </row>
    <row r="52" spans="1:8" x14ac:dyDescent="0.2">
      <c r="A52">
        <v>0.88679245283018804</v>
      </c>
      <c r="B52">
        <v>-8.422423453163308E-2</v>
      </c>
      <c r="C52">
        <v>0.92156862745098</v>
      </c>
      <c r="D52">
        <v>-0.16399286987522299</v>
      </c>
      <c r="E52">
        <v>0.85454545454545405</v>
      </c>
      <c r="F52">
        <v>-1.3031337263420539E-3</v>
      </c>
      <c r="G52" t="s">
        <v>26</v>
      </c>
      <c r="H52">
        <v>1</v>
      </c>
    </row>
    <row r="53" spans="1:8" x14ac:dyDescent="0.2">
      <c r="A53">
        <v>0.87917329093799601</v>
      </c>
      <c r="B53">
        <v>-0.10024154019615705</v>
      </c>
      <c r="C53">
        <v>0.87777777777777699</v>
      </c>
      <c r="D53">
        <v>-4.1790516631280972E-2</v>
      </c>
      <c r="E53">
        <v>0.88057324840764295</v>
      </c>
      <c r="F53">
        <v>-0.15140658174097699</v>
      </c>
      <c r="G53" t="s">
        <v>26</v>
      </c>
      <c r="H53">
        <v>2</v>
      </c>
    </row>
    <row r="54" spans="1:8" x14ac:dyDescent="0.2">
      <c r="A54">
        <v>0.87774294670846398</v>
      </c>
      <c r="B54">
        <v>-0.11520114068839793</v>
      </c>
      <c r="C54">
        <v>0.887480190174326</v>
      </c>
      <c r="D54">
        <v>-0.18050344598828005</v>
      </c>
      <c r="E54">
        <v>0.86821705426356499</v>
      </c>
      <c r="F54">
        <v>-4.0630847367013945E-2</v>
      </c>
      <c r="G54" t="s">
        <v>26</v>
      </c>
      <c r="H54">
        <v>3</v>
      </c>
    </row>
    <row r="55" spans="1:8" x14ac:dyDescent="0.2">
      <c r="A55">
        <v>0.84223602484472004</v>
      </c>
      <c r="B55">
        <v>-0.10222292726777205</v>
      </c>
      <c r="C55">
        <v>0.80714285714285705</v>
      </c>
      <c r="D55">
        <v>-7.3376623376624095E-2</v>
      </c>
      <c r="E55">
        <v>0.88051948051948004</v>
      </c>
      <c r="F55">
        <v>-0.13415224141776305</v>
      </c>
      <c r="G55" t="s">
        <v>26</v>
      </c>
      <c r="H55">
        <v>4</v>
      </c>
    </row>
    <row r="56" spans="1:8" x14ac:dyDescent="0.2">
      <c r="A56">
        <v>0.79691516709511501</v>
      </c>
      <c r="B56">
        <v>-6.3405932266619058E-2</v>
      </c>
      <c r="C56">
        <v>0.85164835164835095</v>
      </c>
      <c r="D56">
        <v>-0.18015076710728894</v>
      </c>
      <c r="E56">
        <v>0.74879227053140096</v>
      </c>
      <c r="F56">
        <v>5.9347264352319073E-2</v>
      </c>
      <c r="G56" t="s">
        <v>26</v>
      </c>
      <c r="H56">
        <v>5</v>
      </c>
    </row>
    <row r="57" spans="1:8" x14ac:dyDescent="0.2">
      <c r="A57">
        <v>0.9</v>
      </c>
      <c r="B57">
        <v>-0.15344352617079904</v>
      </c>
      <c r="C57">
        <v>0.90851735015772805</v>
      </c>
      <c r="D57">
        <v>-6.9508062232032097E-2</v>
      </c>
      <c r="E57">
        <v>0.89164086687306499</v>
      </c>
      <c r="F57">
        <v>-0.21918429119068294</v>
      </c>
      <c r="G57" t="s">
        <v>26</v>
      </c>
      <c r="H57">
        <v>6</v>
      </c>
    </row>
    <row r="58" spans="1:8" x14ac:dyDescent="0.2">
      <c r="A58">
        <v>0.94039735099337696</v>
      </c>
      <c r="B58">
        <v>-7.7160211721105987E-2</v>
      </c>
      <c r="C58">
        <v>0.95174262734584403</v>
      </c>
      <c r="D58">
        <v>-5.1219067136419993E-2</v>
      </c>
      <c r="E58">
        <v>0.92931937172774803</v>
      </c>
      <c r="F58">
        <v>-0.10040370907714602</v>
      </c>
      <c r="G58" t="s">
        <v>26</v>
      </c>
      <c r="H58">
        <v>7</v>
      </c>
    </row>
    <row r="59" spans="1:8" x14ac:dyDescent="0.2">
      <c r="A59">
        <v>0.93436293436293405</v>
      </c>
      <c r="B59">
        <v>-7.2574316476756051E-2</v>
      </c>
      <c r="C59">
        <v>0.93798449612403101</v>
      </c>
      <c r="D59">
        <v>-0.12259988073941597</v>
      </c>
      <c r="E59">
        <v>0.93076923076923002</v>
      </c>
      <c r="F59">
        <v>-1.6976127320954992E-2</v>
      </c>
      <c r="G59" t="s">
        <v>26</v>
      </c>
      <c r="H59">
        <v>8</v>
      </c>
    </row>
    <row r="60" spans="1:8" x14ac:dyDescent="0.2">
      <c r="A60">
        <v>0.87656033287101198</v>
      </c>
      <c r="B60">
        <v>-9.5178104380179929E-2</v>
      </c>
      <c r="C60">
        <v>0.89772727272727204</v>
      </c>
      <c r="D60">
        <v>-0.14704976595220509</v>
      </c>
      <c r="E60">
        <v>0.85636856368563596</v>
      </c>
      <c r="F60">
        <v>-4.1662681332695017E-2</v>
      </c>
      <c r="G60" t="s">
        <v>26</v>
      </c>
      <c r="H60">
        <v>9</v>
      </c>
    </row>
    <row r="61" spans="1:8" x14ac:dyDescent="0.2">
      <c r="A61">
        <v>0.92826274848746704</v>
      </c>
      <c r="B61">
        <v>-3.7463092425559008E-2</v>
      </c>
      <c r="C61">
        <v>0.90862944162436499</v>
      </c>
      <c r="D61">
        <v>6.5649046653870613E-3</v>
      </c>
      <c r="E61">
        <v>0.94876325088339197</v>
      </c>
      <c r="F61">
        <v>-8.1091559091097998E-2</v>
      </c>
      <c r="G61" t="s">
        <v>26</v>
      </c>
      <c r="H61">
        <v>10</v>
      </c>
    </row>
    <row r="62" spans="1:8" x14ac:dyDescent="0.2">
      <c r="A62">
        <v>0.6</v>
      </c>
      <c r="B62">
        <v>5.5737704918031983E-2</v>
      </c>
      <c r="C62">
        <v>0.5</v>
      </c>
      <c r="D62">
        <v>5.5555555555555025E-2</v>
      </c>
      <c r="E62">
        <v>0.75</v>
      </c>
      <c r="F62">
        <v>5.0000000000000044E-2</v>
      </c>
      <c r="G62" t="s">
        <v>25</v>
      </c>
      <c r="H62">
        <v>1</v>
      </c>
    </row>
    <row r="63" spans="1:8" x14ac:dyDescent="0.2">
      <c r="A63">
        <v>0.64705882352941102</v>
      </c>
      <c r="B63">
        <v>-1.2576064908721984E-2</v>
      </c>
      <c r="C63">
        <v>0.59459459459459396</v>
      </c>
      <c r="D63">
        <v>2.7027027027027084E-2</v>
      </c>
      <c r="E63">
        <v>0.70967741935483797</v>
      </c>
      <c r="F63">
        <v>-6.1790095411175971E-2</v>
      </c>
      <c r="G63" t="s">
        <v>25</v>
      </c>
      <c r="H63">
        <v>2</v>
      </c>
    </row>
    <row r="64" spans="1:8" x14ac:dyDescent="0.2">
      <c r="A64">
        <v>0.58646616541353302</v>
      </c>
      <c r="B64">
        <v>-2.5245595741170135E-3</v>
      </c>
      <c r="C64">
        <v>0.61904761904761896</v>
      </c>
      <c r="D64">
        <v>1.5873015873015039E-2</v>
      </c>
      <c r="E64">
        <v>0.55714285714285705</v>
      </c>
      <c r="F64">
        <v>-1.6602316602317035E-2</v>
      </c>
      <c r="G64" t="s">
        <v>25</v>
      </c>
      <c r="H64">
        <v>3</v>
      </c>
    </row>
    <row r="65" spans="1:8" x14ac:dyDescent="0.2">
      <c r="A65">
        <v>0.54054054054054002</v>
      </c>
      <c r="B65">
        <v>-2.3299161230196042E-2</v>
      </c>
      <c r="C65">
        <v>0.61728395061728303</v>
      </c>
      <c r="D65">
        <v>-6.1728395061728003E-2</v>
      </c>
      <c r="E65">
        <v>0.48076923076923</v>
      </c>
      <c r="F65">
        <v>3.1017369727049937E-3</v>
      </c>
      <c r="G65" t="s">
        <v>25</v>
      </c>
      <c r="H65">
        <v>4</v>
      </c>
    </row>
    <row r="66" spans="1:8" x14ac:dyDescent="0.2">
      <c r="A66">
        <v>0.38596491228070101</v>
      </c>
      <c r="B66">
        <v>1.1318619128469765E-3</v>
      </c>
      <c r="C66">
        <v>0.34375</v>
      </c>
      <c r="D66">
        <v>3.125E-2</v>
      </c>
      <c r="E66">
        <v>0.44</v>
      </c>
      <c r="F66">
        <v>-3.999999999999998E-2</v>
      </c>
      <c r="G66" t="s">
        <v>25</v>
      </c>
      <c r="H66">
        <v>5</v>
      </c>
    </row>
    <row r="67" spans="1:8" x14ac:dyDescent="0.2">
      <c r="A67">
        <v>0.54545454545454497</v>
      </c>
      <c r="B67">
        <v>4.1212121212121033E-2</v>
      </c>
      <c r="C67">
        <v>0.48837209302325502</v>
      </c>
      <c r="D67">
        <v>2.3255813953488969E-2</v>
      </c>
      <c r="E67">
        <v>0.61764705882352899</v>
      </c>
      <c r="F67">
        <v>6.9852941176471006E-2</v>
      </c>
      <c r="G67" t="s">
        <v>25</v>
      </c>
      <c r="H67">
        <v>6</v>
      </c>
    </row>
    <row r="68" spans="1:8" x14ac:dyDescent="0.2">
      <c r="A68">
        <v>0.63265306122448906</v>
      </c>
      <c r="B68">
        <v>4.9165120593691936E-2</v>
      </c>
      <c r="C68">
        <v>0.73809523809523803</v>
      </c>
      <c r="D68">
        <v>-2.3809523809524058E-2</v>
      </c>
      <c r="E68">
        <v>0.55357142857142805</v>
      </c>
      <c r="F68">
        <v>9.860248447205E-2</v>
      </c>
      <c r="G68" t="s">
        <v>25</v>
      </c>
      <c r="H68">
        <v>7</v>
      </c>
    </row>
    <row r="69" spans="1:8" x14ac:dyDescent="0.2">
      <c r="A69">
        <v>0.64285714285714202</v>
      </c>
      <c r="B69">
        <v>0</v>
      </c>
      <c r="C69">
        <v>0.6</v>
      </c>
      <c r="D69">
        <v>0</v>
      </c>
      <c r="E69">
        <v>0.69230769230769196</v>
      </c>
      <c r="F69">
        <v>0</v>
      </c>
      <c r="G69" t="s">
        <v>25</v>
      </c>
      <c r="H69">
        <v>8</v>
      </c>
    </row>
    <row r="70" spans="1:8" x14ac:dyDescent="0.2">
      <c r="A70">
        <v>0.56097560975609695</v>
      </c>
      <c r="B70">
        <v>6.1246612466125061E-2</v>
      </c>
      <c r="C70">
        <v>0.489361702127659</v>
      </c>
      <c r="D70">
        <v>0.10638297872340402</v>
      </c>
      <c r="E70">
        <v>0.65714285714285703</v>
      </c>
      <c r="F70">
        <v>-5.9800664451830077E-3</v>
      </c>
      <c r="G70" t="s">
        <v>25</v>
      </c>
      <c r="H70">
        <v>9</v>
      </c>
    </row>
    <row r="71" spans="1:8" x14ac:dyDescent="0.2">
      <c r="A71">
        <v>0.78571428571428503</v>
      </c>
      <c r="B71">
        <v>8.4033613445380073E-3</v>
      </c>
      <c r="C71">
        <v>0.859375</v>
      </c>
      <c r="D71">
        <v>-1.5625E-2</v>
      </c>
      <c r="E71">
        <v>0.72368421052631504</v>
      </c>
      <c r="F71">
        <v>2.6315789473684958E-2</v>
      </c>
      <c r="G71" t="s">
        <v>25</v>
      </c>
      <c r="H71">
        <v>10</v>
      </c>
    </row>
    <row r="72" spans="1:8" x14ac:dyDescent="0.2">
      <c r="A72">
        <v>0.5</v>
      </c>
      <c r="B72">
        <v>-8.7719298245619859E-3</v>
      </c>
      <c r="C72">
        <v>0.42857142857142799</v>
      </c>
      <c r="D72">
        <v>-2.857142857142797E-2</v>
      </c>
      <c r="E72">
        <v>0.6</v>
      </c>
      <c r="F72">
        <v>3.6363636363636043E-2</v>
      </c>
      <c r="G72" t="s">
        <v>24</v>
      </c>
      <c r="H72">
        <v>1</v>
      </c>
    </row>
    <row r="73" spans="1:8" x14ac:dyDescent="0.2">
      <c r="A73">
        <v>0.57364341085271298</v>
      </c>
      <c r="B73">
        <v>-1.1399908800802105E-4</v>
      </c>
      <c r="C73">
        <v>0.56060606060606</v>
      </c>
      <c r="D73">
        <v>3.0303030303030054E-2</v>
      </c>
      <c r="E73">
        <v>0.58730158730158699</v>
      </c>
      <c r="F73">
        <v>-3.0158730158729941E-2</v>
      </c>
      <c r="G73" t="s">
        <v>24</v>
      </c>
      <c r="H73">
        <v>2</v>
      </c>
    </row>
    <row r="74" spans="1:8" x14ac:dyDescent="0.2">
      <c r="A74">
        <v>0.66666666666666596</v>
      </c>
      <c r="B74">
        <v>-1.6985138004245948E-2</v>
      </c>
      <c r="C74">
        <v>0.645569620253164</v>
      </c>
      <c r="D74">
        <v>0</v>
      </c>
      <c r="E74">
        <v>0.68918918918918903</v>
      </c>
      <c r="F74">
        <v>-3.5343035343036067E-2</v>
      </c>
      <c r="G74" t="s">
        <v>24</v>
      </c>
      <c r="H74">
        <v>3</v>
      </c>
    </row>
    <row r="75" spans="1:8" x14ac:dyDescent="0.2">
      <c r="A75">
        <v>0.55491329479768703</v>
      </c>
      <c r="B75">
        <v>-1.5991139109065022E-2</v>
      </c>
      <c r="C75">
        <v>0.585365853658536</v>
      </c>
      <c r="D75">
        <v>-3.6585365853658014E-2</v>
      </c>
      <c r="E75">
        <v>0.52747252747252704</v>
      </c>
      <c r="F75">
        <v>1.9392372333549845E-3</v>
      </c>
      <c r="G75" t="s">
        <v>24</v>
      </c>
      <c r="H75">
        <v>4</v>
      </c>
    </row>
    <row r="76" spans="1:8" x14ac:dyDescent="0.2">
      <c r="A76">
        <v>0.40909090909090901</v>
      </c>
      <c r="B76">
        <v>-3.4090909090910004E-2</v>
      </c>
      <c r="C76">
        <v>0.36</v>
      </c>
      <c r="D76">
        <v>0</v>
      </c>
      <c r="E76">
        <v>0.47368421052631499</v>
      </c>
      <c r="F76">
        <v>-8.2379862700228013E-2</v>
      </c>
      <c r="G76" t="s">
        <v>24</v>
      </c>
      <c r="H76">
        <v>5</v>
      </c>
    </row>
    <row r="77" spans="1:8" x14ac:dyDescent="0.2">
      <c r="A77">
        <v>0.56179775280898803</v>
      </c>
      <c r="B77">
        <v>5.3586862575626948E-2</v>
      </c>
      <c r="C77">
        <v>0.625</v>
      </c>
      <c r="D77">
        <v>7.4999999999999956E-2</v>
      </c>
      <c r="E77">
        <v>0.51020408163265296</v>
      </c>
      <c r="F77">
        <v>3.8815526210484008E-2</v>
      </c>
      <c r="G77" t="s">
        <v>24</v>
      </c>
      <c r="H77">
        <v>6</v>
      </c>
    </row>
    <row r="78" spans="1:8" x14ac:dyDescent="0.2">
      <c r="A78">
        <v>0.72527472527472503</v>
      </c>
      <c r="B78">
        <v>3.0822835700883955E-2</v>
      </c>
      <c r="C78">
        <v>0.84615384615384603</v>
      </c>
      <c r="D78">
        <v>-5.1282051282051988E-2</v>
      </c>
      <c r="E78">
        <v>0.63461538461538403</v>
      </c>
      <c r="F78">
        <v>8.6314847942755013E-2</v>
      </c>
      <c r="G78" t="s">
        <v>24</v>
      </c>
      <c r="H78">
        <v>7</v>
      </c>
    </row>
    <row r="79" spans="1:8" x14ac:dyDescent="0.2">
      <c r="A79">
        <v>0.74666666666666603</v>
      </c>
      <c r="B79">
        <v>-1.4272300469483024E-2</v>
      </c>
      <c r="C79">
        <v>0.7</v>
      </c>
      <c r="D79">
        <v>-4.9999999999999933E-2</v>
      </c>
      <c r="E79">
        <v>0.8</v>
      </c>
      <c r="F79">
        <v>3.8709677419353938E-2</v>
      </c>
      <c r="G79" t="s">
        <v>24</v>
      </c>
      <c r="H79">
        <v>8</v>
      </c>
    </row>
    <row r="80" spans="1:8" x14ac:dyDescent="0.2">
      <c r="A80">
        <v>0.55072463768115898</v>
      </c>
      <c r="B80">
        <v>4.3869956913434982E-2</v>
      </c>
      <c r="C80">
        <v>0.47499999999999998</v>
      </c>
      <c r="D80">
        <v>7.5000000000000067E-2</v>
      </c>
      <c r="E80">
        <v>0.65517241379310298</v>
      </c>
      <c r="F80">
        <v>-8.113590263691961E-3</v>
      </c>
      <c r="G80" t="s">
        <v>24</v>
      </c>
      <c r="H80">
        <v>9</v>
      </c>
    </row>
    <row r="81" spans="1:8" x14ac:dyDescent="0.2">
      <c r="A81">
        <v>0.79432624113475103</v>
      </c>
      <c r="B81">
        <v>1.4184397163120921E-2</v>
      </c>
      <c r="C81">
        <v>0.84848484848484795</v>
      </c>
      <c r="D81">
        <v>1.5151515151515027E-2</v>
      </c>
      <c r="E81">
        <v>0.74666666666666603</v>
      </c>
      <c r="F81">
        <v>1.3333333333333974E-2</v>
      </c>
      <c r="G81" t="s">
        <v>24</v>
      </c>
      <c r="H81">
        <v>10</v>
      </c>
    </row>
    <row r="82" spans="1:8" x14ac:dyDescent="0.2">
      <c r="A82">
        <v>0.67671691792294797</v>
      </c>
      <c r="B82">
        <v>-7.7749384007639311E-3</v>
      </c>
      <c r="C82">
        <v>0.63124999999999998</v>
      </c>
      <c r="D82">
        <v>-1.8749999999999933E-2</v>
      </c>
      <c r="E82">
        <v>0.72924187725631695</v>
      </c>
      <c r="F82">
        <v>7.6002280068400152E-3</v>
      </c>
      <c r="G82" t="s">
        <v>26</v>
      </c>
      <c r="H82">
        <v>1</v>
      </c>
    </row>
    <row r="83" spans="1:8" x14ac:dyDescent="0.2">
      <c r="A83">
        <v>0.67232597623089896</v>
      </c>
      <c r="B83">
        <v>-1.168505593508995E-2</v>
      </c>
      <c r="C83">
        <v>0.65562913907284703</v>
      </c>
      <c r="D83">
        <v>9.9337748344369148E-3</v>
      </c>
      <c r="E83">
        <v>0.68989547038327503</v>
      </c>
      <c r="F83">
        <v>-3.4104279518675007E-2</v>
      </c>
      <c r="G83" t="s">
        <v>26</v>
      </c>
      <c r="H83">
        <v>2</v>
      </c>
    </row>
    <row r="84" spans="1:8" x14ac:dyDescent="0.2">
      <c r="A84">
        <v>0.65213746856663801</v>
      </c>
      <c r="B84">
        <v>-3.8500834371479886E-3</v>
      </c>
      <c r="C84">
        <v>0.61453396524486503</v>
      </c>
      <c r="D84">
        <v>-1.5797788309630523E-3</v>
      </c>
      <c r="E84">
        <v>0.69464285714285701</v>
      </c>
      <c r="F84">
        <v>-6.6995947315100501E-3</v>
      </c>
      <c r="G84" t="s">
        <v>26</v>
      </c>
      <c r="H84">
        <v>3</v>
      </c>
    </row>
    <row r="85" spans="1:8" x14ac:dyDescent="0.2">
      <c r="A85">
        <v>0.66217044757817201</v>
      </c>
      <c r="B85">
        <v>-6.2498028168580522E-3</v>
      </c>
      <c r="C85">
        <v>0.72</v>
      </c>
      <c r="D85">
        <v>-1.4666666666666939E-2</v>
      </c>
      <c r="E85">
        <v>0.61293984108967003</v>
      </c>
      <c r="F85">
        <v>3.8142687849962442E-5</v>
      </c>
      <c r="G85" t="s">
        <v>26</v>
      </c>
      <c r="H85">
        <v>4</v>
      </c>
    </row>
    <row r="86" spans="1:8" x14ac:dyDescent="0.2">
      <c r="A86">
        <v>0.58823529411764697</v>
      </c>
      <c r="B86">
        <v>2.2730763323606018E-2</v>
      </c>
      <c r="C86">
        <v>0.51724137931034397</v>
      </c>
      <c r="D86">
        <v>5.9113300492610987E-2</v>
      </c>
      <c r="E86">
        <v>0.68181818181818099</v>
      </c>
      <c r="F86">
        <v>-3.1818181818180968E-2</v>
      </c>
      <c r="G86" t="s">
        <v>26</v>
      </c>
      <c r="H86">
        <v>5</v>
      </c>
    </row>
    <row r="87" spans="1:8" x14ac:dyDescent="0.2">
      <c r="A87">
        <v>0.66358024691357997</v>
      </c>
      <c r="B87">
        <v>-9.4331420622499884E-3</v>
      </c>
      <c r="C87">
        <v>0.682539682539682</v>
      </c>
      <c r="D87">
        <v>-1.904761904761898E-2</v>
      </c>
      <c r="E87">
        <v>0.64564564564564497</v>
      </c>
      <c r="F87">
        <v>-5.8391725058393185E-4</v>
      </c>
      <c r="G87" t="s">
        <v>26</v>
      </c>
      <c r="H87">
        <v>6</v>
      </c>
    </row>
    <row r="88" spans="1:8" x14ac:dyDescent="0.2">
      <c r="A88">
        <v>0.77139208173690899</v>
      </c>
      <c r="B88">
        <v>1.2717955294779815E-3</v>
      </c>
      <c r="C88">
        <v>0.82065217391304301</v>
      </c>
      <c r="D88">
        <v>-6.7934782608696009E-2</v>
      </c>
      <c r="E88">
        <v>0.72771084337349401</v>
      </c>
      <c r="F88">
        <v>6.5985431698138974E-2</v>
      </c>
      <c r="G88" t="s">
        <v>26</v>
      </c>
      <c r="H88">
        <v>7</v>
      </c>
    </row>
    <row r="89" spans="1:8" x14ac:dyDescent="0.2">
      <c r="A89">
        <v>0.81091617933723203</v>
      </c>
      <c r="B89">
        <v>2.7110751717859261E-3</v>
      </c>
      <c r="C89">
        <v>0.82213438735177802</v>
      </c>
      <c r="D89">
        <v>-1.9762845849802035E-2</v>
      </c>
      <c r="E89">
        <v>0.8</v>
      </c>
      <c r="F89">
        <v>2.5203252032519941E-2</v>
      </c>
      <c r="G89" t="s">
        <v>26</v>
      </c>
      <c r="H89">
        <v>8</v>
      </c>
    </row>
    <row r="90" spans="1:8" x14ac:dyDescent="0.2">
      <c r="A90">
        <v>0.70759289176090401</v>
      </c>
      <c r="B90">
        <v>8.3834396000419531E-3</v>
      </c>
      <c r="C90">
        <v>0.61690140845070396</v>
      </c>
      <c r="D90">
        <v>6.4788732394366E-2</v>
      </c>
      <c r="E90">
        <v>0.82954545454545403</v>
      </c>
      <c r="F90">
        <v>-7.5651373548569989E-2</v>
      </c>
      <c r="G90" t="s">
        <v>26</v>
      </c>
      <c r="H90">
        <v>9</v>
      </c>
    </row>
    <row r="91" spans="1:8" x14ac:dyDescent="0.2">
      <c r="A91">
        <v>0.86244725738396599</v>
      </c>
      <c r="B91">
        <v>-1.1130349992293009E-2</v>
      </c>
      <c r="C91">
        <v>0.927404718693284</v>
      </c>
      <c r="D91">
        <v>-1.8148820326677972E-2</v>
      </c>
      <c r="E91">
        <v>0.805993690851735</v>
      </c>
      <c r="F91">
        <v>-5.6742020338440557E-3</v>
      </c>
      <c r="G91" t="s">
        <v>26</v>
      </c>
      <c r="H91">
        <v>10</v>
      </c>
    </row>
    <row r="92" spans="1:8" x14ac:dyDescent="0.2">
      <c r="A92">
        <v>0.644067796610169</v>
      </c>
      <c r="B92">
        <v>3.3351558228539968E-2</v>
      </c>
      <c r="C92">
        <v>0.52777777777777701</v>
      </c>
      <c r="D92">
        <v>5.5555555555556024E-2</v>
      </c>
      <c r="E92">
        <v>0.82608695652173902</v>
      </c>
      <c r="F92">
        <v>-1.8394648829431981E-2</v>
      </c>
      <c r="G92" t="s">
        <v>25</v>
      </c>
      <c r="H92">
        <v>1</v>
      </c>
    </row>
    <row r="93" spans="1:8" x14ac:dyDescent="0.2">
      <c r="A93">
        <v>0.71621621621621601</v>
      </c>
      <c r="B93">
        <v>-1.8229639035007961E-2</v>
      </c>
      <c r="C93">
        <v>0.71621621621621601</v>
      </c>
      <c r="D93">
        <v>-1.3513513513514042E-2</v>
      </c>
      <c r="E93">
        <v>0.71621621621621601</v>
      </c>
      <c r="F93">
        <v>-2.2882882882882982E-2</v>
      </c>
      <c r="G93" t="s">
        <v>25</v>
      </c>
      <c r="H93">
        <v>2</v>
      </c>
    </row>
    <row r="94" spans="1:8" x14ac:dyDescent="0.2">
      <c r="A94">
        <v>0.625</v>
      </c>
      <c r="B94">
        <v>-6.25E-2</v>
      </c>
      <c r="C94">
        <v>0.634920634920634</v>
      </c>
      <c r="D94">
        <v>-6.3492063492063044E-2</v>
      </c>
      <c r="E94">
        <v>0.61538461538461497</v>
      </c>
      <c r="F94">
        <v>-6.1538461538461986E-2</v>
      </c>
      <c r="G94" t="s">
        <v>25</v>
      </c>
      <c r="H94">
        <v>3</v>
      </c>
    </row>
    <row r="95" spans="1:8" x14ac:dyDescent="0.2">
      <c r="A95">
        <v>0.586387434554973</v>
      </c>
      <c r="B95">
        <v>-5.38184796279495E-3</v>
      </c>
      <c r="C95">
        <v>0.69135802469135799</v>
      </c>
      <c r="D95">
        <v>-4.9382716049382935E-2</v>
      </c>
      <c r="E95">
        <v>0.50909090909090904</v>
      </c>
      <c r="F95">
        <v>2.1521335807049957E-2</v>
      </c>
      <c r="G95" t="s">
        <v>25</v>
      </c>
      <c r="H95">
        <v>4</v>
      </c>
    </row>
    <row r="96" spans="1:8" x14ac:dyDescent="0.2">
      <c r="A96">
        <v>0.45283018867924502</v>
      </c>
      <c r="B96">
        <v>3.897309000927901E-2</v>
      </c>
      <c r="C96">
        <v>0.375</v>
      </c>
      <c r="D96">
        <v>9.375E-2</v>
      </c>
      <c r="E96">
        <v>0.57142857142857095</v>
      </c>
      <c r="F96">
        <v>-5.4187192118226979E-2</v>
      </c>
      <c r="G96" t="s">
        <v>25</v>
      </c>
      <c r="H96">
        <v>5</v>
      </c>
    </row>
    <row r="97" spans="1:8" x14ac:dyDescent="0.2">
      <c r="A97">
        <v>0.69333333333333302</v>
      </c>
      <c r="B97">
        <v>-1.0256410256410664E-3</v>
      </c>
      <c r="C97">
        <v>0.60465116279069697</v>
      </c>
      <c r="D97">
        <v>2.325581395348908E-2</v>
      </c>
      <c r="E97">
        <v>0.8125</v>
      </c>
      <c r="F97">
        <v>-4.1071428571428981E-2</v>
      </c>
      <c r="G97" t="s">
        <v>25</v>
      </c>
      <c r="H97">
        <v>6</v>
      </c>
    </row>
    <row r="98" spans="1:8" x14ac:dyDescent="0.2">
      <c r="A98">
        <v>0.74358974358974295</v>
      </c>
      <c r="B98">
        <v>-6.7476383265859807E-3</v>
      </c>
      <c r="C98">
        <v>0.69047619047619002</v>
      </c>
      <c r="D98">
        <v>-2.3809523809524058E-2</v>
      </c>
      <c r="E98">
        <v>0.80555555555555503</v>
      </c>
      <c r="F98">
        <v>1.797385620914993E-2</v>
      </c>
      <c r="G98" t="s">
        <v>25</v>
      </c>
      <c r="H98">
        <v>7</v>
      </c>
    </row>
    <row r="99" spans="1:8" x14ac:dyDescent="0.2">
      <c r="A99">
        <v>0.76923076923076905</v>
      </c>
      <c r="B99">
        <v>1.8648018648017906E-2</v>
      </c>
      <c r="C99">
        <v>0.83333333333333304</v>
      </c>
      <c r="D99">
        <v>3.3333333333332993E-2</v>
      </c>
      <c r="E99">
        <v>0.71428571428571397</v>
      </c>
      <c r="F99">
        <v>7.9365079365080193E-3</v>
      </c>
      <c r="G99" t="s">
        <v>25</v>
      </c>
      <c r="H99">
        <v>8</v>
      </c>
    </row>
    <row r="100" spans="1:8" x14ac:dyDescent="0.2">
      <c r="A100">
        <v>0.66666666666666596</v>
      </c>
      <c r="B100">
        <v>2.1505376344086002E-2</v>
      </c>
      <c r="C100">
        <v>0.63829787234042501</v>
      </c>
      <c r="D100">
        <v>4.2553191489361986E-2</v>
      </c>
      <c r="E100">
        <v>0.69767441860465096</v>
      </c>
      <c r="F100">
        <v>-2.022244691607944E-3</v>
      </c>
      <c r="G100" t="s">
        <v>25</v>
      </c>
      <c r="H100">
        <v>9</v>
      </c>
    </row>
    <row r="101" spans="1:8" x14ac:dyDescent="0.2">
      <c r="A101">
        <v>0.81751824817518204</v>
      </c>
      <c r="B101">
        <v>6.6357000663597177E-4</v>
      </c>
      <c r="C101">
        <v>0.875</v>
      </c>
      <c r="D101">
        <v>-3.125E-2</v>
      </c>
      <c r="E101">
        <v>0.76712328767123195</v>
      </c>
      <c r="F101">
        <v>2.6994359387591094E-2</v>
      </c>
      <c r="G101" t="s">
        <v>25</v>
      </c>
      <c r="H101">
        <v>10</v>
      </c>
    </row>
    <row r="102" spans="1:8" x14ac:dyDescent="0.2">
      <c r="A102">
        <v>0.51724137931034397</v>
      </c>
      <c r="B102">
        <v>7.3487846240820609E-3</v>
      </c>
      <c r="C102">
        <v>0.42857142857142799</v>
      </c>
      <c r="D102">
        <v>2.8571428571429025E-2</v>
      </c>
      <c r="E102">
        <v>0.65217391304347805</v>
      </c>
      <c r="F102">
        <v>-3.6789297658863074E-2</v>
      </c>
      <c r="G102" t="s">
        <v>24</v>
      </c>
      <c r="H102">
        <v>1</v>
      </c>
    </row>
    <row r="103" spans="1:8" x14ac:dyDescent="0.2">
      <c r="A103">
        <v>0.76470588235294101</v>
      </c>
      <c r="B103">
        <v>-2.1159542953880228E-3</v>
      </c>
      <c r="C103">
        <v>0.78787878787878696</v>
      </c>
      <c r="D103">
        <v>1.5151515151516026E-2</v>
      </c>
      <c r="E103">
        <v>0.74285714285714199</v>
      </c>
      <c r="F103">
        <v>-1.6829745596868007E-2</v>
      </c>
      <c r="G103" t="s">
        <v>24</v>
      </c>
      <c r="H103">
        <v>2</v>
      </c>
    </row>
    <row r="104" spans="1:8" x14ac:dyDescent="0.2">
      <c r="A104">
        <v>0.67469879518072295</v>
      </c>
      <c r="B104">
        <v>4.313550498289076E-3</v>
      </c>
      <c r="C104">
        <v>0.70886075949367</v>
      </c>
      <c r="D104">
        <v>-1.2658227848101E-2</v>
      </c>
      <c r="E104">
        <v>0.64367816091954</v>
      </c>
      <c r="F104">
        <v>1.8972441490098024E-2</v>
      </c>
      <c r="G104" t="s">
        <v>24</v>
      </c>
      <c r="H104">
        <v>3</v>
      </c>
    </row>
    <row r="105" spans="1:8" x14ac:dyDescent="0.2">
      <c r="A105">
        <v>0.66279069767441801</v>
      </c>
      <c r="B105">
        <v>-2.3737443236549027E-2</v>
      </c>
      <c r="C105">
        <v>0.69512195121951204</v>
      </c>
      <c r="D105">
        <v>-3.6585365853659013E-2</v>
      </c>
      <c r="E105">
        <v>0.63333333333333297</v>
      </c>
      <c r="F105">
        <v>-1.2643678160919936E-2</v>
      </c>
      <c r="G105" t="s">
        <v>24</v>
      </c>
      <c r="H105">
        <v>4</v>
      </c>
    </row>
    <row r="106" spans="1:8" x14ac:dyDescent="0.2">
      <c r="A106">
        <v>0.57142857142857095</v>
      </c>
      <c r="B106">
        <v>6.3492063492059936E-3</v>
      </c>
      <c r="C106">
        <v>0.48</v>
      </c>
      <c r="D106">
        <v>4.0000000000000036E-2</v>
      </c>
      <c r="E106">
        <v>0.70588235294117596</v>
      </c>
      <c r="F106">
        <v>-5.5882352941175939E-2</v>
      </c>
      <c r="G106" t="s">
        <v>24</v>
      </c>
      <c r="H106">
        <v>5</v>
      </c>
    </row>
    <row r="107" spans="1:8" x14ac:dyDescent="0.2">
      <c r="A107">
        <v>0.67532467532467499</v>
      </c>
      <c r="B107">
        <v>6.1517429938481971E-2</v>
      </c>
      <c r="C107">
        <v>0.65</v>
      </c>
      <c r="D107">
        <v>4.9999999999999933E-2</v>
      </c>
      <c r="E107">
        <v>0.70270270270270196</v>
      </c>
      <c r="F107">
        <v>7.5075075075075048E-2</v>
      </c>
      <c r="G107" t="s">
        <v>24</v>
      </c>
      <c r="H107">
        <v>6</v>
      </c>
    </row>
    <row r="108" spans="1:8" x14ac:dyDescent="0.2">
      <c r="A108">
        <v>0.82352941176470495</v>
      </c>
      <c r="B108">
        <v>-3.7815126050419923E-2</v>
      </c>
      <c r="C108">
        <v>0.89743589743589702</v>
      </c>
      <c r="D108">
        <v>-5.1282051282050989E-2</v>
      </c>
      <c r="E108">
        <v>0.76086956521739102</v>
      </c>
      <c r="F108">
        <v>-2.7536231884058071E-2</v>
      </c>
      <c r="G108" t="s">
        <v>24</v>
      </c>
      <c r="H108">
        <v>7</v>
      </c>
    </row>
    <row r="109" spans="1:8" x14ac:dyDescent="0.2">
      <c r="A109">
        <v>0.82666666666666599</v>
      </c>
      <c r="B109">
        <v>0</v>
      </c>
      <c r="C109">
        <v>0.77500000000000002</v>
      </c>
      <c r="D109">
        <v>0</v>
      </c>
      <c r="E109">
        <v>0.88571428571428501</v>
      </c>
      <c r="F109">
        <v>0</v>
      </c>
      <c r="G109" t="s">
        <v>24</v>
      </c>
      <c r="H109">
        <v>8</v>
      </c>
    </row>
    <row r="110" spans="1:8" x14ac:dyDescent="0.2">
      <c r="A110">
        <v>0.58823529411764697</v>
      </c>
      <c r="B110">
        <v>5.1764705882353046E-2</v>
      </c>
      <c r="C110">
        <v>0.5</v>
      </c>
      <c r="D110">
        <v>9.9999999999999978E-2</v>
      </c>
      <c r="E110">
        <v>0.71428571428571397</v>
      </c>
      <c r="F110">
        <v>-2.8571428571428914E-2</v>
      </c>
      <c r="G110" t="s">
        <v>24</v>
      </c>
      <c r="H110">
        <v>9</v>
      </c>
    </row>
    <row r="111" spans="1:8" x14ac:dyDescent="0.2">
      <c r="A111">
        <v>0.85517241379310305</v>
      </c>
      <c r="B111">
        <v>1.4392803598200943E-2</v>
      </c>
      <c r="C111">
        <v>0.939393939393939</v>
      </c>
      <c r="D111">
        <v>-3.0303030303030054E-2</v>
      </c>
      <c r="E111">
        <v>0.784810126582278</v>
      </c>
      <c r="F111">
        <v>4.8523206751055037E-2</v>
      </c>
      <c r="G111" t="s">
        <v>24</v>
      </c>
      <c r="H111">
        <v>10</v>
      </c>
    </row>
    <row r="112" spans="1:8" x14ac:dyDescent="0.2">
      <c r="A112">
        <v>0.90016366612111198</v>
      </c>
      <c r="B112">
        <v>8.7566395228581007E-2</v>
      </c>
      <c r="C112">
        <v>0.83333333333333304</v>
      </c>
      <c r="D112">
        <v>0.14242424242424201</v>
      </c>
      <c r="E112">
        <v>0.97864768683273995</v>
      </c>
      <c r="F112">
        <v>2.1352313167260051E-2</v>
      </c>
      <c r="G112" t="s">
        <v>26</v>
      </c>
      <c r="H112">
        <v>1</v>
      </c>
    </row>
    <row r="113" spans="1:8" x14ac:dyDescent="0.2">
      <c r="A113">
        <v>0.95019762845849798</v>
      </c>
      <c r="B113">
        <v>3.7103958843089035E-2</v>
      </c>
      <c r="C113">
        <v>0.95700636942675099</v>
      </c>
      <c r="D113">
        <v>3.3439490445860032E-2</v>
      </c>
      <c r="E113">
        <v>0.94348508634222905</v>
      </c>
      <c r="F113">
        <v>4.0692128847643949E-2</v>
      </c>
      <c r="G113" t="s">
        <v>26</v>
      </c>
      <c r="H113">
        <v>2</v>
      </c>
    </row>
    <row r="114" spans="1:8" x14ac:dyDescent="0.2">
      <c r="A114">
        <v>0.91228070175438603</v>
      </c>
      <c r="B114">
        <v>8.3060913152446014E-2</v>
      </c>
      <c r="C114">
        <v>0.88682170542635597</v>
      </c>
      <c r="D114">
        <v>0.10697674418604708</v>
      </c>
      <c r="E114">
        <v>0.93924466338259405</v>
      </c>
      <c r="F114">
        <v>5.7644916710717919E-2</v>
      </c>
      <c r="G114" t="s">
        <v>26</v>
      </c>
      <c r="H114">
        <v>3</v>
      </c>
    </row>
    <row r="115" spans="1:8" x14ac:dyDescent="0.2">
      <c r="A115">
        <v>0.89919604205318404</v>
      </c>
      <c r="B115">
        <v>9.4335652642804968E-2</v>
      </c>
      <c r="C115">
        <v>0.94415584415584397</v>
      </c>
      <c r="D115">
        <v>5.3246753246752987E-2</v>
      </c>
      <c r="E115">
        <v>0.85832349468713098</v>
      </c>
      <c r="F115">
        <v>0.13136722696235303</v>
      </c>
      <c r="G115" t="s">
        <v>26</v>
      </c>
      <c r="H115">
        <v>4</v>
      </c>
    </row>
    <row r="116" spans="1:8" x14ac:dyDescent="0.2">
      <c r="A116">
        <v>0.87531806615775998</v>
      </c>
      <c r="B116">
        <v>0.11011882704612297</v>
      </c>
      <c r="C116">
        <v>0.83091787439613496</v>
      </c>
      <c r="D116">
        <v>0.14975845410628008</v>
      </c>
      <c r="E116">
        <v>0.92473118279569799</v>
      </c>
      <c r="F116">
        <v>6.5512719643326056E-2</v>
      </c>
      <c r="G116" t="s">
        <v>26</v>
      </c>
      <c r="H116">
        <v>5</v>
      </c>
    </row>
    <row r="117" spans="1:8" x14ac:dyDescent="0.2">
      <c r="A117">
        <v>0.94578313253012003</v>
      </c>
      <c r="B117">
        <v>5.1130447716792982E-2</v>
      </c>
      <c r="C117">
        <v>0.97213622291021595</v>
      </c>
      <c r="D117">
        <v>2.7863777089784048E-2</v>
      </c>
      <c r="E117">
        <v>0.92082111436950098</v>
      </c>
      <c r="F117">
        <v>7.3025039476652065E-2</v>
      </c>
      <c r="G117" t="s">
        <v>26</v>
      </c>
      <c r="H117">
        <v>6</v>
      </c>
    </row>
    <row r="118" spans="1:8" x14ac:dyDescent="0.2">
      <c r="A118">
        <v>0.95339547270306202</v>
      </c>
      <c r="B118">
        <v>4.1341369402201011E-2</v>
      </c>
      <c r="C118">
        <v>0.93717277486910999</v>
      </c>
      <c r="D118">
        <v>5.2356020942407988E-2</v>
      </c>
      <c r="E118">
        <v>0.97018970189701803</v>
      </c>
      <c r="F118">
        <v>2.9810298102981969E-2</v>
      </c>
      <c r="G118" t="s">
        <v>26</v>
      </c>
      <c r="H118">
        <v>7</v>
      </c>
    </row>
    <row r="119" spans="1:8" x14ac:dyDescent="0.2">
      <c r="A119">
        <v>0.963671128107074</v>
      </c>
      <c r="B119">
        <v>3.4409486096379949E-2</v>
      </c>
      <c r="C119">
        <v>0.96923076923076901</v>
      </c>
      <c r="D119">
        <v>3.0769230769230993E-2</v>
      </c>
      <c r="E119">
        <v>0.95817490494296498</v>
      </c>
      <c r="F119">
        <v>3.7993677432513029E-2</v>
      </c>
      <c r="G119" t="s">
        <v>26</v>
      </c>
      <c r="H119">
        <v>8</v>
      </c>
    </row>
    <row r="120" spans="1:8" x14ac:dyDescent="0.2">
      <c r="A120">
        <v>0.92592592592592604</v>
      </c>
      <c r="B120">
        <v>6.5943992773260907E-2</v>
      </c>
      <c r="C120">
        <v>0.88075880758807501</v>
      </c>
      <c r="D120">
        <v>0.11111111111111194</v>
      </c>
      <c r="E120">
        <v>0.97597597597597596</v>
      </c>
      <c r="F120">
        <v>1.5893942723210985E-2</v>
      </c>
      <c r="G120" t="s">
        <v>26</v>
      </c>
      <c r="H120">
        <v>9</v>
      </c>
    </row>
    <row r="121" spans="1:8" x14ac:dyDescent="0.2">
      <c r="A121">
        <v>0.95423728813559305</v>
      </c>
      <c r="B121">
        <v>4.1357425520793911E-2</v>
      </c>
      <c r="C121">
        <v>0.99469964664310895</v>
      </c>
      <c r="D121">
        <v>3.5335689045939978E-3</v>
      </c>
      <c r="E121">
        <v>0.91693811074918496</v>
      </c>
      <c r="F121">
        <v>7.6032012273662075E-2</v>
      </c>
      <c r="G121" t="s">
        <v>26</v>
      </c>
      <c r="H121">
        <v>10</v>
      </c>
    </row>
    <row r="122" spans="1:8" x14ac:dyDescent="0.2">
      <c r="A122">
        <v>0.62686567164179097</v>
      </c>
      <c r="B122">
        <v>-2.3691068467187937E-2</v>
      </c>
      <c r="C122">
        <v>0.58333333333333304</v>
      </c>
      <c r="D122">
        <v>-5.5555555555556024E-2</v>
      </c>
      <c r="E122">
        <v>0.67741935483870896</v>
      </c>
      <c r="F122">
        <v>2.6284348864994089E-2</v>
      </c>
      <c r="G122" t="s">
        <v>25</v>
      </c>
      <c r="H122">
        <v>1</v>
      </c>
    </row>
    <row r="123" spans="1:8" x14ac:dyDescent="0.2">
      <c r="A123">
        <v>0.7</v>
      </c>
      <c r="B123">
        <v>2.8571428571428026E-2</v>
      </c>
      <c r="C123">
        <v>0.66216216216216195</v>
      </c>
      <c r="D123">
        <v>2.7027027027027084E-2</v>
      </c>
      <c r="E123">
        <v>0.74242424242424199</v>
      </c>
      <c r="F123">
        <v>3.0303030303030054E-2</v>
      </c>
      <c r="G123" t="s">
        <v>25</v>
      </c>
      <c r="H123">
        <v>2</v>
      </c>
    </row>
    <row r="124" spans="1:8" x14ac:dyDescent="0.2">
      <c r="A124">
        <v>0.60689655172413703</v>
      </c>
      <c r="B124">
        <v>2.0840674553235017E-2</v>
      </c>
      <c r="C124">
        <v>0.69841269841269804</v>
      </c>
      <c r="D124">
        <v>-1.5873015873016039E-2</v>
      </c>
      <c r="E124">
        <v>0.53658536585365801</v>
      </c>
      <c r="F124">
        <v>4.4495715227423016E-2</v>
      </c>
      <c r="G124" t="s">
        <v>25</v>
      </c>
      <c r="H124">
        <v>3</v>
      </c>
    </row>
    <row r="125" spans="1:8" x14ac:dyDescent="0.2">
      <c r="A125">
        <v>0.58285714285714196</v>
      </c>
      <c r="B125">
        <v>-6.770186335402939E-3</v>
      </c>
      <c r="C125">
        <v>0.62962962962962898</v>
      </c>
      <c r="D125">
        <v>2.4691358024692023E-2</v>
      </c>
      <c r="E125">
        <v>0.54255319148936099</v>
      </c>
      <c r="F125">
        <v>-2.7990084693244932E-2</v>
      </c>
      <c r="G125" t="s">
        <v>25</v>
      </c>
      <c r="H125">
        <v>4</v>
      </c>
    </row>
    <row r="126" spans="1:8" x14ac:dyDescent="0.2">
      <c r="A126">
        <v>0.48275862068965503</v>
      </c>
      <c r="B126">
        <v>3.4482758620688947E-2</v>
      </c>
      <c r="C126">
        <v>0.4375</v>
      </c>
      <c r="D126">
        <v>3.125E-2</v>
      </c>
      <c r="E126">
        <v>0.53846153846153799</v>
      </c>
      <c r="F126">
        <v>3.8461538461537992E-2</v>
      </c>
      <c r="G126" t="s">
        <v>25</v>
      </c>
      <c r="H126">
        <v>5</v>
      </c>
    </row>
    <row r="127" spans="1:8" x14ac:dyDescent="0.2">
      <c r="A127">
        <v>0.56338028169013998</v>
      </c>
      <c r="B127">
        <v>3.9359444337257021E-2</v>
      </c>
      <c r="C127">
        <v>0.46511627906976699</v>
      </c>
      <c r="D127">
        <v>4.6511627906976993E-2</v>
      </c>
      <c r="E127">
        <v>0.71428571428571397</v>
      </c>
      <c r="F127">
        <v>1.904761904761898E-2</v>
      </c>
      <c r="G127" t="s">
        <v>25</v>
      </c>
      <c r="H127">
        <v>6</v>
      </c>
    </row>
    <row r="128" spans="1:8" x14ac:dyDescent="0.2">
      <c r="A128">
        <v>0.752941176470588</v>
      </c>
      <c r="B128">
        <v>2.3529411764706021E-2</v>
      </c>
      <c r="C128">
        <v>0.76190476190476097</v>
      </c>
      <c r="D128">
        <v>2.3809523809524058E-2</v>
      </c>
      <c r="E128">
        <v>0.74418604651162701</v>
      </c>
      <c r="F128">
        <v>2.3255813953488969E-2</v>
      </c>
      <c r="G128" t="s">
        <v>25</v>
      </c>
      <c r="H128">
        <v>7</v>
      </c>
    </row>
    <row r="129" spans="1:8" x14ac:dyDescent="0.2">
      <c r="A129">
        <v>0.77966101694915202</v>
      </c>
      <c r="B129">
        <v>-5.4674685620560437E-3</v>
      </c>
      <c r="C129">
        <v>0.76666666666666605</v>
      </c>
      <c r="D129">
        <v>3.3333333333333992E-2</v>
      </c>
      <c r="E129">
        <v>0.79310344827586199</v>
      </c>
      <c r="F129">
        <v>-4.3103448275861989E-2</v>
      </c>
      <c r="G129" t="s">
        <v>25</v>
      </c>
      <c r="H129">
        <v>8</v>
      </c>
    </row>
    <row r="130" spans="1:8" x14ac:dyDescent="0.2">
      <c r="A130">
        <v>0.69565217391304301</v>
      </c>
      <c r="B130">
        <v>-1.4333492594362007E-2</v>
      </c>
      <c r="C130">
        <v>0.680851063829787</v>
      </c>
      <c r="D130">
        <v>-2.1276595744680993E-2</v>
      </c>
      <c r="E130">
        <v>0.71111111111111103</v>
      </c>
      <c r="F130">
        <v>-6.5656565656569965E-3</v>
      </c>
      <c r="G130" t="s">
        <v>25</v>
      </c>
      <c r="H130">
        <v>9</v>
      </c>
    </row>
    <row r="131" spans="1:8" x14ac:dyDescent="0.2">
      <c r="A131">
        <v>0.81818181818181801</v>
      </c>
      <c r="B131">
        <v>-9.0215128383069887E-3</v>
      </c>
      <c r="C131">
        <v>0.84375</v>
      </c>
      <c r="D131">
        <v>-1.5625E-2</v>
      </c>
      <c r="E131">
        <v>0.79411764705882304</v>
      </c>
      <c r="F131">
        <v>-3.0728709394209908E-3</v>
      </c>
      <c r="G131" t="s">
        <v>25</v>
      </c>
      <c r="H131">
        <v>10</v>
      </c>
    </row>
    <row r="132" spans="1:8" x14ac:dyDescent="0.2">
      <c r="A132">
        <v>0.57142857142857095</v>
      </c>
      <c r="B132">
        <v>4.8426150121070322E-3</v>
      </c>
      <c r="C132">
        <v>0.51428571428571401</v>
      </c>
      <c r="D132">
        <v>-2.8571428571429025E-2</v>
      </c>
      <c r="E132">
        <v>0.64285714285714202</v>
      </c>
      <c r="F132">
        <v>6.5476190476191021E-2</v>
      </c>
      <c r="G132" t="s">
        <v>24</v>
      </c>
      <c r="H132">
        <v>1</v>
      </c>
    </row>
    <row r="133" spans="1:8" x14ac:dyDescent="0.2">
      <c r="A133">
        <v>0.73684210526315796</v>
      </c>
      <c r="B133">
        <v>1.3157894736842035E-2</v>
      </c>
      <c r="C133">
        <v>0.74242424242424199</v>
      </c>
      <c r="D133">
        <v>-1.5151515151515027E-2</v>
      </c>
      <c r="E133">
        <v>0.731343283582089</v>
      </c>
      <c r="F133">
        <v>4.2850264805006977E-2</v>
      </c>
      <c r="G133" t="s">
        <v>24</v>
      </c>
      <c r="H133">
        <v>2</v>
      </c>
    </row>
    <row r="134" spans="1:8" x14ac:dyDescent="0.2">
      <c r="A134">
        <v>0.625</v>
      </c>
      <c r="B134">
        <v>9.1463414634139761E-3</v>
      </c>
      <c r="C134">
        <v>0.632911392405063</v>
      </c>
      <c r="D134">
        <v>2.5316455696202E-2</v>
      </c>
      <c r="E134">
        <v>0.61728395061728303</v>
      </c>
      <c r="F134">
        <v>-5.51924473493004E-3</v>
      </c>
      <c r="G134" t="s">
        <v>24</v>
      </c>
      <c r="H134">
        <v>3</v>
      </c>
    </row>
    <row r="135" spans="1:8" x14ac:dyDescent="0.2">
      <c r="A135">
        <v>0.64285714285714202</v>
      </c>
      <c r="B135">
        <v>-1.5638207945899985E-2</v>
      </c>
      <c r="C135">
        <v>0.65853658536585302</v>
      </c>
      <c r="D135">
        <v>-1.2195121951218968E-2</v>
      </c>
      <c r="E135">
        <v>0.62790697674418605</v>
      </c>
      <c r="F135">
        <v>-1.8711574445335999E-2</v>
      </c>
      <c r="G135" t="s">
        <v>24</v>
      </c>
      <c r="H135">
        <v>4</v>
      </c>
    </row>
    <row r="136" spans="1:8" x14ac:dyDescent="0.2">
      <c r="A136">
        <v>0.58333333333333304</v>
      </c>
      <c r="B136">
        <v>-4.4871794871795045E-2</v>
      </c>
      <c r="C136">
        <v>0.56000000000000005</v>
      </c>
      <c r="D136">
        <v>0</v>
      </c>
      <c r="E136">
        <v>0.60869565217391297</v>
      </c>
      <c r="F136">
        <v>-9.0177133655394925E-2</v>
      </c>
      <c r="G136" t="s">
        <v>24</v>
      </c>
      <c r="H136">
        <v>5</v>
      </c>
    </row>
    <row r="137" spans="1:8" x14ac:dyDescent="0.2">
      <c r="A137">
        <v>0.62337662337662303</v>
      </c>
      <c r="B137">
        <v>3.4851224724641972E-2</v>
      </c>
      <c r="C137">
        <v>0.6</v>
      </c>
      <c r="D137">
        <v>5.0000000000000044E-2</v>
      </c>
      <c r="E137">
        <v>0.64864864864864802</v>
      </c>
      <c r="F137">
        <v>1.8018018018017945E-2</v>
      </c>
      <c r="G137" t="s">
        <v>24</v>
      </c>
      <c r="H137">
        <v>6</v>
      </c>
    </row>
    <row r="138" spans="1:8" x14ac:dyDescent="0.2">
      <c r="A138">
        <v>0.80952380952380898</v>
      </c>
      <c r="B138">
        <v>-1.434308663224293E-2</v>
      </c>
      <c r="C138">
        <v>0.87179487179487103</v>
      </c>
      <c r="D138">
        <v>-2.5641025641024995E-2</v>
      </c>
      <c r="E138">
        <v>0.75555555555555498</v>
      </c>
      <c r="F138">
        <v>-5.5555555555549807E-3</v>
      </c>
      <c r="G138" t="s">
        <v>24</v>
      </c>
      <c r="H138">
        <v>7</v>
      </c>
    </row>
    <row r="139" spans="1:8" x14ac:dyDescent="0.2">
      <c r="A139">
        <v>0.77333333333333298</v>
      </c>
      <c r="B139">
        <v>2.1187214611872007E-2</v>
      </c>
      <c r="C139">
        <v>0.72499999999999998</v>
      </c>
      <c r="D139">
        <v>0</v>
      </c>
      <c r="E139">
        <v>0.82857142857142796</v>
      </c>
      <c r="F139">
        <v>5.0216450216450048E-2</v>
      </c>
      <c r="G139" t="s">
        <v>24</v>
      </c>
      <c r="H139">
        <v>8</v>
      </c>
    </row>
    <row r="140" spans="1:8" x14ac:dyDescent="0.2">
      <c r="A140">
        <v>0.63157894736842102</v>
      </c>
      <c r="B140">
        <v>2.6315789473683959E-2</v>
      </c>
      <c r="C140">
        <v>0.6</v>
      </c>
      <c r="D140">
        <v>2.5000000000000022E-2</v>
      </c>
      <c r="E140">
        <v>0.66666666666666596</v>
      </c>
      <c r="F140">
        <v>2.7777777777778012E-2</v>
      </c>
      <c r="G140" t="s">
        <v>24</v>
      </c>
      <c r="H140">
        <v>9</v>
      </c>
    </row>
    <row r="141" spans="1:8" x14ac:dyDescent="0.2">
      <c r="A141">
        <v>0.84285714285714197</v>
      </c>
      <c r="B141">
        <v>8.2066869300920775E-3</v>
      </c>
      <c r="C141">
        <v>0.89393939393939303</v>
      </c>
      <c r="D141">
        <v>1.5151515151515915E-2</v>
      </c>
      <c r="E141">
        <v>0.79729729729729704</v>
      </c>
      <c r="F141">
        <v>2.7027027027030082E-3</v>
      </c>
      <c r="G141" t="s">
        <v>24</v>
      </c>
      <c r="H141">
        <v>10</v>
      </c>
    </row>
    <row r="142" spans="1:8" x14ac:dyDescent="0.2">
      <c r="A142">
        <v>0.85758998435054701</v>
      </c>
      <c r="B142">
        <v>-1.1930820363408978E-2</v>
      </c>
      <c r="C142">
        <v>0.83030303030302999</v>
      </c>
      <c r="D142">
        <v>-3.3333333333332993E-2</v>
      </c>
      <c r="E142">
        <v>0.88673139158575998</v>
      </c>
      <c r="F142">
        <v>1.3953539921089053E-2</v>
      </c>
      <c r="G142" t="s">
        <v>26</v>
      </c>
      <c r="H142">
        <v>1</v>
      </c>
    </row>
    <row r="143" spans="1:8" x14ac:dyDescent="0.2">
      <c r="A143">
        <v>0.819376026272577</v>
      </c>
      <c r="B143">
        <v>6.9614222870929554E-3</v>
      </c>
      <c r="C143">
        <v>0.79458598726114604</v>
      </c>
      <c r="D143">
        <v>4.7770700636939889E-3</v>
      </c>
      <c r="E143">
        <v>0.84576271186440599</v>
      </c>
      <c r="F143">
        <v>9.4331995495630094E-3</v>
      </c>
      <c r="G143" t="s">
        <v>26</v>
      </c>
      <c r="H143">
        <v>2</v>
      </c>
    </row>
    <row r="144" spans="1:8" x14ac:dyDescent="0.2">
      <c r="A144">
        <v>0.80867544539116898</v>
      </c>
      <c r="B144">
        <v>9.2951200619679764E-3</v>
      </c>
      <c r="C144">
        <v>0.80930232558139503</v>
      </c>
      <c r="D144">
        <v>9.3023255813949879E-3</v>
      </c>
      <c r="E144">
        <v>0.80804953560371495</v>
      </c>
      <c r="F144">
        <v>9.2879256965940904E-3</v>
      </c>
      <c r="G144" t="s">
        <v>26</v>
      </c>
      <c r="H144">
        <v>3</v>
      </c>
    </row>
    <row r="145" spans="1:8" x14ac:dyDescent="0.2">
      <c r="A145">
        <v>0.77526025719534497</v>
      </c>
      <c r="B145">
        <v>9.4577537203610618E-3</v>
      </c>
      <c r="C145">
        <v>0.82207792207792196</v>
      </c>
      <c r="D145">
        <v>1.8181818181818077E-2</v>
      </c>
      <c r="E145">
        <v>0.73348783314020805</v>
      </c>
      <c r="F145">
        <v>2.5758756197459265E-3</v>
      </c>
      <c r="G145" t="s">
        <v>26</v>
      </c>
      <c r="H145">
        <v>4</v>
      </c>
    </row>
    <row r="146" spans="1:8" x14ac:dyDescent="0.2">
      <c r="A146">
        <v>0.80200501253132805</v>
      </c>
      <c r="B146">
        <v>3.1741885731698893E-2</v>
      </c>
      <c r="C146">
        <v>0.77294685990338097</v>
      </c>
      <c r="D146">
        <v>3.8647342995169032E-2</v>
      </c>
      <c r="E146">
        <v>0.83333333333333304</v>
      </c>
      <c r="F146">
        <v>2.3809523809523947E-2</v>
      </c>
      <c r="G146" t="s">
        <v>26</v>
      </c>
      <c r="H146">
        <v>5</v>
      </c>
    </row>
    <row r="147" spans="1:8" x14ac:dyDescent="0.2">
      <c r="A147">
        <v>0.86624203821655998</v>
      </c>
      <c r="B147">
        <v>0</v>
      </c>
      <c r="C147">
        <v>0.84210526315789402</v>
      </c>
      <c r="D147">
        <v>0</v>
      </c>
      <c r="E147">
        <v>0.89180327868852405</v>
      </c>
      <c r="F147">
        <v>0</v>
      </c>
      <c r="G147" t="s">
        <v>26</v>
      </c>
      <c r="H147">
        <v>6</v>
      </c>
    </row>
    <row r="148" spans="1:8" x14ac:dyDescent="0.2">
      <c r="A148">
        <v>0.91884816753926701</v>
      </c>
      <c r="B148">
        <v>-5.2356020942410098E-3</v>
      </c>
      <c r="C148">
        <v>0.91884816753926701</v>
      </c>
      <c r="D148">
        <v>-5.2356020942410098E-3</v>
      </c>
      <c r="E148">
        <v>0.91884816753926701</v>
      </c>
      <c r="F148">
        <v>-5.2356020942410098E-3</v>
      </c>
      <c r="G148" t="s">
        <v>26</v>
      </c>
      <c r="H148">
        <v>7</v>
      </c>
    </row>
    <row r="149" spans="1:8" x14ac:dyDescent="0.2">
      <c r="A149">
        <v>0.94302554027504903</v>
      </c>
      <c r="B149">
        <v>-1.4454111703620987E-2</v>
      </c>
      <c r="C149">
        <v>0.92307692307692302</v>
      </c>
      <c r="D149">
        <v>-2.3076923076922995E-2</v>
      </c>
      <c r="E149">
        <v>0.96385542168674698</v>
      </c>
      <c r="F149">
        <v>-4.8390282441249655E-3</v>
      </c>
      <c r="G149" t="s">
        <v>26</v>
      </c>
      <c r="H149">
        <v>8</v>
      </c>
    </row>
    <row r="150" spans="1:8" x14ac:dyDescent="0.2">
      <c r="A150">
        <v>0.85633802816901405</v>
      </c>
      <c r="B150">
        <v>-1.5882187713174067E-2</v>
      </c>
      <c r="C150">
        <v>0.82384823848238398</v>
      </c>
      <c r="D150">
        <v>-2.4390243902438935E-2</v>
      </c>
      <c r="E150">
        <v>0.89149560117301996</v>
      </c>
      <c r="F150">
        <v>-5.6097152871349421E-3</v>
      </c>
      <c r="G150" t="s">
        <v>26</v>
      </c>
      <c r="H150">
        <v>9</v>
      </c>
    </row>
    <row r="151" spans="1:8" x14ac:dyDescent="0.2">
      <c r="A151">
        <v>0.91360136869118902</v>
      </c>
      <c r="B151">
        <v>-6.6639744441510107E-3</v>
      </c>
      <c r="C151">
        <v>0.94346289752650103</v>
      </c>
      <c r="D151">
        <v>3.5335689045939978E-3</v>
      </c>
      <c r="E151">
        <v>0.885572139303482</v>
      </c>
      <c r="F151">
        <v>-1.5442269173612022E-2</v>
      </c>
      <c r="G151" t="s">
        <v>26</v>
      </c>
      <c r="H151">
        <v>10</v>
      </c>
    </row>
  </sheetData>
  <autoFilter ref="A1:H181" xr:uid="{90C53383-E3BD-9548-8DEB-2414B57D99E5}"/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</vt:lpstr>
      <vt:lpstr>Per_Class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2021-01-07T13:19:36Z</dcterms:created>
  <dcterms:modified xsi:type="dcterms:W3CDTF">2021-02-01T09:30:54Z</dcterms:modified>
</cp:coreProperties>
</file>