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9"/>
  </bookViews>
  <sheets>
    <sheet name="Sheet1" sheetId="1" r:id="rId1"/>
    <sheet name="Sheet2" sheetId="2" r:id="rId2"/>
    <sheet name="数据库表" sheetId="3" r:id="rId3"/>
    <sheet name="角色信息" sheetId="5" r:id="rId4"/>
    <sheet name="消耗品" sheetId="6" r:id="rId5"/>
    <sheet name="装备" sheetId="7" r:id="rId6"/>
    <sheet name="任务道具" sheetId="8" r:id="rId7"/>
    <sheet name="A技能" sheetId="9" r:id="rId8"/>
    <sheet name="B技能" sheetId="10" r:id="rId9"/>
    <sheet name="C技能" sheetId="11" r:id="rId10"/>
    <sheet name="经验" sheetId="12" r:id="rId11"/>
  </sheets>
  <calcPr calcId="145621"/>
</workbook>
</file>

<file path=xl/calcChain.xml><?xml version="1.0" encoding="utf-8"?>
<calcChain xmlns="http://schemas.openxmlformats.org/spreadsheetml/2006/main">
  <c r="B24" i="12" l="1"/>
  <c r="B25" i="12"/>
  <c r="B26" i="12"/>
  <c r="B27" i="12"/>
  <c r="B28" i="12"/>
  <c r="B29" i="12"/>
  <c r="B30" i="12"/>
  <c r="B31" i="12"/>
  <c r="B23" i="12"/>
  <c r="B22" i="12"/>
  <c r="B7" i="2" l="1"/>
  <c r="B8" i="2"/>
  <c r="B9" i="2"/>
  <c r="B10" i="2"/>
  <c r="B11" i="2"/>
  <c r="B6" i="2"/>
</calcChain>
</file>

<file path=xl/sharedStrings.xml><?xml version="1.0" encoding="utf-8"?>
<sst xmlns="http://schemas.openxmlformats.org/spreadsheetml/2006/main" count="295" uniqueCount="176">
  <si>
    <t>生命</t>
    <phoneticPr fontId="1" type="noConversion"/>
  </si>
  <si>
    <t>魔法</t>
    <phoneticPr fontId="1" type="noConversion"/>
  </si>
  <si>
    <t>攻击</t>
    <phoneticPr fontId="1" type="noConversion"/>
  </si>
  <si>
    <t>防御</t>
    <phoneticPr fontId="1" type="noConversion"/>
  </si>
  <si>
    <t>速度</t>
    <phoneticPr fontId="1" type="noConversion"/>
  </si>
  <si>
    <t>输出A</t>
    <phoneticPr fontId="1" type="noConversion"/>
  </si>
  <si>
    <t>坦克B</t>
    <phoneticPr fontId="1" type="noConversion"/>
  </si>
  <si>
    <t>治疗C</t>
    <phoneticPr fontId="1" type="noConversion"/>
  </si>
  <si>
    <t>技能名称</t>
    <phoneticPr fontId="1" type="noConversion"/>
  </si>
  <si>
    <t>解锁等级</t>
    <phoneticPr fontId="1" type="noConversion"/>
  </si>
  <si>
    <t>技能效果</t>
    <phoneticPr fontId="1" type="noConversion"/>
  </si>
  <si>
    <t>技能提升</t>
    <phoneticPr fontId="1" type="noConversion"/>
  </si>
  <si>
    <t>冷却时间</t>
    <phoneticPr fontId="1" type="noConversion"/>
  </si>
  <si>
    <t>魔法消耗</t>
    <phoneticPr fontId="1" type="noConversion"/>
  </si>
  <si>
    <t>造成角色攻击120%的伤害</t>
    <phoneticPr fontId="1" type="noConversion"/>
  </si>
  <si>
    <t>每2级
最高10级</t>
    <phoneticPr fontId="1" type="noConversion"/>
  </si>
  <si>
    <t>每3级
最高10级</t>
    <phoneticPr fontId="1" type="noConversion"/>
  </si>
  <si>
    <t>每5级
最高6级</t>
    <phoneticPr fontId="1" type="noConversion"/>
  </si>
  <si>
    <t>暴风雪</t>
  </si>
  <si>
    <t>霜冻新星</t>
    <phoneticPr fontId="1" type="noConversion"/>
  </si>
  <si>
    <t>死亡凋零</t>
    <phoneticPr fontId="1" type="noConversion"/>
  </si>
  <si>
    <t>对单个敌方造成3次伤害，每次造成角色攻击50%的伤害</t>
    <phoneticPr fontId="1" type="noConversion"/>
  </si>
  <si>
    <t>对距离5内的所有敌人造成角色攻击150%的伤害</t>
    <phoneticPr fontId="1" type="noConversion"/>
  </si>
  <si>
    <t>userID</t>
    <phoneticPr fontId="1" type="noConversion"/>
  </si>
  <si>
    <t>username</t>
    <phoneticPr fontId="1" type="noConversion"/>
  </si>
  <si>
    <t>password</t>
    <phoneticPr fontId="1" type="noConversion"/>
  </si>
  <si>
    <t>ServerList服务器列表</t>
    <phoneticPr fontId="1" type="noConversion"/>
  </si>
  <si>
    <t>User用户表</t>
    <phoneticPr fontId="1" type="noConversion"/>
  </si>
  <si>
    <t>id</t>
    <phoneticPr fontId="1" type="noConversion"/>
  </si>
  <si>
    <t>AUTOINCREMENT</t>
    <phoneticPr fontId="1" type="noConversion"/>
  </si>
  <si>
    <t>name</t>
    <phoneticPr fontId="1" type="noConversion"/>
  </si>
  <si>
    <t>TEXT</t>
    <phoneticPr fontId="1" type="noConversion"/>
  </si>
  <si>
    <t>INTEGER</t>
    <phoneticPr fontId="1" type="noConversion"/>
  </si>
  <si>
    <t>UNIQUE</t>
    <phoneticPr fontId="1" type="noConversion"/>
  </si>
  <si>
    <t>userID</t>
    <phoneticPr fontId="1" type="noConversion"/>
  </si>
  <si>
    <t>User/userID</t>
    <phoneticPr fontId="1" type="noConversion"/>
  </si>
  <si>
    <t>playerName</t>
    <phoneticPr fontId="1" type="noConversion"/>
  </si>
  <si>
    <t>TEXT</t>
    <phoneticPr fontId="1" type="noConversion"/>
  </si>
  <si>
    <t>同服务器不同名</t>
    <phoneticPr fontId="1" type="noConversion"/>
  </si>
  <si>
    <t>serverID</t>
    <phoneticPr fontId="1" type="noConversion"/>
  </si>
  <si>
    <t>INTEGER</t>
    <phoneticPr fontId="1" type="noConversion"/>
  </si>
  <si>
    <t>ServerList/id</t>
    <phoneticPr fontId="1" type="noConversion"/>
  </si>
  <si>
    <t>roleID</t>
    <phoneticPr fontId="1" type="noConversion"/>
  </si>
  <si>
    <t>level</t>
    <phoneticPr fontId="1" type="noConversion"/>
  </si>
  <si>
    <t>初始值1</t>
    <phoneticPr fontId="1" type="noConversion"/>
  </si>
  <si>
    <t>同一玩家在同一个服务器上只能创建一个角色</t>
    <phoneticPr fontId="1" type="noConversion"/>
  </si>
  <si>
    <t>Exp</t>
    <phoneticPr fontId="1" type="noConversion"/>
  </si>
  <si>
    <t>playerID</t>
    <phoneticPr fontId="1" type="noConversion"/>
  </si>
  <si>
    <r>
      <t xml:space="preserve">AUTOINCREMENT
</t>
    </r>
    <r>
      <rPr>
        <sz val="11"/>
        <color rgb="FFFF0000"/>
        <rFont val="宋体"/>
        <family val="3"/>
        <charset val="134"/>
        <scheme val="minor"/>
      </rPr>
      <t>PRIMARY KEY</t>
    </r>
    <phoneticPr fontId="1" type="noConversion"/>
  </si>
  <si>
    <t>PlayerInfo玩家信息表</t>
    <phoneticPr fontId="1" type="noConversion"/>
  </si>
  <si>
    <t>Player玩家表</t>
    <phoneticPr fontId="1" type="noConversion"/>
  </si>
  <si>
    <t>INTEGER</t>
    <phoneticPr fontId="1" type="noConversion"/>
  </si>
  <si>
    <t>Player/playerID</t>
    <phoneticPr fontId="1" type="noConversion"/>
  </si>
  <si>
    <t>Player/level</t>
    <phoneticPr fontId="1" type="noConversion"/>
  </si>
  <si>
    <t>HP</t>
    <phoneticPr fontId="1" type="noConversion"/>
  </si>
  <si>
    <t>MP</t>
    <phoneticPr fontId="1" type="noConversion"/>
  </si>
  <si>
    <t>Def</t>
    <phoneticPr fontId="1" type="noConversion"/>
  </si>
  <si>
    <t>Speed</t>
    <phoneticPr fontId="1" type="noConversion"/>
  </si>
  <si>
    <t>Crit</t>
    <phoneticPr fontId="1" type="noConversion"/>
  </si>
  <si>
    <t>暴击概率</t>
    <phoneticPr fontId="1" type="noConversion"/>
  </si>
  <si>
    <t>FLOAT</t>
    <phoneticPr fontId="1" type="noConversion"/>
  </si>
  <si>
    <t>curHP</t>
    <phoneticPr fontId="1" type="noConversion"/>
  </si>
  <si>
    <t>curMP</t>
    <phoneticPr fontId="1" type="noConversion"/>
  </si>
  <si>
    <t>PlayerEquipmentAndSkill玩家装备技能信息</t>
    <phoneticPr fontId="1" type="noConversion"/>
  </si>
  <si>
    <t>playerID</t>
    <phoneticPr fontId="1" type="noConversion"/>
  </si>
  <si>
    <t>weaponLv</t>
    <phoneticPr fontId="1" type="noConversion"/>
  </si>
  <si>
    <t>clothLv</t>
    <phoneticPr fontId="1" type="noConversion"/>
  </si>
  <si>
    <t>shoeLv</t>
    <phoneticPr fontId="1" type="noConversion"/>
  </si>
  <si>
    <t>skillLv_1</t>
    <phoneticPr fontId="1" type="noConversion"/>
  </si>
  <si>
    <t>skillLv_2</t>
    <phoneticPr fontId="1" type="noConversion"/>
  </si>
  <si>
    <t>skillLv_3</t>
    <phoneticPr fontId="1" type="noConversion"/>
  </si>
  <si>
    <t>null</t>
    <phoneticPr fontId="1" type="noConversion"/>
  </si>
  <si>
    <t>null</t>
    <phoneticPr fontId="1" type="noConversion"/>
  </si>
  <si>
    <t>BagItem玩家背包道具</t>
    <phoneticPr fontId="1" type="noConversion"/>
  </si>
  <si>
    <t>ItemType</t>
    <phoneticPr fontId="1" type="noConversion"/>
  </si>
  <si>
    <t>INTEGER</t>
    <phoneticPr fontId="1" type="noConversion"/>
  </si>
  <si>
    <t>1消2装3任</t>
    <phoneticPr fontId="1" type="noConversion"/>
  </si>
  <si>
    <t>INTEGER</t>
    <phoneticPr fontId="1" type="noConversion"/>
  </si>
  <si>
    <t>number</t>
    <phoneticPr fontId="1" type="noConversion"/>
  </si>
  <si>
    <t>count</t>
    <phoneticPr fontId="1" type="noConversion"/>
  </si>
  <si>
    <t>装备任务默认为1</t>
    <phoneticPr fontId="1" type="noConversion"/>
  </si>
  <si>
    <t>lv</t>
    <phoneticPr fontId="1" type="noConversion"/>
  </si>
  <si>
    <t>装备等级，其他为null</t>
    <phoneticPr fontId="1" type="noConversion"/>
  </si>
  <si>
    <t>intensify</t>
    <phoneticPr fontId="1" type="noConversion"/>
  </si>
  <si>
    <t>强化等级，其他null</t>
    <phoneticPr fontId="1" type="noConversion"/>
  </si>
  <si>
    <t>道具编号</t>
    <phoneticPr fontId="1" type="noConversion"/>
  </si>
  <si>
    <t>1，2，3</t>
    <phoneticPr fontId="1" type="noConversion"/>
  </si>
  <si>
    <t>id</t>
    <phoneticPr fontId="1" type="noConversion"/>
  </si>
  <si>
    <t>name</t>
    <phoneticPr fontId="1" type="noConversion"/>
  </si>
  <si>
    <t>HP</t>
    <phoneticPr fontId="1" type="noConversion"/>
  </si>
  <si>
    <t>MP</t>
    <phoneticPr fontId="1" type="noConversion"/>
  </si>
  <si>
    <t>Def</t>
    <phoneticPr fontId="1" type="noConversion"/>
  </si>
  <si>
    <t>Speed</t>
    <phoneticPr fontId="1" type="noConversion"/>
  </si>
  <si>
    <t>description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</si>
  <si>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</si>
  <si>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</si>
  <si>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</si>
  <si>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坦克</t>
    <phoneticPr fontId="1" type="noConversion"/>
  </si>
  <si>
    <t>治疗</t>
    <phoneticPr fontId="1" type="noConversion"/>
  </si>
  <si>
    <t>输出</t>
    <phoneticPr fontId="1" type="noConversion"/>
  </si>
  <si>
    <t>Atk</t>
    <phoneticPr fontId="1" type="noConversion"/>
  </si>
  <si>
    <t>Atk</t>
    <phoneticPr fontId="1" type="noConversion"/>
  </si>
  <si>
    <t>INTEGER</t>
    <phoneticPr fontId="1" type="noConversion"/>
  </si>
  <si>
    <t>id</t>
    <phoneticPr fontId="1" type="noConversion"/>
  </si>
  <si>
    <t>name</t>
    <phoneticPr fontId="1" type="noConversion"/>
  </si>
  <si>
    <t>function</t>
    <phoneticPr fontId="1" type="noConversion"/>
  </si>
  <si>
    <t>price</t>
    <phoneticPr fontId="1" type="noConversion"/>
  </si>
  <si>
    <t>初级HP</t>
    <phoneticPr fontId="1" type="noConversion"/>
  </si>
  <si>
    <t>高级HP</t>
    <phoneticPr fontId="1" type="noConversion"/>
  </si>
  <si>
    <t>初级MP</t>
    <phoneticPr fontId="1" type="noConversion"/>
  </si>
  <si>
    <t>高级MP</t>
    <phoneticPr fontId="1" type="noConversion"/>
  </si>
  <si>
    <t>暴击药水</t>
    <phoneticPr fontId="1" type="noConversion"/>
  </si>
  <si>
    <t>强化宝石</t>
    <phoneticPr fontId="1" type="noConversion"/>
  </si>
  <si>
    <t>恢复10%生命值</t>
  </si>
  <si>
    <t>恢复30%生命值</t>
  </si>
  <si>
    <t>恢复100点魔法值</t>
  </si>
  <si>
    <t>恢复200点魔法值</t>
  </si>
  <si>
    <t>5s内增加角色50%暴击率</t>
  </si>
  <si>
    <t>强化武器装备</t>
  </si>
  <si>
    <t>id</t>
    <phoneticPr fontId="1" type="noConversion"/>
  </si>
  <si>
    <t>prop</t>
    <phoneticPr fontId="1" type="noConversion"/>
  </si>
  <si>
    <t>price</t>
    <phoneticPr fontId="1" type="noConversion"/>
  </si>
  <si>
    <t>propValue</t>
    <phoneticPr fontId="1" type="noConversion"/>
  </si>
  <si>
    <t>武器A</t>
  </si>
  <si>
    <t>武器B</t>
  </si>
  <si>
    <t>武器C</t>
  </si>
  <si>
    <t>装备</t>
  </si>
  <si>
    <t>鞋子</t>
  </si>
  <si>
    <t>攻击力</t>
  </si>
  <si>
    <t>防御</t>
  </si>
  <si>
    <t>移动速度</t>
  </si>
  <si>
    <t>task1</t>
    <phoneticPr fontId="1" type="noConversion"/>
  </si>
  <si>
    <t>task2</t>
    <phoneticPr fontId="1" type="noConversion"/>
  </si>
  <si>
    <t>task3</t>
    <phoneticPr fontId="1" type="noConversion"/>
  </si>
  <si>
    <t>lv</t>
    <phoneticPr fontId="1" type="noConversion"/>
  </si>
  <si>
    <t>cd</t>
    <phoneticPr fontId="1" type="noConversion"/>
  </si>
  <si>
    <t>mp</t>
    <phoneticPr fontId="1" type="noConversion"/>
  </si>
  <si>
    <t>A1</t>
  </si>
  <si>
    <t>A1</t>
    <phoneticPr fontId="1" type="noConversion"/>
  </si>
  <si>
    <t>needLv</t>
    <phoneticPr fontId="1" type="noConversion"/>
  </si>
  <si>
    <t>A2</t>
  </si>
  <si>
    <t>A3</t>
  </si>
  <si>
    <t>120伤害</t>
    <phoneticPr fontId="1" type="noConversion"/>
  </si>
  <si>
    <t>121伤害</t>
  </si>
  <si>
    <t>122伤害</t>
  </si>
  <si>
    <t>123伤害</t>
  </si>
  <si>
    <t>124伤害</t>
  </si>
  <si>
    <t>A2</t>
    <phoneticPr fontId="1" type="noConversion"/>
  </si>
  <si>
    <t>bbbbb</t>
    <phoneticPr fontId="1" type="noConversion"/>
  </si>
  <si>
    <t>A3</t>
    <phoneticPr fontId="1" type="noConversion"/>
  </si>
  <si>
    <t>CCC</t>
    <phoneticPr fontId="1" type="noConversion"/>
  </si>
  <si>
    <t>aaaaa</t>
    <phoneticPr fontId="1" type="noConversion"/>
  </si>
  <si>
    <t>B1</t>
  </si>
  <si>
    <t>B1</t>
    <phoneticPr fontId="1" type="noConversion"/>
  </si>
  <si>
    <t>B2</t>
  </si>
  <si>
    <t>B2</t>
    <phoneticPr fontId="1" type="noConversion"/>
  </si>
  <si>
    <t>B3</t>
  </si>
  <si>
    <t>B3</t>
    <phoneticPr fontId="1" type="noConversion"/>
  </si>
  <si>
    <t>C1</t>
  </si>
  <si>
    <t>C1</t>
    <phoneticPr fontId="1" type="noConversion"/>
  </si>
  <si>
    <t>C2</t>
  </si>
  <si>
    <t>C2</t>
    <phoneticPr fontId="1" type="noConversion"/>
  </si>
  <si>
    <t>C3</t>
  </si>
  <si>
    <t>C3</t>
    <phoneticPr fontId="1" type="noConversion"/>
  </si>
  <si>
    <t>Lv</t>
    <phoneticPr fontId="1" type="noConversion"/>
  </si>
  <si>
    <t>exp</t>
    <phoneticPr fontId="1" type="noConversion"/>
  </si>
  <si>
    <t>UNIQUE</t>
    <phoneticPr fontId="1" type="noConversion"/>
  </si>
  <si>
    <t>weaponLv_int</t>
    <phoneticPr fontId="1" type="noConversion"/>
  </si>
  <si>
    <t>clothLv_int</t>
    <phoneticPr fontId="1" type="noConversion"/>
  </si>
  <si>
    <t>shoeLv_int</t>
    <phoneticPr fontId="1" type="noConversion"/>
  </si>
  <si>
    <t>id</t>
    <phoneticPr fontId="1" type="noConversion"/>
  </si>
  <si>
    <t>INTEGER</t>
    <phoneticPr fontId="1" type="noConversion"/>
  </si>
  <si>
    <r>
      <t xml:space="preserve">AUTOINCREMENT
</t>
    </r>
    <r>
      <rPr>
        <sz val="11"/>
        <color rgb="FFFF0000"/>
        <rFont val="宋体"/>
        <family val="3"/>
        <charset val="134"/>
        <scheme val="minor"/>
      </rPr>
      <t>PRIMARY KEY</t>
    </r>
    <phoneticPr fontId="1" type="noConversion"/>
  </si>
  <si>
    <r>
      <t xml:space="preserve">AUTOINCREMENT
</t>
    </r>
    <r>
      <rPr>
        <sz val="11"/>
        <color rgb="FFFF0000"/>
        <rFont val="宋体"/>
        <family val="3"/>
        <charset val="134"/>
        <scheme val="minor"/>
      </rPr>
      <t>PRIMARY KEY</t>
    </r>
    <phoneticPr fontId="1" type="noConversion"/>
  </si>
  <si>
    <t>创建角色时创建此表</t>
    <phoneticPr fontId="1" type="noConversion"/>
  </si>
  <si>
    <t>表名为Bag_playerID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</si>
</sst>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9" fillId="0" borderId="0" xfId="0" applyFont="1"/>
    <xf numFmtId="0" fontId="0" fillId="0" borderId="0" xfId="0" applyFont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Sheet2!$A$1:$A$11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cat>
          <c:val>
            <c:numRef>
              <c:f>Sheet2!$B$1:$B$11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6510</c:v>
                </c:pt>
                <c:pt idx="6">
                  <c:v>8750</c:v>
                </c:pt>
                <c:pt idx="7">
                  <c:v>12000</c:v>
                </c:pt>
                <c:pt idx="8">
                  <c:v>15750</c:v>
                </c:pt>
                <c:pt idx="9">
                  <c:v>20000</c:v>
                </c:pt>
                <c:pt idx="10">
                  <c:v>24750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704512"/>
        <c:axId val="263156864"/>
      </c:lineChart>
      <c:catAx>
        <c:axId val="26270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156864"/>
        <c:crosses val="autoZero"/>
        <c:auto val="1"/>
        <c:lblAlgn val="ctr"/>
        <c:lblOffset val="100"/>
        <c:noMultiLvlLbl val="0"/>
      </c:catAx>
      <c:valAx>
        <c:axId val="26315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70451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15</xdr:row>
      <xdr:rowOff>80010</xdr:rowOff>
    </xdr:from>
    <xdr:to>
      <xdr:col>11</xdr:col>
      <xdr:colOff>396240</xdr:colOff>
      <xdr:row>30</xdr:row>
      <xdr:rowOff>80010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7" sqref="D27"/>
    </sheetView>
  </sheetViews>
  <sheetFormatPr defaultRowHeight="14.4" x14ac:dyDescent="0.25"/>
  <cols>
    <col min="1" max="1" width="10.77734375" customWidth="1"/>
    <col min="2" max="2" width="7.88671875" customWidth="1"/>
    <col min="3" max="3" width="13.77734375" customWidth="1"/>
    <col min="4" max="4" width="31" customWidth="1"/>
    <col min="5" max="7" width="13.77734375" customWidth="1"/>
  </cols>
  <sheetData>
    <row r="1" spans="1:6" ht="25.05" customHeight="1" x14ac:dyDescent="0.25">
      <c r="A1" s="1"/>
      <c r="B1" s="2" t="s">
        <v>5</v>
      </c>
      <c r="C1" s="2" t="s">
        <v>6</v>
      </c>
      <c r="D1" s="2" t="s">
        <v>7</v>
      </c>
    </row>
    <row r="2" spans="1:6" ht="25.05" customHeight="1" x14ac:dyDescent="0.25">
      <c r="A2" s="2" t="s">
        <v>0</v>
      </c>
      <c r="B2" s="1">
        <v>100</v>
      </c>
      <c r="C2" s="1">
        <v>150</v>
      </c>
      <c r="D2" s="1">
        <v>120</v>
      </c>
    </row>
    <row r="3" spans="1:6" ht="25.05" customHeight="1" x14ac:dyDescent="0.25">
      <c r="A3" s="2" t="s">
        <v>1</v>
      </c>
      <c r="B3" s="1">
        <v>100</v>
      </c>
      <c r="C3" s="1">
        <v>60</v>
      </c>
      <c r="D3" s="1">
        <v>80</v>
      </c>
    </row>
    <row r="4" spans="1:6" ht="25.05" customHeight="1" x14ac:dyDescent="0.25">
      <c r="A4" s="2" t="s">
        <v>2</v>
      </c>
      <c r="B4" s="1">
        <v>100</v>
      </c>
      <c r="C4" s="1">
        <v>80</v>
      </c>
      <c r="D4" s="1">
        <v>60</v>
      </c>
    </row>
    <row r="5" spans="1:6" ht="25.05" customHeight="1" x14ac:dyDescent="0.25">
      <c r="A5" s="2" t="s">
        <v>3</v>
      </c>
      <c r="B5" s="1">
        <v>60</v>
      </c>
      <c r="C5" s="1">
        <v>100</v>
      </c>
      <c r="D5" s="1">
        <v>80</v>
      </c>
    </row>
    <row r="6" spans="1:6" ht="25.05" customHeight="1" x14ac:dyDescent="0.25">
      <c r="A6" s="2" t="s">
        <v>4</v>
      </c>
      <c r="B6" s="1">
        <v>80</v>
      </c>
      <c r="C6" s="1">
        <v>60</v>
      </c>
      <c r="D6" s="1">
        <v>100</v>
      </c>
    </row>
    <row r="9" spans="1:6" ht="40.049999999999997" customHeight="1" x14ac:dyDescent="0.25">
      <c r="A9" s="2" t="s">
        <v>8</v>
      </c>
      <c r="B9" s="3" t="s">
        <v>9</v>
      </c>
      <c r="C9" s="2" t="s">
        <v>10</v>
      </c>
      <c r="D9" s="2" t="s">
        <v>11</v>
      </c>
      <c r="E9" s="2" t="s">
        <v>12</v>
      </c>
      <c r="F9" s="2" t="s">
        <v>13</v>
      </c>
    </row>
    <row r="10" spans="1:6" ht="40.049999999999997" customHeight="1" x14ac:dyDescent="0.25">
      <c r="A10" s="1" t="s">
        <v>19</v>
      </c>
      <c r="B10" s="1">
        <v>1</v>
      </c>
      <c r="C10" s="6" t="s">
        <v>14</v>
      </c>
      <c r="D10" s="4" t="s">
        <v>15</v>
      </c>
      <c r="E10" s="1">
        <v>3</v>
      </c>
      <c r="F10" s="1">
        <v>20</v>
      </c>
    </row>
    <row r="11" spans="1:6" ht="40.049999999999997" customHeight="1" x14ac:dyDescent="0.25">
      <c r="A11" s="1" t="s">
        <v>18</v>
      </c>
      <c r="B11" s="1">
        <v>5</v>
      </c>
      <c r="C11" s="5" t="s">
        <v>21</v>
      </c>
      <c r="D11" s="4" t="s">
        <v>16</v>
      </c>
      <c r="E11" s="1">
        <v>8</v>
      </c>
      <c r="F11" s="1">
        <v>50</v>
      </c>
    </row>
    <row r="12" spans="1:6" ht="40.049999999999997" customHeight="1" x14ac:dyDescent="0.25">
      <c r="A12" s="1" t="s">
        <v>20</v>
      </c>
      <c r="B12" s="1">
        <v>10</v>
      </c>
      <c r="C12" s="5" t="s">
        <v>22</v>
      </c>
      <c r="D12" s="4" t="s">
        <v>17</v>
      </c>
      <c r="E12" s="1">
        <v>20</v>
      </c>
      <c r="F12" s="1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21" sqref="I21"/>
    </sheetView>
  </sheetViews>
  <sheetFormatPr defaultRowHeight="14.4" x14ac:dyDescent="0.25"/>
  <sheetData>
    <row r="1" spans="1:7" x14ac:dyDescent="0.25">
      <c r="A1" t="s">
        <v>119</v>
      </c>
      <c r="B1" t="s">
        <v>104</v>
      </c>
      <c r="C1" t="s">
        <v>139</v>
      </c>
      <c r="D1" t="s">
        <v>134</v>
      </c>
      <c r="E1" t="s">
        <v>105</v>
      </c>
      <c r="F1" t="s">
        <v>135</v>
      </c>
      <c r="G1" t="s">
        <v>136</v>
      </c>
    </row>
    <row r="2" spans="1:7" x14ac:dyDescent="0.25">
      <c r="A2">
        <v>6101</v>
      </c>
      <c r="B2" t="s">
        <v>159</v>
      </c>
      <c r="C2">
        <v>1</v>
      </c>
      <c r="D2">
        <v>1</v>
      </c>
      <c r="E2" t="s">
        <v>151</v>
      </c>
      <c r="F2">
        <v>3</v>
      </c>
      <c r="G2">
        <v>20</v>
      </c>
    </row>
    <row r="3" spans="1:7" x14ac:dyDescent="0.25">
      <c r="A3">
        <v>6102</v>
      </c>
      <c r="B3" t="s">
        <v>159</v>
      </c>
      <c r="C3">
        <v>3</v>
      </c>
      <c r="D3">
        <v>2</v>
      </c>
      <c r="E3" t="s">
        <v>151</v>
      </c>
      <c r="F3">
        <v>3</v>
      </c>
      <c r="G3">
        <v>23</v>
      </c>
    </row>
    <row r="4" spans="1:7" x14ac:dyDescent="0.25">
      <c r="A4">
        <v>6103</v>
      </c>
      <c r="B4" t="s">
        <v>158</v>
      </c>
      <c r="C4">
        <v>5</v>
      </c>
      <c r="D4">
        <v>3</v>
      </c>
      <c r="E4" t="s">
        <v>151</v>
      </c>
      <c r="F4">
        <v>3</v>
      </c>
      <c r="G4">
        <v>26</v>
      </c>
    </row>
    <row r="5" spans="1:7" x14ac:dyDescent="0.25">
      <c r="A5">
        <v>6104</v>
      </c>
      <c r="B5" t="s">
        <v>158</v>
      </c>
      <c r="C5">
        <v>7</v>
      </c>
      <c r="D5">
        <v>4</v>
      </c>
      <c r="E5" t="s">
        <v>151</v>
      </c>
      <c r="F5">
        <v>3</v>
      </c>
      <c r="G5">
        <v>29</v>
      </c>
    </row>
    <row r="6" spans="1:7" x14ac:dyDescent="0.25">
      <c r="A6">
        <v>6105</v>
      </c>
      <c r="B6" t="s">
        <v>158</v>
      </c>
      <c r="C6">
        <v>9</v>
      </c>
      <c r="D6">
        <v>5</v>
      </c>
      <c r="E6" t="s">
        <v>151</v>
      </c>
      <c r="F6">
        <v>3</v>
      </c>
      <c r="G6">
        <v>32</v>
      </c>
    </row>
    <row r="7" spans="1:7" x14ac:dyDescent="0.25">
      <c r="A7" s="24">
        <v>6201</v>
      </c>
      <c r="B7" t="s">
        <v>161</v>
      </c>
      <c r="C7" s="24">
        <v>5</v>
      </c>
      <c r="D7" s="24">
        <v>1</v>
      </c>
      <c r="E7" s="24" t="s">
        <v>148</v>
      </c>
      <c r="F7" s="24">
        <v>6</v>
      </c>
      <c r="G7" s="24">
        <v>40</v>
      </c>
    </row>
    <row r="8" spans="1:7" x14ac:dyDescent="0.25">
      <c r="A8" s="24">
        <v>6202</v>
      </c>
      <c r="B8" t="s">
        <v>161</v>
      </c>
      <c r="C8" s="24">
        <v>8</v>
      </c>
      <c r="D8" s="24">
        <v>2</v>
      </c>
      <c r="E8" s="24" t="s">
        <v>148</v>
      </c>
      <c r="F8" s="24">
        <v>6</v>
      </c>
      <c r="G8" s="24">
        <v>45</v>
      </c>
    </row>
    <row r="9" spans="1:7" x14ac:dyDescent="0.25">
      <c r="A9" s="24">
        <v>6203</v>
      </c>
      <c r="B9" t="s">
        <v>160</v>
      </c>
      <c r="C9" s="24">
        <v>11</v>
      </c>
      <c r="D9" s="24">
        <v>3</v>
      </c>
      <c r="E9" s="24" t="s">
        <v>148</v>
      </c>
      <c r="F9" s="24">
        <v>6</v>
      </c>
      <c r="G9" s="24">
        <v>50</v>
      </c>
    </row>
    <row r="10" spans="1:7" x14ac:dyDescent="0.25">
      <c r="A10" s="24">
        <v>6204</v>
      </c>
      <c r="B10" t="s">
        <v>160</v>
      </c>
      <c r="C10" s="24">
        <v>14</v>
      </c>
      <c r="D10" s="24">
        <v>4</v>
      </c>
      <c r="E10" s="24" t="s">
        <v>148</v>
      </c>
      <c r="F10" s="24">
        <v>6</v>
      </c>
      <c r="G10" s="24">
        <v>55</v>
      </c>
    </row>
    <row r="11" spans="1:7" x14ac:dyDescent="0.25">
      <c r="A11" s="24">
        <v>6205</v>
      </c>
      <c r="B11" t="s">
        <v>160</v>
      </c>
      <c r="C11" s="24">
        <v>17</v>
      </c>
      <c r="D11" s="24">
        <v>5</v>
      </c>
      <c r="E11" s="24" t="s">
        <v>148</v>
      </c>
      <c r="F11" s="24">
        <v>6</v>
      </c>
      <c r="G11" s="24">
        <v>60</v>
      </c>
    </row>
    <row r="12" spans="1:7" x14ac:dyDescent="0.25">
      <c r="A12" s="25">
        <v>6301</v>
      </c>
      <c r="B12" t="s">
        <v>163</v>
      </c>
      <c r="C12" s="25">
        <v>10</v>
      </c>
      <c r="D12" s="25">
        <v>1</v>
      </c>
      <c r="E12" s="25" t="s">
        <v>150</v>
      </c>
      <c r="F12" s="25">
        <v>20</v>
      </c>
      <c r="G12" s="25">
        <v>120</v>
      </c>
    </row>
    <row r="13" spans="1:7" x14ac:dyDescent="0.25">
      <c r="A13" s="25">
        <v>6302</v>
      </c>
      <c r="B13" t="s">
        <v>163</v>
      </c>
      <c r="C13" s="25">
        <v>15</v>
      </c>
      <c r="D13" s="25">
        <v>2</v>
      </c>
      <c r="E13" s="25" t="s">
        <v>150</v>
      </c>
      <c r="F13" s="25">
        <v>20</v>
      </c>
      <c r="G13" s="25">
        <v>120</v>
      </c>
    </row>
    <row r="14" spans="1:7" x14ac:dyDescent="0.25">
      <c r="A14" s="25">
        <v>6303</v>
      </c>
      <c r="B14" t="s">
        <v>162</v>
      </c>
      <c r="C14" s="25">
        <v>20</v>
      </c>
      <c r="D14" s="25">
        <v>3</v>
      </c>
      <c r="E14" s="25" t="s">
        <v>150</v>
      </c>
      <c r="F14" s="25">
        <v>20</v>
      </c>
      <c r="G14" s="25">
        <v>120</v>
      </c>
    </row>
    <row r="15" spans="1:7" x14ac:dyDescent="0.25">
      <c r="A15" s="25">
        <v>6304</v>
      </c>
      <c r="B15" t="s">
        <v>162</v>
      </c>
      <c r="C15" s="25">
        <v>25</v>
      </c>
      <c r="D15" s="25">
        <v>4</v>
      </c>
      <c r="E15" s="25" t="s">
        <v>150</v>
      </c>
      <c r="F15" s="25">
        <v>20</v>
      </c>
      <c r="G15" s="25">
        <v>120</v>
      </c>
    </row>
    <row r="16" spans="1:7" x14ac:dyDescent="0.25">
      <c r="A16" s="25">
        <v>6305</v>
      </c>
      <c r="B16" t="s">
        <v>162</v>
      </c>
      <c r="C16" s="25">
        <v>30</v>
      </c>
      <c r="D16" s="25">
        <v>5</v>
      </c>
      <c r="E16" s="25" t="s">
        <v>150</v>
      </c>
      <c r="F16" s="25">
        <v>20</v>
      </c>
      <c r="G16" s="25">
        <v>120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31" sqref="D31"/>
    </sheetView>
  </sheetViews>
  <sheetFormatPr defaultRowHeight="14.4" x14ac:dyDescent="0.25"/>
  <sheetData>
    <row r="1" spans="1:2" x14ac:dyDescent="0.25">
      <c r="A1" t="s">
        <v>164</v>
      </c>
      <c r="B1" t="s">
        <v>165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200</v>
      </c>
    </row>
    <row r="4" spans="1:2" x14ac:dyDescent="0.25">
      <c r="A4">
        <v>3</v>
      </c>
      <c r="B4">
        <v>300</v>
      </c>
    </row>
    <row r="5" spans="1:2" x14ac:dyDescent="0.25">
      <c r="A5">
        <v>4</v>
      </c>
      <c r="B5">
        <v>400</v>
      </c>
    </row>
    <row r="6" spans="1:2" x14ac:dyDescent="0.25">
      <c r="A6">
        <v>5</v>
      </c>
      <c r="B6">
        <v>500</v>
      </c>
    </row>
    <row r="7" spans="1:2" x14ac:dyDescent="0.25">
      <c r="A7">
        <v>6</v>
      </c>
      <c r="B7">
        <v>600</v>
      </c>
    </row>
    <row r="8" spans="1:2" x14ac:dyDescent="0.25">
      <c r="A8">
        <v>7</v>
      </c>
      <c r="B8">
        <v>700</v>
      </c>
    </row>
    <row r="9" spans="1:2" x14ac:dyDescent="0.25">
      <c r="A9">
        <v>8</v>
      </c>
      <c r="B9">
        <v>800</v>
      </c>
    </row>
    <row r="10" spans="1:2" x14ac:dyDescent="0.25">
      <c r="A10">
        <v>9</v>
      </c>
      <c r="B10">
        <v>900</v>
      </c>
    </row>
    <row r="11" spans="1:2" x14ac:dyDescent="0.25">
      <c r="A11">
        <v>10</v>
      </c>
      <c r="B11">
        <v>1000</v>
      </c>
    </row>
    <row r="12" spans="1:2" x14ac:dyDescent="0.25">
      <c r="A12">
        <v>11</v>
      </c>
      <c r="B12">
        <v>1100</v>
      </c>
    </row>
    <row r="13" spans="1:2" x14ac:dyDescent="0.25">
      <c r="A13">
        <v>12</v>
      </c>
      <c r="B13">
        <v>1200</v>
      </c>
    </row>
    <row r="14" spans="1:2" x14ac:dyDescent="0.25">
      <c r="A14">
        <v>13</v>
      </c>
      <c r="B14">
        <v>1300</v>
      </c>
    </row>
    <row r="15" spans="1:2" x14ac:dyDescent="0.25">
      <c r="A15">
        <v>14</v>
      </c>
      <c r="B15">
        <v>1400</v>
      </c>
    </row>
    <row r="16" spans="1:2" x14ac:dyDescent="0.25">
      <c r="A16">
        <v>15</v>
      </c>
      <c r="B16">
        <v>1500</v>
      </c>
    </row>
    <row r="17" spans="1:2" x14ac:dyDescent="0.25">
      <c r="A17">
        <v>16</v>
      </c>
      <c r="B17">
        <v>1600</v>
      </c>
    </row>
    <row r="18" spans="1:2" x14ac:dyDescent="0.25">
      <c r="A18">
        <v>17</v>
      </c>
      <c r="B18">
        <v>1700</v>
      </c>
    </row>
    <row r="19" spans="1:2" x14ac:dyDescent="0.25">
      <c r="A19">
        <v>18</v>
      </c>
      <c r="B19">
        <v>1800</v>
      </c>
    </row>
    <row r="20" spans="1:2" x14ac:dyDescent="0.25">
      <c r="A20">
        <v>19</v>
      </c>
      <c r="B20">
        <v>1900</v>
      </c>
    </row>
    <row r="21" spans="1:2" x14ac:dyDescent="0.25">
      <c r="A21">
        <v>20</v>
      </c>
      <c r="B21">
        <v>2000</v>
      </c>
    </row>
    <row r="22" spans="1:2" x14ac:dyDescent="0.25">
      <c r="A22">
        <v>21</v>
      </c>
      <c r="B22">
        <f>A22*A22*10+A22*100</f>
        <v>6510</v>
      </c>
    </row>
    <row r="23" spans="1:2" x14ac:dyDescent="0.25">
      <c r="A23">
        <v>22</v>
      </c>
      <c r="B23">
        <f>A23*A23*10+A23*100</f>
        <v>7040</v>
      </c>
    </row>
    <row r="24" spans="1:2" x14ac:dyDescent="0.25">
      <c r="A24">
        <v>23</v>
      </c>
      <c r="B24">
        <f t="shared" ref="B24:B31" si="0">A24*A24*10+A24*100</f>
        <v>7590</v>
      </c>
    </row>
    <row r="25" spans="1:2" x14ac:dyDescent="0.25">
      <c r="A25">
        <v>24</v>
      </c>
      <c r="B25">
        <f t="shared" si="0"/>
        <v>8160</v>
      </c>
    </row>
    <row r="26" spans="1:2" x14ac:dyDescent="0.25">
      <c r="A26">
        <v>25</v>
      </c>
      <c r="B26">
        <f t="shared" si="0"/>
        <v>8750</v>
      </c>
    </row>
    <row r="27" spans="1:2" x14ac:dyDescent="0.25">
      <c r="A27">
        <v>26</v>
      </c>
      <c r="B27">
        <f t="shared" si="0"/>
        <v>9360</v>
      </c>
    </row>
    <row r="28" spans="1:2" x14ac:dyDescent="0.25">
      <c r="A28">
        <v>27</v>
      </c>
      <c r="B28">
        <f t="shared" si="0"/>
        <v>9990</v>
      </c>
    </row>
    <row r="29" spans="1:2" x14ac:dyDescent="0.25">
      <c r="A29">
        <v>28</v>
      </c>
      <c r="B29">
        <f t="shared" si="0"/>
        <v>10640</v>
      </c>
    </row>
    <row r="30" spans="1:2" x14ac:dyDescent="0.25">
      <c r="A30">
        <v>29</v>
      </c>
      <c r="B30">
        <f t="shared" si="0"/>
        <v>11310</v>
      </c>
    </row>
    <row r="31" spans="1:2" x14ac:dyDescent="0.25">
      <c r="A31">
        <v>30</v>
      </c>
      <c r="B31">
        <f t="shared" si="0"/>
        <v>12000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27" sqref="D27"/>
    </sheetView>
  </sheetViews>
  <sheetFormatPr defaultRowHeight="14.4" x14ac:dyDescent="0.25"/>
  <sheetData>
    <row r="1" spans="1:2" x14ac:dyDescent="0.25">
      <c r="A1">
        <v>1</v>
      </c>
      <c r="B1">
        <v>100</v>
      </c>
    </row>
    <row r="2" spans="1:2" x14ac:dyDescent="0.25">
      <c r="A2">
        <v>5</v>
      </c>
      <c r="B2">
        <v>500</v>
      </c>
    </row>
    <row r="3" spans="1:2" x14ac:dyDescent="0.25">
      <c r="A3">
        <v>10</v>
      </c>
      <c r="B3">
        <v>1000</v>
      </c>
    </row>
    <row r="4" spans="1:2" x14ac:dyDescent="0.25">
      <c r="A4">
        <v>15</v>
      </c>
      <c r="B4">
        <v>1500</v>
      </c>
    </row>
    <row r="5" spans="1:2" x14ac:dyDescent="0.25">
      <c r="A5">
        <v>20</v>
      </c>
      <c r="B5">
        <v>2000</v>
      </c>
    </row>
    <row r="6" spans="1:2" x14ac:dyDescent="0.25">
      <c r="A6">
        <v>21</v>
      </c>
      <c r="B6">
        <f>A6 * A6* 10 + A6*100</f>
        <v>6510</v>
      </c>
    </row>
    <row r="7" spans="1:2" x14ac:dyDescent="0.25">
      <c r="A7">
        <v>25</v>
      </c>
      <c r="B7">
        <f t="shared" ref="B7:B11" si="0">A7 * A7* 10 + A7*100</f>
        <v>8750</v>
      </c>
    </row>
    <row r="8" spans="1:2" x14ac:dyDescent="0.25">
      <c r="A8">
        <v>30</v>
      </c>
      <c r="B8">
        <f t="shared" si="0"/>
        <v>12000</v>
      </c>
    </row>
    <row r="9" spans="1:2" x14ac:dyDescent="0.25">
      <c r="A9">
        <v>35</v>
      </c>
      <c r="B9">
        <f t="shared" si="0"/>
        <v>15750</v>
      </c>
    </row>
    <row r="10" spans="1:2" x14ac:dyDescent="0.25">
      <c r="A10">
        <v>40</v>
      </c>
      <c r="B10">
        <f t="shared" si="0"/>
        <v>20000</v>
      </c>
    </row>
    <row r="11" spans="1:2" x14ac:dyDescent="0.25">
      <c r="A11">
        <v>45</v>
      </c>
      <c r="B11">
        <f t="shared" si="0"/>
        <v>24750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7" workbookViewId="0">
      <selection activeCell="F45" sqref="F45"/>
    </sheetView>
  </sheetViews>
  <sheetFormatPr defaultRowHeight="14.4" x14ac:dyDescent="0.25"/>
  <cols>
    <col min="1" max="2" width="15.77734375" customWidth="1"/>
    <col min="3" max="3" width="22.77734375" customWidth="1"/>
    <col min="4" max="18" width="15.77734375" customWidth="1"/>
  </cols>
  <sheetData>
    <row r="1" spans="1:7" ht="25.05" customHeight="1" x14ac:dyDescent="0.25">
      <c r="A1" s="29" t="s">
        <v>27</v>
      </c>
      <c r="B1" s="30"/>
      <c r="C1" s="31"/>
    </row>
    <row r="2" spans="1:7" ht="32.4" customHeight="1" x14ac:dyDescent="0.25">
      <c r="A2" s="8" t="s">
        <v>23</v>
      </c>
      <c r="B2" s="7" t="s">
        <v>32</v>
      </c>
      <c r="C2" s="9" t="s">
        <v>48</v>
      </c>
    </row>
    <row r="3" spans="1:7" ht="40.799999999999997" customHeight="1" x14ac:dyDescent="0.25">
      <c r="A3" s="8" t="s">
        <v>24</v>
      </c>
      <c r="B3" s="7" t="s">
        <v>31</v>
      </c>
      <c r="C3" s="9" t="s">
        <v>166</v>
      </c>
    </row>
    <row r="4" spans="1:7" ht="25.05" customHeight="1" x14ac:dyDescent="0.25">
      <c r="A4" s="8" t="s">
        <v>25</v>
      </c>
      <c r="B4" s="7" t="s">
        <v>31</v>
      </c>
      <c r="C4" s="7"/>
    </row>
    <row r="5" spans="1:7" ht="25.05" customHeight="1" x14ac:dyDescent="0.25"/>
    <row r="6" spans="1:7" ht="25.05" customHeight="1" x14ac:dyDescent="0.25">
      <c r="A6" s="32" t="s">
        <v>26</v>
      </c>
      <c r="B6" s="33"/>
      <c r="C6" s="34"/>
    </row>
    <row r="7" spans="1:7" ht="25.05" customHeight="1" x14ac:dyDescent="0.25">
      <c r="A7" s="12" t="s">
        <v>28</v>
      </c>
      <c r="B7" s="11" t="s">
        <v>32</v>
      </c>
      <c r="C7" s="7" t="s">
        <v>29</v>
      </c>
    </row>
    <row r="8" spans="1:7" ht="25.05" customHeight="1" x14ac:dyDescent="0.25">
      <c r="A8" s="12" t="s">
        <v>30</v>
      </c>
      <c r="B8" s="11" t="s">
        <v>31</v>
      </c>
      <c r="C8" s="7" t="s">
        <v>33</v>
      </c>
    </row>
    <row r="9" spans="1:7" ht="25.05" customHeight="1" x14ac:dyDescent="0.25">
      <c r="A9" s="13"/>
      <c r="B9" s="10"/>
      <c r="C9" s="14"/>
    </row>
    <row r="10" spans="1:7" ht="25.05" customHeight="1" x14ac:dyDescent="0.25"/>
    <row r="11" spans="1:7" ht="25.05" customHeight="1" x14ac:dyDescent="0.25">
      <c r="A11" s="35" t="s">
        <v>50</v>
      </c>
      <c r="B11" s="35"/>
      <c r="C11" s="35"/>
    </row>
    <row r="12" spans="1:7" ht="48.6" customHeight="1" x14ac:dyDescent="0.25">
      <c r="A12" s="15" t="s">
        <v>47</v>
      </c>
      <c r="B12" s="16" t="s">
        <v>40</v>
      </c>
      <c r="C12" s="17" t="s">
        <v>172</v>
      </c>
    </row>
    <row r="13" spans="1:7" ht="25.05" customHeight="1" x14ac:dyDescent="0.25">
      <c r="A13" s="8" t="s">
        <v>34</v>
      </c>
      <c r="B13" s="7" t="s">
        <v>32</v>
      </c>
      <c r="C13" s="7" t="s">
        <v>35</v>
      </c>
      <c r="E13" s="28" t="s">
        <v>45</v>
      </c>
      <c r="F13" s="28"/>
      <c r="G13" s="28"/>
    </row>
    <row r="14" spans="1:7" ht="25.05" customHeight="1" x14ac:dyDescent="0.25">
      <c r="A14" s="8" t="s">
        <v>36</v>
      </c>
      <c r="B14" s="7" t="s">
        <v>37</v>
      </c>
      <c r="C14" s="7" t="s">
        <v>38</v>
      </c>
      <c r="E14" s="28"/>
      <c r="F14" s="28"/>
      <c r="G14" s="28"/>
    </row>
    <row r="15" spans="1:7" ht="25.05" customHeight="1" x14ac:dyDescent="0.25">
      <c r="A15" s="8" t="s">
        <v>39</v>
      </c>
      <c r="B15" s="7" t="s">
        <v>40</v>
      </c>
      <c r="C15" s="7" t="s">
        <v>41</v>
      </c>
      <c r="E15" s="28"/>
      <c r="F15" s="28"/>
      <c r="G15" s="28"/>
    </row>
    <row r="16" spans="1:7" ht="25.05" customHeight="1" x14ac:dyDescent="0.25">
      <c r="A16" s="8" t="s">
        <v>42</v>
      </c>
      <c r="B16" s="7" t="s">
        <v>40</v>
      </c>
      <c r="C16" s="7" t="s">
        <v>86</v>
      </c>
    </row>
    <row r="17" spans="1:3" ht="25.05" customHeight="1" x14ac:dyDescent="0.25">
      <c r="A17" s="12" t="s">
        <v>43</v>
      </c>
      <c r="B17" s="11" t="s">
        <v>40</v>
      </c>
      <c r="C17" s="11" t="s">
        <v>44</v>
      </c>
    </row>
    <row r="18" spans="1:3" ht="25.05" customHeight="1" x14ac:dyDescent="0.25"/>
    <row r="19" spans="1:3" ht="25.05" customHeight="1" x14ac:dyDescent="0.25">
      <c r="A19" s="27" t="s">
        <v>49</v>
      </c>
      <c r="B19" s="27"/>
      <c r="C19" s="27"/>
    </row>
    <row r="20" spans="1:3" ht="25.05" customHeight="1" x14ac:dyDescent="0.25">
      <c r="A20" s="12" t="s">
        <v>47</v>
      </c>
      <c r="B20" s="11" t="s">
        <v>51</v>
      </c>
      <c r="C20" s="11" t="s">
        <v>52</v>
      </c>
    </row>
    <row r="21" spans="1:3" ht="25.05" customHeight="1" x14ac:dyDescent="0.25">
      <c r="A21" s="12" t="s">
        <v>43</v>
      </c>
      <c r="B21" s="11" t="s">
        <v>40</v>
      </c>
      <c r="C21" s="11" t="s">
        <v>53</v>
      </c>
    </row>
    <row r="22" spans="1:3" ht="25.05" customHeight="1" x14ac:dyDescent="0.25">
      <c r="A22" s="12" t="s">
        <v>54</v>
      </c>
      <c r="B22" s="11" t="s">
        <v>40</v>
      </c>
      <c r="C22" s="18"/>
    </row>
    <row r="23" spans="1:3" ht="25.05" customHeight="1" x14ac:dyDescent="0.25">
      <c r="A23" s="12" t="s">
        <v>55</v>
      </c>
      <c r="B23" s="11" t="s">
        <v>40</v>
      </c>
      <c r="C23" s="18"/>
    </row>
    <row r="24" spans="1:3" ht="25.05" customHeight="1" x14ac:dyDescent="0.25">
      <c r="A24" s="12" t="s">
        <v>101</v>
      </c>
      <c r="B24" s="11" t="s">
        <v>102</v>
      </c>
      <c r="C24" s="18"/>
    </row>
    <row r="25" spans="1:3" ht="25.05" customHeight="1" x14ac:dyDescent="0.25">
      <c r="A25" s="12" t="s">
        <v>56</v>
      </c>
      <c r="B25" s="11" t="s">
        <v>40</v>
      </c>
      <c r="C25" s="18"/>
    </row>
    <row r="26" spans="1:3" ht="25.05" customHeight="1" x14ac:dyDescent="0.25">
      <c r="A26" s="12" t="s">
        <v>57</v>
      </c>
      <c r="B26" s="11" t="s">
        <v>40</v>
      </c>
      <c r="C26" s="18"/>
    </row>
    <row r="27" spans="1:3" ht="25.05" customHeight="1" x14ac:dyDescent="0.25">
      <c r="A27" s="12" t="s">
        <v>58</v>
      </c>
      <c r="B27" s="11" t="s">
        <v>60</v>
      </c>
      <c r="C27" s="7" t="s">
        <v>59</v>
      </c>
    </row>
    <row r="28" spans="1:3" ht="25.05" customHeight="1" x14ac:dyDescent="0.25">
      <c r="A28" s="12" t="s">
        <v>61</v>
      </c>
      <c r="B28" s="11" t="s">
        <v>32</v>
      </c>
      <c r="C28" s="18"/>
    </row>
    <row r="29" spans="1:3" ht="25.05" customHeight="1" x14ac:dyDescent="0.25">
      <c r="A29" s="12" t="s">
        <v>62</v>
      </c>
      <c r="B29" s="11" t="s">
        <v>32</v>
      </c>
      <c r="C29" s="18"/>
    </row>
    <row r="30" spans="1:3" ht="25.05" customHeight="1" x14ac:dyDescent="0.25">
      <c r="A30" s="12" t="s">
        <v>46</v>
      </c>
      <c r="B30" s="11" t="s">
        <v>40</v>
      </c>
      <c r="C30" s="18"/>
    </row>
    <row r="32" spans="1:3" ht="25.05" customHeight="1" x14ac:dyDescent="0.25">
      <c r="A32" s="26" t="s">
        <v>63</v>
      </c>
      <c r="B32" s="26"/>
      <c r="C32" s="26"/>
    </row>
    <row r="33" spans="1:6" ht="25.05" customHeight="1" x14ac:dyDescent="0.25">
      <c r="A33" s="20" t="s">
        <v>64</v>
      </c>
      <c r="B33" s="19" t="s">
        <v>32</v>
      </c>
      <c r="C33" s="19" t="s">
        <v>52</v>
      </c>
    </row>
    <row r="34" spans="1:6" ht="25.05" customHeight="1" x14ac:dyDescent="0.25">
      <c r="A34" s="20" t="s">
        <v>65</v>
      </c>
      <c r="B34" s="19" t="s">
        <v>32</v>
      </c>
      <c r="C34" s="21" t="s">
        <v>71</v>
      </c>
    </row>
    <row r="35" spans="1:6" ht="25.05" customHeight="1" x14ac:dyDescent="0.25">
      <c r="A35" s="20" t="s">
        <v>167</v>
      </c>
      <c r="B35" s="19" t="s">
        <v>32</v>
      </c>
      <c r="C35" s="21">
        <v>0</v>
      </c>
    </row>
    <row r="36" spans="1:6" ht="25.05" customHeight="1" x14ac:dyDescent="0.25">
      <c r="A36" s="20" t="s">
        <v>66</v>
      </c>
      <c r="B36" s="19" t="s">
        <v>32</v>
      </c>
      <c r="C36" s="21" t="s">
        <v>72</v>
      </c>
    </row>
    <row r="37" spans="1:6" ht="25.05" customHeight="1" x14ac:dyDescent="0.25">
      <c r="A37" s="20" t="s">
        <v>168</v>
      </c>
      <c r="B37" s="19" t="s">
        <v>32</v>
      </c>
      <c r="C37" s="21">
        <v>0</v>
      </c>
    </row>
    <row r="38" spans="1:6" ht="25.05" customHeight="1" x14ac:dyDescent="0.25">
      <c r="A38" s="20" t="s">
        <v>67</v>
      </c>
      <c r="B38" s="19" t="s">
        <v>32</v>
      </c>
      <c r="C38" s="21" t="s">
        <v>72</v>
      </c>
    </row>
    <row r="39" spans="1:6" ht="25.05" customHeight="1" x14ac:dyDescent="0.25">
      <c r="A39" s="20" t="s">
        <v>169</v>
      </c>
      <c r="B39" s="19" t="s">
        <v>32</v>
      </c>
      <c r="C39" s="21">
        <v>0</v>
      </c>
    </row>
    <row r="40" spans="1:6" ht="25.05" customHeight="1" x14ac:dyDescent="0.25">
      <c r="A40" s="20" t="s">
        <v>68</v>
      </c>
      <c r="B40" s="19" t="s">
        <v>32</v>
      </c>
      <c r="C40" s="21">
        <v>1</v>
      </c>
    </row>
    <row r="41" spans="1:6" ht="25.05" customHeight="1" x14ac:dyDescent="0.25">
      <c r="A41" s="20" t="s">
        <v>69</v>
      </c>
      <c r="B41" s="19" t="s">
        <v>32</v>
      </c>
      <c r="C41" s="21">
        <v>1</v>
      </c>
    </row>
    <row r="42" spans="1:6" ht="25.05" customHeight="1" x14ac:dyDescent="0.25">
      <c r="A42" s="20" t="s">
        <v>70</v>
      </c>
      <c r="B42" s="19" t="s">
        <v>32</v>
      </c>
      <c r="C42" s="21">
        <v>1</v>
      </c>
    </row>
    <row r="44" spans="1:6" ht="25.05" customHeight="1" x14ac:dyDescent="0.25">
      <c r="A44" s="27" t="s">
        <v>73</v>
      </c>
      <c r="B44" s="27"/>
      <c r="C44" s="27"/>
    </row>
    <row r="45" spans="1:6" ht="37.799999999999997" customHeight="1" x14ac:dyDescent="0.25">
      <c r="A45" s="23" t="s">
        <v>170</v>
      </c>
      <c r="B45" s="36" t="s">
        <v>171</v>
      </c>
      <c r="C45" s="9" t="s">
        <v>173</v>
      </c>
    </row>
    <row r="46" spans="1:6" ht="25.05" customHeight="1" x14ac:dyDescent="0.25">
      <c r="A46" s="20" t="s">
        <v>74</v>
      </c>
      <c r="B46" s="19" t="s">
        <v>75</v>
      </c>
      <c r="C46" s="7" t="s">
        <v>76</v>
      </c>
    </row>
    <row r="47" spans="1:6" ht="25.05" customHeight="1" x14ac:dyDescent="0.25">
      <c r="A47" s="20" t="s">
        <v>78</v>
      </c>
      <c r="B47" s="19" t="s">
        <v>77</v>
      </c>
      <c r="C47" s="7" t="s">
        <v>85</v>
      </c>
      <c r="E47" s="37" t="s">
        <v>174</v>
      </c>
      <c r="F47" s="37"/>
    </row>
    <row r="48" spans="1:6" ht="25.05" customHeight="1" x14ac:dyDescent="0.25">
      <c r="A48" s="20" t="s">
        <v>79</v>
      </c>
      <c r="B48" s="19" t="s">
        <v>77</v>
      </c>
      <c r="C48" s="7" t="s">
        <v>80</v>
      </c>
      <c r="E48" s="38" t="s">
        <v>175</v>
      </c>
      <c r="F48" s="38"/>
    </row>
    <row r="49" spans="1:3" ht="25.05" customHeight="1" x14ac:dyDescent="0.25">
      <c r="A49" s="20" t="s">
        <v>81</v>
      </c>
      <c r="B49" s="19" t="s">
        <v>77</v>
      </c>
      <c r="C49" s="7" t="s">
        <v>82</v>
      </c>
    </row>
    <row r="50" spans="1:3" ht="25.05" customHeight="1" x14ac:dyDescent="0.25">
      <c r="A50" s="20" t="s">
        <v>83</v>
      </c>
      <c r="B50" s="19" t="s">
        <v>77</v>
      </c>
      <c r="C50" s="7" t="s">
        <v>84</v>
      </c>
    </row>
  </sheetData>
  <mergeCells count="9">
    <mergeCell ref="E47:F47"/>
    <mergeCell ref="E48:F48"/>
    <mergeCell ref="A32:C32"/>
    <mergeCell ref="A44:C44"/>
    <mergeCell ref="E13:G15"/>
    <mergeCell ref="A19:C19"/>
    <mergeCell ref="A1:C1"/>
    <mergeCell ref="A6:C6"/>
    <mergeCell ref="A11:C1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M14" sqref="M14"/>
    </sheetView>
  </sheetViews>
  <sheetFormatPr defaultRowHeight="14.4" x14ac:dyDescent="0.25"/>
  <sheetData>
    <row r="1" spans="1:9" x14ac:dyDescent="0.25">
      <c r="A1" s="22" t="s">
        <v>87</v>
      </c>
      <c r="B1" s="22" t="s">
        <v>88</v>
      </c>
      <c r="C1" s="22" t="s">
        <v>89</v>
      </c>
      <c r="D1" s="22" t="s">
        <v>90</v>
      </c>
      <c r="E1" s="22" t="s">
        <v>100</v>
      </c>
      <c r="F1" s="22" t="s">
        <v>91</v>
      </c>
      <c r="G1" s="22" t="s">
        <v>92</v>
      </c>
      <c r="H1" s="22" t="s">
        <v>58</v>
      </c>
      <c r="I1" s="22" t="s">
        <v>93</v>
      </c>
    </row>
    <row r="2" spans="1:9" x14ac:dyDescent="0.25">
      <c r="A2" s="22">
        <v>1</v>
      </c>
      <c r="B2" s="22" t="s">
        <v>94</v>
      </c>
      <c r="C2" s="22">
        <v>100</v>
      </c>
      <c r="D2" s="22">
        <v>100</v>
      </c>
      <c r="E2" s="22">
        <v>100</v>
      </c>
      <c r="F2" s="22">
        <v>60</v>
      </c>
      <c r="G2" s="22">
        <v>80</v>
      </c>
      <c r="H2" s="22">
        <v>0.3</v>
      </c>
      <c r="I2" s="22" t="s">
        <v>99</v>
      </c>
    </row>
    <row r="3" spans="1:9" x14ac:dyDescent="0.25">
      <c r="A3" s="22">
        <v>2</v>
      </c>
      <c r="B3" s="22" t="s">
        <v>95</v>
      </c>
      <c r="C3" s="22">
        <v>150</v>
      </c>
      <c r="D3" s="22">
        <v>60</v>
      </c>
      <c r="E3" s="22">
        <v>80</v>
      </c>
      <c r="F3" s="22">
        <v>100</v>
      </c>
      <c r="G3" s="22">
        <v>60</v>
      </c>
      <c r="H3" s="22">
        <v>0.1</v>
      </c>
      <c r="I3" s="22" t="s">
        <v>97</v>
      </c>
    </row>
    <row r="4" spans="1:9" x14ac:dyDescent="0.25">
      <c r="A4" s="22">
        <v>3</v>
      </c>
      <c r="B4" s="22" t="s">
        <v>96</v>
      </c>
      <c r="C4" s="22">
        <v>120</v>
      </c>
      <c r="D4" s="22">
        <v>80</v>
      </c>
      <c r="E4" s="22">
        <v>60</v>
      </c>
      <c r="F4" s="22">
        <v>80</v>
      </c>
      <c r="G4" s="22">
        <v>100</v>
      </c>
      <c r="H4" s="22">
        <v>0</v>
      </c>
      <c r="I4" s="22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9" sqref="I9"/>
    </sheetView>
  </sheetViews>
  <sheetFormatPr defaultRowHeight="14.4" x14ac:dyDescent="0.25"/>
  <sheetData>
    <row r="1" spans="1:4" x14ac:dyDescent="0.25">
      <c r="A1" t="s">
        <v>103</v>
      </c>
      <c r="B1" t="s">
        <v>104</v>
      </c>
      <c r="C1" t="s">
        <v>105</v>
      </c>
      <c r="D1" t="s">
        <v>106</v>
      </c>
    </row>
    <row r="2" spans="1:4" x14ac:dyDescent="0.25">
      <c r="A2">
        <v>1001</v>
      </c>
      <c r="B2" t="s">
        <v>107</v>
      </c>
      <c r="C2" t="s">
        <v>113</v>
      </c>
      <c r="D2">
        <v>200</v>
      </c>
    </row>
    <row r="3" spans="1:4" x14ac:dyDescent="0.25">
      <c r="A3">
        <v>1002</v>
      </c>
      <c r="B3" t="s">
        <v>108</v>
      </c>
      <c r="C3" t="s">
        <v>114</v>
      </c>
      <c r="D3">
        <v>800</v>
      </c>
    </row>
    <row r="4" spans="1:4" x14ac:dyDescent="0.25">
      <c r="A4">
        <v>1101</v>
      </c>
      <c r="B4" t="s">
        <v>109</v>
      </c>
      <c r="C4" t="s">
        <v>115</v>
      </c>
      <c r="D4">
        <v>300</v>
      </c>
    </row>
    <row r="5" spans="1:4" x14ac:dyDescent="0.25">
      <c r="A5">
        <v>1102</v>
      </c>
      <c r="B5" t="s">
        <v>110</v>
      </c>
      <c r="C5" t="s">
        <v>116</v>
      </c>
      <c r="D5">
        <v>700</v>
      </c>
    </row>
    <row r="6" spans="1:4" x14ac:dyDescent="0.25">
      <c r="A6">
        <v>1301</v>
      </c>
      <c r="B6" t="s">
        <v>111</v>
      </c>
      <c r="C6" t="s">
        <v>117</v>
      </c>
      <c r="D6">
        <v>1000</v>
      </c>
    </row>
    <row r="7" spans="1:4" x14ac:dyDescent="0.25">
      <c r="A7">
        <v>1401</v>
      </c>
      <c r="B7" t="s">
        <v>112</v>
      </c>
      <c r="C7" t="s">
        <v>118</v>
      </c>
      <c r="D7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29" sqref="G29"/>
    </sheetView>
  </sheetViews>
  <sheetFormatPr defaultRowHeight="14.4" x14ac:dyDescent="0.25"/>
  <sheetData>
    <row r="1" spans="1:5" x14ac:dyDescent="0.25">
      <c r="A1" t="s">
        <v>119</v>
      </c>
      <c r="B1" t="s">
        <v>104</v>
      </c>
      <c r="C1" t="s">
        <v>120</v>
      </c>
      <c r="D1" t="s">
        <v>122</v>
      </c>
      <c r="E1" t="s">
        <v>121</v>
      </c>
    </row>
    <row r="2" spans="1:5" x14ac:dyDescent="0.25">
      <c r="A2">
        <v>2001</v>
      </c>
      <c r="B2" t="s">
        <v>123</v>
      </c>
      <c r="C2" t="s">
        <v>128</v>
      </c>
      <c r="D2">
        <v>100</v>
      </c>
      <c r="E2">
        <v>1000</v>
      </c>
    </row>
    <row r="3" spans="1:5" x14ac:dyDescent="0.25">
      <c r="A3">
        <v>2002</v>
      </c>
      <c r="B3" t="s">
        <v>124</v>
      </c>
      <c r="C3" t="s">
        <v>128</v>
      </c>
      <c r="D3">
        <v>80</v>
      </c>
      <c r="E3">
        <v>1000</v>
      </c>
    </row>
    <row r="4" spans="1:5" x14ac:dyDescent="0.25">
      <c r="A4">
        <v>2003</v>
      </c>
      <c r="B4" t="s">
        <v>125</v>
      </c>
      <c r="C4" t="s">
        <v>128</v>
      </c>
      <c r="D4">
        <v>60</v>
      </c>
      <c r="E4">
        <v>1000</v>
      </c>
    </row>
    <row r="5" spans="1:5" x14ac:dyDescent="0.25">
      <c r="A5">
        <v>2101</v>
      </c>
      <c r="B5" t="s">
        <v>126</v>
      </c>
      <c r="C5" t="s">
        <v>129</v>
      </c>
      <c r="D5">
        <v>30</v>
      </c>
      <c r="E5">
        <v>1200</v>
      </c>
    </row>
    <row r="6" spans="1:5" x14ac:dyDescent="0.25">
      <c r="A6">
        <v>2201</v>
      </c>
      <c r="B6" t="s">
        <v>127</v>
      </c>
      <c r="C6" t="s">
        <v>130</v>
      </c>
      <c r="D6">
        <v>10</v>
      </c>
      <c r="E6">
        <v>1500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5" sqref="C5"/>
    </sheetView>
  </sheetViews>
  <sheetFormatPr defaultRowHeight="14.4" x14ac:dyDescent="0.25"/>
  <sheetData>
    <row r="1" spans="1:2" x14ac:dyDescent="0.25">
      <c r="A1" t="s">
        <v>119</v>
      </c>
      <c r="B1" t="s">
        <v>104</v>
      </c>
    </row>
    <row r="2" spans="1:2" x14ac:dyDescent="0.25">
      <c r="A2">
        <v>3001</v>
      </c>
      <c r="B2" t="s">
        <v>131</v>
      </c>
    </row>
    <row r="3" spans="1:2" x14ac:dyDescent="0.25">
      <c r="A3">
        <v>3002</v>
      </c>
      <c r="B3" t="s">
        <v>132</v>
      </c>
    </row>
    <row r="4" spans="1:2" x14ac:dyDescent="0.25">
      <c r="A4">
        <v>3003</v>
      </c>
      <c r="B4" t="s">
        <v>133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23" sqref="H23"/>
    </sheetView>
  </sheetViews>
  <sheetFormatPr defaultRowHeight="14.4" x14ac:dyDescent="0.25"/>
  <sheetData>
    <row r="1" spans="1:7" x14ac:dyDescent="0.25">
      <c r="A1" t="s">
        <v>119</v>
      </c>
      <c r="B1" t="s">
        <v>104</v>
      </c>
      <c r="C1" t="s">
        <v>139</v>
      </c>
      <c r="D1" t="s">
        <v>134</v>
      </c>
      <c r="E1" t="s">
        <v>105</v>
      </c>
      <c r="F1" t="s">
        <v>135</v>
      </c>
      <c r="G1" t="s">
        <v>136</v>
      </c>
    </row>
    <row r="2" spans="1:7" x14ac:dyDescent="0.25">
      <c r="A2">
        <v>4101</v>
      </c>
      <c r="B2" t="s">
        <v>138</v>
      </c>
      <c r="C2">
        <v>1</v>
      </c>
      <c r="D2">
        <v>1</v>
      </c>
      <c r="E2" t="s">
        <v>142</v>
      </c>
      <c r="F2">
        <v>3</v>
      </c>
      <c r="G2">
        <v>20</v>
      </c>
    </row>
    <row r="3" spans="1:7" x14ac:dyDescent="0.25">
      <c r="A3">
        <v>4102</v>
      </c>
      <c r="B3" t="s">
        <v>138</v>
      </c>
      <c r="C3">
        <v>3</v>
      </c>
      <c r="D3">
        <v>2</v>
      </c>
      <c r="E3" t="s">
        <v>143</v>
      </c>
      <c r="F3">
        <v>3</v>
      </c>
      <c r="G3">
        <v>22</v>
      </c>
    </row>
    <row r="4" spans="1:7" x14ac:dyDescent="0.25">
      <c r="A4">
        <v>4103</v>
      </c>
      <c r="B4" t="s">
        <v>137</v>
      </c>
      <c r="C4">
        <v>5</v>
      </c>
      <c r="D4">
        <v>3</v>
      </c>
      <c r="E4" t="s">
        <v>144</v>
      </c>
      <c r="F4">
        <v>3</v>
      </c>
      <c r="G4">
        <v>24</v>
      </c>
    </row>
    <row r="5" spans="1:7" x14ac:dyDescent="0.25">
      <c r="A5">
        <v>4104</v>
      </c>
      <c r="B5" t="s">
        <v>137</v>
      </c>
      <c r="C5">
        <v>7</v>
      </c>
      <c r="D5">
        <v>4</v>
      </c>
      <c r="E5" t="s">
        <v>145</v>
      </c>
      <c r="F5">
        <v>3</v>
      </c>
      <c r="G5">
        <v>26</v>
      </c>
    </row>
    <row r="6" spans="1:7" x14ac:dyDescent="0.25">
      <c r="A6">
        <v>4105</v>
      </c>
      <c r="B6" t="s">
        <v>137</v>
      </c>
      <c r="C6">
        <v>9</v>
      </c>
      <c r="D6">
        <v>5</v>
      </c>
      <c r="E6" t="s">
        <v>146</v>
      </c>
      <c r="F6">
        <v>3</v>
      </c>
      <c r="G6">
        <v>28</v>
      </c>
    </row>
    <row r="7" spans="1:7" x14ac:dyDescent="0.25">
      <c r="A7" s="24">
        <v>4201</v>
      </c>
      <c r="B7" s="24" t="s">
        <v>147</v>
      </c>
      <c r="C7" s="24">
        <v>5</v>
      </c>
      <c r="D7" s="24">
        <v>1</v>
      </c>
      <c r="E7" s="24" t="s">
        <v>148</v>
      </c>
      <c r="F7" s="24">
        <v>8</v>
      </c>
      <c r="G7" s="24">
        <v>50</v>
      </c>
    </row>
    <row r="8" spans="1:7" x14ac:dyDescent="0.25">
      <c r="A8" s="24">
        <v>4202</v>
      </c>
      <c r="B8" s="24" t="s">
        <v>147</v>
      </c>
      <c r="C8" s="24">
        <v>8</v>
      </c>
      <c r="D8" s="24">
        <v>2</v>
      </c>
      <c r="E8" s="24" t="s">
        <v>148</v>
      </c>
      <c r="F8" s="24">
        <v>8</v>
      </c>
      <c r="G8" s="24">
        <v>55</v>
      </c>
    </row>
    <row r="9" spans="1:7" x14ac:dyDescent="0.25">
      <c r="A9" s="24">
        <v>4203</v>
      </c>
      <c r="B9" s="24" t="s">
        <v>140</v>
      </c>
      <c r="C9" s="24">
        <v>11</v>
      </c>
      <c r="D9" s="24">
        <v>3</v>
      </c>
      <c r="E9" s="24" t="s">
        <v>148</v>
      </c>
      <c r="F9" s="24">
        <v>8</v>
      </c>
      <c r="G9" s="24">
        <v>60</v>
      </c>
    </row>
    <row r="10" spans="1:7" x14ac:dyDescent="0.25">
      <c r="A10" s="24">
        <v>4204</v>
      </c>
      <c r="B10" s="24" t="s">
        <v>140</v>
      </c>
      <c r="C10" s="24">
        <v>14</v>
      </c>
      <c r="D10" s="24">
        <v>4</v>
      </c>
      <c r="E10" s="24" t="s">
        <v>148</v>
      </c>
      <c r="F10" s="24">
        <v>8</v>
      </c>
      <c r="G10" s="24">
        <v>65</v>
      </c>
    </row>
    <row r="11" spans="1:7" x14ac:dyDescent="0.25">
      <c r="A11" s="24">
        <v>4205</v>
      </c>
      <c r="B11" s="24" t="s">
        <v>140</v>
      </c>
      <c r="C11" s="24">
        <v>17</v>
      </c>
      <c r="D11" s="24">
        <v>5</v>
      </c>
      <c r="E11" s="24" t="s">
        <v>148</v>
      </c>
      <c r="F11" s="24">
        <v>8</v>
      </c>
      <c r="G11" s="24">
        <v>70</v>
      </c>
    </row>
    <row r="12" spans="1:7" x14ac:dyDescent="0.25">
      <c r="A12" s="25">
        <v>4301</v>
      </c>
      <c r="B12" s="25" t="s">
        <v>149</v>
      </c>
      <c r="C12" s="25">
        <v>10</v>
      </c>
      <c r="D12" s="25">
        <v>1</v>
      </c>
      <c r="E12" s="25" t="s">
        <v>150</v>
      </c>
      <c r="F12" s="25">
        <v>20</v>
      </c>
      <c r="G12" s="25">
        <v>120</v>
      </c>
    </row>
    <row r="13" spans="1:7" x14ac:dyDescent="0.25">
      <c r="A13" s="25">
        <v>4302</v>
      </c>
      <c r="B13" s="25" t="s">
        <v>149</v>
      </c>
      <c r="C13" s="25">
        <v>15</v>
      </c>
      <c r="D13" s="25">
        <v>2</v>
      </c>
      <c r="E13" s="25" t="s">
        <v>150</v>
      </c>
      <c r="F13" s="25">
        <v>20</v>
      </c>
      <c r="G13" s="25">
        <v>120</v>
      </c>
    </row>
    <row r="14" spans="1:7" x14ac:dyDescent="0.25">
      <c r="A14" s="25">
        <v>4303</v>
      </c>
      <c r="B14" s="25" t="s">
        <v>141</v>
      </c>
      <c r="C14" s="25">
        <v>20</v>
      </c>
      <c r="D14" s="25">
        <v>3</v>
      </c>
      <c r="E14" s="25" t="s">
        <v>150</v>
      </c>
      <c r="F14" s="25">
        <v>20</v>
      </c>
      <c r="G14" s="25">
        <v>120</v>
      </c>
    </row>
    <row r="15" spans="1:7" x14ac:dyDescent="0.25">
      <c r="A15" s="25">
        <v>4304</v>
      </c>
      <c r="B15" s="25" t="s">
        <v>141</v>
      </c>
      <c r="C15" s="25">
        <v>25</v>
      </c>
      <c r="D15" s="25">
        <v>4</v>
      </c>
      <c r="E15" s="25" t="s">
        <v>150</v>
      </c>
      <c r="F15" s="25">
        <v>20</v>
      </c>
      <c r="G15" s="25">
        <v>120</v>
      </c>
    </row>
    <row r="16" spans="1:7" x14ac:dyDescent="0.25">
      <c r="A16" s="25">
        <v>4305</v>
      </c>
      <c r="B16" s="25" t="s">
        <v>141</v>
      </c>
      <c r="C16" s="25">
        <v>30</v>
      </c>
      <c r="D16" s="25">
        <v>5</v>
      </c>
      <c r="E16" s="25" t="s">
        <v>150</v>
      </c>
      <c r="F16" s="25">
        <v>20</v>
      </c>
      <c r="G16" s="25">
        <v>120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J29" sqref="J29"/>
    </sheetView>
  </sheetViews>
  <sheetFormatPr defaultRowHeight="14.4" x14ac:dyDescent="0.25"/>
  <sheetData>
    <row r="1" spans="1:7" x14ac:dyDescent="0.25">
      <c r="A1" t="s">
        <v>119</v>
      </c>
      <c r="B1" t="s">
        <v>104</v>
      </c>
      <c r="C1" t="s">
        <v>139</v>
      </c>
      <c r="D1" t="s">
        <v>134</v>
      </c>
      <c r="E1" t="s">
        <v>105</v>
      </c>
      <c r="F1" t="s">
        <v>135</v>
      </c>
      <c r="G1" t="s">
        <v>136</v>
      </c>
    </row>
    <row r="2" spans="1:7" x14ac:dyDescent="0.25">
      <c r="A2">
        <v>5101</v>
      </c>
      <c r="B2" t="s">
        <v>153</v>
      </c>
      <c r="C2">
        <v>1</v>
      </c>
      <c r="D2">
        <v>1</v>
      </c>
      <c r="E2" t="s">
        <v>151</v>
      </c>
      <c r="F2">
        <v>4</v>
      </c>
      <c r="G2">
        <v>10</v>
      </c>
    </row>
    <row r="3" spans="1:7" x14ac:dyDescent="0.25">
      <c r="A3">
        <v>5102</v>
      </c>
      <c r="B3" t="s">
        <v>153</v>
      </c>
      <c r="C3">
        <v>3</v>
      </c>
      <c r="D3">
        <v>2</v>
      </c>
      <c r="E3" t="s">
        <v>151</v>
      </c>
      <c r="F3">
        <v>4</v>
      </c>
      <c r="G3">
        <v>12</v>
      </c>
    </row>
    <row r="4" spans="1:7" x14ac:dyDescent="0.25">
      <c r="A4">
        <v>5103</v>
      </c>
      <c r="B4" t="s">
        <v>152</v>
      </c>
      <c r="C4">
        <v>5</v>
      </c>
      <c r="D4">
        <v>3</v>
      </c>
      <c r="E4" t="s">
        <v>151</v>
      </c>
      <c r="F4">
        <v>4</v>
      </c>
      <c r="G4">
        <v>14</v>
      </c>
    </row>
    <row r="5" spans="1:7" x14ac:dyDescent="0.25">
      <c r="A5">
        <v>5104</v>
      </c>
      <c r="B5" t="s">
        <v>152</v>
      </c>
      <c r="C5">
        <v>7</v>
      </c>
      <c r="D5">
        <v>4</v>
      </c>
      <c r="E5" t="s">
        <v>151</v>
      </c>
      <c r="F5">
        <v>4</v>
      </c>
      <c r="G5">
        <v>16</v>
      </c>
    </row>
    <row r="6" spans="1:7" x14ac:dyDescent="0.25">
      <c r="A6">
        <v>5105</v>
      </c>
      <c r="B6" t="s">
        <v>152</v>
      </c>
      <c r="C6">
        <v>9</v>
      </c>
      <c r="D6">
        <v>5</v>
      </c>
      <c r="E6" t="s">
        <v>151</v>
      </c>
      <c r="F6">
        <v>4</v>
      </c>
      <c r="G6">
        <v>18</v>
      </c>
    </row>
    <row r="7" spans="1:7" x14ac:dyDescent="0.25">
      <c r="A7" s="24">
        <v>5201</v>
      </c>
      <c r="B7" t="s">
        <v>155</v>
      </c>
      <c r="C7" s="24">
        <v>5</v>
      </c>
      <c r="D7" s="24">
        <v>1</v>
      </c>
      <c r="E7" s="24" t="s">
        <v>148</v>
      </c>
      <c r="F7" s="24">
        <v>10</v>
      </c>
      <c r="G7" s="24">
        <v>40</v>
      </c>
    </row>
    <row r="8" spans="1:7" x14ac:dyDescent="0.25">
      <c r="A8" s="24">
        <v>5202</v>
      </c>
      <c r="B8" t="s">
        <v>155</v>
      </c>
      <c r="C8" s="24">
        <v>8</v>
      </c>
      <c r="D8" s="24">
        <v>2</v>
      </c>
      <c r="E8" s="24" t="s">
        <v>148</v>
      </c>
      <c r="F8" s="24">
        <v>10</v>
      </c>
      <c r="G8" s="24">
        <v>45</v>
      </c>
    </row>
    <row r="9" spans="1:7" x14ac:dyDescent="0.25">
      <c r="A9" s="24">
        <v>5203</v>
      </c>
      <c r="B9" t="s">
        <v>154</v>
      </c>
      <c r="C9" s="24">
        <v>11</v>
      </c>
      <c r="D9" s="24">
        <v>3</v>
      </c>
      <c r="E9" s="24" t="s">
        <v>148</v>
      </c>
      <c r="F9" s="24">
        <v>10</v>
      </c>
      <c r="G9" s="24">
        <v>50</v>
      </c>
    </row>
    <row r="10" spans="1:7" x14ac:dyDescent="0.25">
      <c r="A10" s="24">
        <v>5204</v>
      </c>
      <c r="B10" t="s">
        <v>154</v>
      </c>
      <c r="C10" s="24">
        <v>14</v>
      </c>
      <c r="D10" s="24">
        <v>4</v>
      </c>
      <c r="E10" s="24" t="s">
        <v>148</v>
      </c>
      <c r="F10" s="24">
        <v>10</v>
      </c>
      <c r="G10" s="24">
        <v>55</v>
      </c>
    </row>
    <row r="11" spans="1:7" x14ac:dyDescent="0.25">
      <c r="A11" s="24">
        <v>5205</v>
      </c>
      <c r="B11" t="s">
        <v>154</v>
      </c>
      <c r="C11" s="24">
        <v>17</v>
      </c>
      <c r="D11" s="24">
        <v>5</v>
      </c>
      <c r="E11" s="24" t="s">
        <v>148</v>
      </c>
      <c r="F11" s="24">
        <v>10</v>
      </c>
      <c r="G11" s="24">
        <v>60</v>
      </c>
    </row>
    <row r="12" spans="1:7" x14ac:dyDescent="0.25">
      <c r="A12" s="25">
        <v>5301</v>
      </c>
      <c r="B12" t="s">
        <v>157</v>
      </c>
      <c r="C12" s="25">
        <v>10</v>
      </c>
      <c r="D12" s="25">
        <v>1</v>
      </c>
      <c r="E12" s="25" t="s">
        <v>150</v>
      </c>
      <c r="F12" s="25">
        <v>20</v>
      </c>
      <c r="G12" s="25">
        <v>100</v>
      </c>
    </row>
    <row r="13" spans="1:7" x14ac:dyDescent="0.25">
      <c r="A13" s="25">
        <v>5302</v>
      </c>
      <c r="B13" t="s">
        <v>157</v>
      </c>
      <c r="C13" s="25">
        <v>15</v>
      </c>
      <c r="D13" s="25">
        <v>2</v>
      </c>
      <c r="E13" s="25" t="s">
        <v>150</v>
      </c>
      <c r="F13" s="25">
        <v>20</v>
      </c>
      <c r="G13" s="25">
        <v>100</v>
      </c>
    </row>
    <row r="14" spans="1:7" x14ac:dyDescent="0.25">
      <c r="A14" s="25">
        <v>5303</v>
      </c>
      <c r="B14" t="s">
        <v>156</v>
      </c>
      <c r="C14" s="25">
        <v>20</v>
      </c>
      <c r="D14" s="25">
        <v>3</v>
      </c>
      <c r="E14" s="25" t="s">
        <v>150</v>
      </c>
      <c r="F14" s="25">
        <v>20</v>
      </c>
      <c r="G14" s="25">
        <v>100</v>
      </c>
    </row>
    <row r="15" spans="1:7" x14ac:dyDescent="0.25">
      <c r="A15" s="25">
        <v>5304</v>
      </c>
      <c r="B15" t="s">
        <v>156</v>
      </c>
      <c r="C15" s="25">
        <v>25</v>
      </c>
      <c r="D15" s="25">
        <v>4</v>
      </c>
      <c r="E15" s="25" t="s">
        <v>150</v>
      </c>
      <c r="F15" s="25">
        <v>20</v>
      </c>
      <c r="G15" s="25">
        <v>100</v>
      </c>
    </row>
    <row r="16" spans="1:7" x14ac:dyDescent="0.25">
      <c r="A16" s="25">
        <v>5305</v>
      </c>
      <c r="B16" t="s">
        <v>156</v>
      </c>
      <c r="C16" s="25">
        <v>30</v>
      </c>
      <c r="D16" s="25">
        <v>5</v>
      </c>
      <c r="E16" s="25" t="s">
        <v>150</v>
      </c>
      <c r="F16" s="25">
        <v>20</v>
      </c>
      <c r="G16" s="25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数据库表</vt:lpstr>
      <vt:lpstr>角色信息</vt:lpstr>
      <vt:lpstr>消耗品</vt:lpstr>
      <vt:lpstr>装备</vt:lpstr>
      <vt:lpstr>任务道具</vt:lpstr>
      <vt:lpstr>A技能</vt:lpstr>
      <vt:lpstr>B技能</vt:lpstr>
      <vt:lpstr>C技能</vt:lpstr>
      <vt:lpstr>经验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2017-09-07T14:28:49Z</dcterms:modified>
</cp:coreProperties>
</file>