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ummary-\"/>
    </mc:Choice>
  </mc:AlternateContent>
  <bookViews>
    <workbookView xWindow="0" yWindow="0" windowWidth="28800" windowHeight="12540" firstSheet="1" activeTab="3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京东金条" sheetId="9" state="hidden" r:id="rId5"/>
    <sheet name="王星" sheetId="10" state="hidden" r:id="rId6"/>
    <sheet name="方召军账单" sheetId="3" r:id="rId7"/>
  </sheets>
  <calcPr calcId="152511"/>
</workbook>
</file>

<file path=xl/calcChain.xml><?xml version="1.0" encoding="utf-8"?>
<calcChain xmlns="http://schemas.openxmlformats.org/spreadsheetml/2006/main">
  <c r="B8" i="6" l="1"/>
  <c r="C24" i="4"/>
</calcChain>
</file>

<file path=xl/sharedStrings.xml><?xml version="1.0" encoding="utf-8"?>
<sst xmlns="http://schemas.openxmlformats.org/spreadsheetml/2006/main" count="293" uniqueCount="126">
  <si>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</si>
  <si>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</si>
  <si>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</si>
  <si>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</si>
  <si>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</si>
  <si>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</si>
  <si>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</si>
  <si>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</si>
  <si>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</si>
  <si>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</si>
  <si>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</si>
  <si>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</si>
  <si>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</si>
  <si>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</si>
  <si>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</si>
  <si>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</si>
  <si>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</si>
  <si>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</si>
  <si>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</si>
  <si>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</si>
  <si>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</si>
  <si>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</si>
  <si>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</si>
  <si>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</si>
  <si>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</si>
  <si>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</si>
  <si>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</si>
  <si>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</si>
  <si>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</si>
  <si>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</si>
  <si>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</si>
  <si>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</si>
  <si>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</si>
  <si>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</si>
  <si>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</si>
  <si>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</si>
  <si>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</si>
  <si>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</si>
  <si>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</si>
  <si>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</si>
  <si>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</si>
  <si>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</si>
  <si>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</si>
  <si>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</si>
  <si>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</si>
  <si>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2020.10.5还款2000</t>
  </si>
  <si>
    <t>王宝霞</t>
  </si>
  <si>
    <t>2019年7月,西安开店子</t>
  </si>
  <si>
    <t>胡小芳</t>
  </si>
  <si>
    <t>王曾凯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</si>
  <si>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</si>
  <si>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</si>
  <si>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</si>
  <si>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</si>
  <si>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</si>
  <si>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</si>
  <si>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</si>
  <si>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</si>
  <si>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</si>
  <si>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</si>
  <si>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</si>
  <si>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</si>
  <si>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</si>
  <si>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</si>
  <si>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</si>
  <si>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</si>
  <si>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</si>
  <si>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</si>
  <si>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</si>
  <si>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</si>
  <si>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</si>
  <si>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</si>
  <si>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</si>
  <si>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</si>
  <si>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</si>
  <si>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</si>
  <si>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</si>
  <si>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</si>
  <si>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</si>
  <si>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</si>
  <si>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</si>
  <si>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</si>
  <si>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</si>
  <si>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</si>
  <si>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</si>
  <si>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</si>
  <si>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</si>
  <si>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</si>
  <si>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</si>
  <si>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</si>
  <si>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</si>
  <si>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</si>
  <si>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</si>
  <si>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</si>
  <si>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</si>
  <si>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</si>
  <si>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</si>
  <si>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</si>
  <si>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</si>
  <si>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</si>
  <si>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</si>
  <si>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</si>
  <si>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</si>
  <si>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</si>
  <si>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期限（先息后本）</t>
  </si>
  <si>
    <t>2020.12.06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</si>
  <si>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</si>
  <si>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</si>
  <si>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</si>
  <si>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</si>
  <si>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</si>
  <si>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</si>
  <si>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</si>
  <si>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</si>
  <si>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</si>
  <si>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</si>
  <si>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</si>
  <si>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</si>
  <si>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2020.09.07</t>
  </si>
  <si>
    <t>2020.10.06-2020.12.06</t>
  </si>
  <si>
    <t>2020.10.09</t>
  </si>
  <si>
    <t>2020.11.06~2021.01.06</t>
  </si>
  <si>
    <t>2020.02.06;
2046.31+1998.93+248+464=4757.24</t>
  </si>
  <si>
    <t>2020.03.06
1819.21+1907.86+232+464+54=4477.07</t>
  </si>
  <si>
    <t>2020.04.06
1816.11+1895.09+248+496+62+74=4591.2</t>
  </si>
  <si>
    <t>2020年前10000,还了2000,还剩下8000,还了1000,剩下7000说是有异议改为7500,最终定为7500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</si>
</sst>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>
      <alignment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31" sqref="F31"/>
    </sheetView>
  </sheetViews>
  <sheetFormatPr defaultColWidth="9" defaultRowHeight="13.5" x14ac:dyDescent="0.15"/>
  <cols>
    <col min="1" max="1" width="35.625" customWidth="1"/>
    <col min="2" max="2" width="17.5" customWidth="1"/>
    <col min="3" max="3" width="14.1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>
        <v>23728.3</v>
      </c>
    </row>
    <row r="3" spans="1:3" x14ac:dyDescent="0.15">
      <c r="A3" t="s">
        <v>5</v>
      </c>
      <c r="B3" t="s">
        <v>6</v>
      </c>
      <c r="C3">
        <v>21.5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G22" sqref="G22"/>
    </sheetView>
  </sheetViews>
  <sheetFormatPr defaultColWidth="9" defaultRowHeight="18" customHeight="1" x14ac:dyDescent="0.15"/>
  <cols>
    <col min="1" max="1" width="16.75" style="1" customWidth="1"/>
    <col min="2" max="2" width="19.375" style="1" customWidth="1"/>
    <col min="3" max="3" width="23.125" style="1" customWidth="1"/>
    <col min="4" max="4" width="22.625" style="1" customWidth="1"/>
    <col min="5" max="5" width="26.875" customWidth="1"/>
    <col min="6" max="6" width="11.625" customWidth="1"/>
    <col min="7" max="11" width="9.375"/>
    <col min="12" max="18" width="10.375"/>
  </cols>
  <sheetData>
    <row r="1" spans="1:4" ht="18" customHeight="1" x14ac:dyDescent="0.15">
      <c r="A1" s="1" t="s">
        <v>7</v>
      </c>
      <c r="C1" s="1" t="s">
        <v>8</v>
      </c>
      <c r="D1" s="1" t="s">
        <v>9</v>
      </c>
    </row>
    <row r="2" spans="1:4" ht="18" customHeight="1" x14ac:dyDescent="0.15">
      <c r="A2" s="1">
        <v>2016</v>
      </c>
      <c r="C2" s="1">
        <v>10000</v>
      </c>
      <c r="D2" s="1" t="s">
        <v>10</v>
      </c>
    </row>
    <row r="3" spans="1:4" ht="18" customHeight="1" x14ac:dyDescent="0.15">
      <c r="A3" s="1">
        <v>2018</v>
      </c>
      <c r="C3" s="1">
        <v>4000</v>
      </c>
      <c r="D3" s="1" t="s">
        <v>11</v>
      </c>
    </row>
    <row r="4" spans="1:4" ht="18" customHeight="1" x14ac:dyDescent="0.15">
      <c r="A4" s="27">
        <v>2019.06</v>
      </c>
      <c r="B4" s="44" t="s">
        <v>12</v>
      </c>
      <c r="C4" s="28">
        <v>10000</v>
      </c>
      <c r="D4" s="29"/>
    </row>
    <row r="5" spans="1:4" ht="18" customHeight="1" x14ac:dyDescent="0.15">
      <c r="A5" s="30">
        <v>7.8</v>
      </c>
      <c r="B5" s="45"/>
      <c r="C5" s="12">
        <v>50000</v>
      </c>
      <c r="D5" s="31"/>
    </row>
    <row r="6" spans="1:4" ht="18" customHeight="1" x14ac:dyDescent="0.15">
      <c r="A6" s="30" t="s">
        <v>13</v>
      </c>
      <c r="B6" s="45"/>
      <c r="C6" s="12">
        <v>10000</v>
      </c>
      <c r="D6" s="31"/>
    </row>
    <row r="7" spans="1:4" ht="18" customHeight="1" x14ac:dyDescent="0.15">
      <c r="A7" s="30">
        <v>7.9</v>
      </c>
      <c r="B7" s="45"/>
      <c r="C7" s="12">
        <v>35000</v>
      </c>
      <c r="D7" s="31"/>
    </row>
    <row r="8" spans="1:4" ht="18" customHeight="1" x14ac:dyDescent="0.15">
      <c r="A8" s="30" t="s">
        <v>14</v>
      </c>
      <c r="B8" s="45"/>
      <c r="C8" s="12">
        <v>10000</v>
      </c>
      <c r="D8" s="31"/>
    </row>
    <row r="9" spans="1:4" ht="18" customHeight="1" x14ac:dyDescent="0.15">
      <c r="A9" s="30">
        <v>7.27</v>
      </c>
      <c r="B9" s="45"/>
      <c r="C9" s="12">
        <v>10000</v>
      </c>
      <c r="D9" s="31" t="s">
        <v>15</v>
      </c>
    </row>
    <row r="10" spans="1:4" ht="18" customHeight="1" x14ac:dyDescent="0.15">
      <c r="A10" s="30"/>
      <c r="B10" s="45"/>
      <c r="C10" s="12">
        <v>10000</v>
      </c>
      <c r="D10" s="31" t="s">
        <v>15</v>
      </c>
    </row>
    <row r="11" spans="1:4" ht="18" customHeight="1" x14ac:dyDescent="0.15">
      <c r="A11" s="30"/>
      <c r="B11" s="45"/>
      <c r="C11" s="12">
        <v>5000</v>
      </c>
      <c r="D11" s="31" t="s">
        <v>16</v>
      </c>
    </row>
    <row r="12" spans="1:4" ht="18" customHeight="1" x14ac:dyDescent="0.15">
      <c r="A12" s="30">
        <v>7.28</v>
      </c>
      <c r="B12" s="45"/>
      <c r="C12" s="12">
        <v>5000</v>
      </c>
      <c r="D12" s="31"/>
    </row>
    <row r="13" spans="1:4" ht="18" customHeight="1" x14ac:dyDescent="0.15">
      <c r="A13" s="30">
        <v>7.31</v>
      </c>
      <c r="B13" s="45"/>
      <c r="C13" s="12">
        <v>10000</v>
      </c>
      <c r="D13" s="31" t="s">
        <v>16</v>
      </c>
    </row>
    <row r="14" spans="1:4" ht="18" customHeight="1" x14ac:dyDescent="0.15">
      <c r="A14" s="30">
        <v>8.5</v>
      </c>
      <c r="B14" s="45"/>
      <c r="C14" s="12">
        <v>10000</v>
      </c>
      <c r="D14" s="31" t="s">
        <v>16</v>
      </c>
    </row>
    <row r="15" spans="1:4" ht="18" customHeight="1" x14ac:dyDescent="0.15">
      <c r="A15" s="30">
        <v>8.14</v>
      </c>
      <c r="B15" s="45"/>
      <c r="C15" s="12">
        <v>5000</v>
      </c>
      <c r="D15" s="31"/>
    </row>
    <row r="16" spans="1:4" ht="18" customHeight="1" x14ac:dyDescent="0.15">
      <c r="A16" s="30">
        <v>9.8000000000000007</v>
      </c>
      <c r="B16" s="45"/>
      <c r="C16" s="12">
        <v>14000</v>
      </c>
      <c r="D16" s="31" t="s">
        <v>17</v>
      </c>
    </row>
    <row r="17" spans="1:18" ht="18" customHeight="1" x14ac:dyDescent="0.15">
      <c r="A17" s="30">
        <v>12</v>
      </c>
      <c r="B17" s="45"/>
      <c r="C17" s="12">
        <v>4000</v>
      </c>
      <c r="D17" s="31" t="s">
        <v>18</v>
      </c>
    </row>
    <row r="18" spans="1:18" ht="18" customHeight="1" x14ac:dyDescent="0.15">
      <c r="A18" s="30" t="s">
        <v>19</v>
      </c>
      <c r="B18" s="45"/>
      <c r="C18" s="12">
        <v>4000</v>
      </c>
      <c r="D18" s="31" t="s">
        <v>20</v>
      </c>
    </row>
    <row r="19" spans="1:18" s="26" customFormat="1" ht="18" customHeight="1" x14ac:dyDescent="0.15">
      <c r="A19" s="32" t="s">
        <v>19</v>
      </c>
      <c r="B19" s="46"/>
      <c r="C19" s="33">
        <v>10000</v>
      </c>
      <c r="D19" s="34" t="s">
        <v>16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 s="26" customFormat="1" ht="38.1" customHeight="1" x14ac:dyDescent="0.15">
      <c r="A20" s="1" t="s">
        <v>21</v>
      </c>
      <c r="B20" s="36" t="s">
        <v>22</v>
      </c>
      <c r="C20" s="1">
        <v>18000</v>
      </c>
      <c r="D20" s="1" t="s">
        <v>23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s="26" customFormat="1" ht="18" customHeight="1" x14ac:dyDescent="0.15">
      <c r="A21" s="37" t="s">
        <v>24</v>
      </c>
      <c r="B21" s="47" t="s">
        <v>25</v>
      </c>
      <c r="C21" s="38">
        <v>20000</v>
      </c>
      <c r="D21" s="39" t="s">
        <v>26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s="26" customFormat="1" ht="18" customHeight="1" x14ac:dyDescent="0.15">
      <c r="A22" s="40" t="s">
        <v>27</v>
      </c>
      <c r="B22" s="48"/>
      <c r="C22" s="41">
        <v>20000</v>
      </c>
      <c r="D22" s="42" t="s">
        <v>26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s="26" customFormat="1" ht="18" customHeight="1" x14ac:dyDescent="0.15">
      <c r="A23" s="1"/>
      <c r="B23" s="1"/>
      <c r="C23" s="1"/>
      <c r="D23" s="1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18" customHeight="1" x14ac:dyDescent="0.15">
      <c r="C24" s="43">
        <f>SUM(C2:C22)</f>
        <v>274000</v>
      </c>
    </row>
  </sheetData>
  <mergeCells count="2">
    <mergeCell ref="B4:B19"/>
    <mergeCell ref="B21:B22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1" sqref="F21"/>
    </sheetView>
  </sheetViews>
  <sheetFormatPr defaultColWidth="14.625" defaultRowHeight="23.1" customHeight="1" x14ac:dyDescent="0.15"/>
  <cols>
    <col min="1" max="1" width="14.625" style="1" customWidth="1"/>
    <col min="2" max="16384" width="14.625" style="1"/>
  </cols>
  <sheetData>
    <row r="1" spans="1:10" ht="23.1" customHeight="1" x14ac:dyDescent="0.15">
      <c r="A1" s="1" t="s">
        <v>7</v>
      </c>
      <c r="B1" s="1" t="s">
        <v>28</v>
      </c>
      <c r="C1" s="1" t="s">
        <v>29</v>
      </c>
      <c r="D1" s="1" t="s">
        <v>30</v>
      </c>
      <c r="E1" s="49" t="s">
        <v>31</v>
      </c>
      <c r="F1" s="49"/>
      <c r="G1" s="49"/>
      <c r="H1" s="49"/>
      <c r="I1" s="49"/>
      <c r="J1" s="49"/>
    </row>
    <row r="2" spans="1:10" ht="23.1" customHeight="1" x14ac:dyDescent="0.15">
      <c r="A2" s="49" t="s">
        <v>32</v>
      </c>
      <c r="B2" s="49">
        <v>18000</v>
      </c>
      <c r="C2" s="49" t="s">
        <v>33</v>
      </c>
      <c r="D2" s="49" t="s">
        <v>34</v>
      </c>
      <c r="E2" s="15" t="s">
        <v>35</v>
      </c>
      <c r="F2" s="15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ht="23.1" customHeight="1" x14ac:dyDescent="0.15">
      <c r="A3" s="49"/>
      <c r="B3" s="49"/>
      <c r="C3" s="49"/>
      <c r="D3" s="49"/>
      <c r="E3" s="15">
        <v>180</v>
      </c>
      <c r="F3" s="15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pans="1:10" ht="23.1" customHeight="1" x14ac:dyDescent="0.15">
      <c r="A5" s="1" t="s">
        <v>7</v>
      </c>
      <c r="B5" s="1" t="s">
        <v>28</v>
      </c>
      <c r="C5" s="1" t="s">
        <v>29</v>
      </c>
      <c r="D5" s="1" t="s">
        <v>30</v>
      </c>
      <c r="E5" s="49" t="s">
        <v>31</v>
      </c>
      <c r="F5" s="49"/>
      <c r="G5" s="49"/>
      <c r="H5" s="49"/>
      <c r="I5" s="26"/>
      <c r="J5" s="26"/>
    </row>
    <row r="6" spans="1:10" ht="23.1" customHeight="1" x14ac:dyDescent="0.15">
      <c r="A6" s="49" t="s">
        <v>32</v>
      </c>
      <c r="B6" s="49">
        <v>5000</v>
      </c>
      <c r="C6" s="49" t="s">
        <v>33</v>
      </c>
      <c r="D6" s="49" t="s">
        <v>34</v>
      </c>
      <c r="E6" s="15" t="s">
        <v>35</v>
      </c>
      <c r="F6" s="15" t="s">
        <v>36</v>
      </c>
      <c r="G6" s="1" t="s">
        <v>37</v>
      </c>
    </row>
    <row r="7" spans="1:10" ht="23.1" customHeight="1" x14ac:dyDescent="0.15">
      <c r="A7" s="49"/>
      <c r="B7" s="49"/>
      <c r="C7" s="49"/>
      <c r="D7" s="49"/>
      <c r="E7" s="15">
        <v>50</v>
      </c>
      <c r="F7" s="15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12" sqref="E12"/>
    </sheetView>
  </sheetViews>
  <sheetFormatPr defaultColWidth="14.625" defaultRowHeight="27.95" customHeight="1" x14ac:dyDescent="0.15"/>
  <cols>
    <col min="1" max="2" width="14.625" style="1" customWidth="1"/>
    <col min="3" max="3" width="89.625" style="1" customWidth="1"/>
    <col min="4" max="4" width="14.625" style="1" customWidth="1"/>
    <col min="5" max="16384" width="14.625" style="1"/>
  </cols>
  <sheetData>
    <row r="1" spans="1:3" ht="27.95" customHeight="1" x14ac:dyDescent="0.15">
      <c r="A1" s="1" t="s">
        <v>41</v>
      </c>
      <c r="B1" s="1" t="s">
        <v>8</v>
      </c>
      <c r="C1" s="1" t="s">
        <v>9</v>
      </c>
    </row>
    <row r="2" spans="1:3" ht="27.95" customHeight="1" x14ac:dyDescent="0.15">
      <c r="A2" s="1" t="s">
        <v>42</v>
      </c>
      <c r="B2" s="1">
        <v>2000</v>
      </c>
      <c r="C2" s="1" t="s">
        <v>43</v>
      </c>
    </row>
    <row r="3" spans="1:3" ht="27.95" customHeight="1" x14ac:dyDescent="0.15">
      <c r="A3" s="1" t="s">
        <v>44</v>
      </c>
      <c r="B3" s="1">
        <v>8000</v>
      </c>
      <c r="C3" s="1" t="s">
        <v>45</v>
      </c>
    </row>
    <row r="4" spans="1:3" ht="27.95" customHeight="1" x14ac:dyDescent="0.15">
      <c r="A4" s="1" t="s">
        <v>46</v>
      </c>
      <c r="B4" s="1">
        <v>10000</v>
      </c>
      <c r="C4" s="1" t="s">
        <v>47</v>
      </c>
    </row>
    <row r="5" spans="1:3" ht="27.95" customHeight="1" x14ac:dyDescent="0.15">
      <c r="A5" s="1" t="s">
        <v>48</v>
      </c>
      <c r="B5" s="1">
        <v>7500</v>
      </c>
      <c r="C5" s="56" t="s">
        <v>125</v>
      </c>
    </row>
    <row r="6" spans="1:3" ht="27.95" customHeight="1" x14ac:dyDescent="0.15">
      <c r="A6" s="1" t="s">
        <v>49</v>
      </c>
      <c r="B6" s="1">
        <v>10000</v>
      </c>
    </row>
    <row r="7" spans="1:3" ht="27.95" customHeight="1" x14ac:dyDescent="0.15">
      <c r="A7" s="1" t="s">
        <v>50</v>
      </c>
      <c r="B7" s="1">
        <v>2000</v>
      </c>
      <c r="C7" s="1" t="s">
        <v>51</v>
      </c>
    </row>
    <row r="8" spans="1:3" ht="27.95" customHeight="1" x14ac:dyDescent="0.15">
      <c r="B8" s="1">
        <f>SUM(B2:B7)</f>
        <v>39500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4" sqref="F14"/>
    </sheetView>
  </sheetViews>
  <sheetFormatPr defaultColWidth="15.625" defaultRowHeight="24.95" customHeight="1" x14ac:dyDescent="0.15"/>
  <cols>
    <col min="1" max="3" width="15.625" style="1" customWidth="1"/>
    <col min="4" max="4" width="31.875" style="1" customWidth="1"/>
    <col min="5" max="5" width="15.625" style="1" customWidth="1"/>
    <col min="6" max="16384" width="15.625" style="1"/>
  </cols>
  <sheetData>
    <row r="1" spans="1:4" ht="24.95" customHeight="1" x14ac:dyDescent="0.15">
      <c r="A1" s="1" t="s">
        <v>7</v>
      </c>
      <c r="B1" s="1" t="s">
        <v>52</v>
      </c>
      <c r="C1" s="1" t="s">
        <v>8</v>
      </c>
      <c r="D1" s="1" t="s">
        <v>53</v>
      </c>
    </row>
    <row r="2" spans="1:4" ht="24.95" customHeight="1" x14ac:dyDescent="0.15">
      <c r="A2" s="1" t="s">
        <v>54</v>
      </c>
      <c r="B2" s="1" t="s">
        <v>55</v>
      </c>
      <c r="C2" s="1">
        <v>10000</v>
      </c>
      <c r="D2" s="1">
        <v>3349.09</v>
      </c>
    </row>
    <row r="3" spans="1:4" ht="24.95" customHeight="1" x14ac:dyDescent="0.15">
      <c r="A3" s="1" t="s">
        <v>56</v>
      </c>
      <c r="C3" s="1">
        <v>20000</v>
      </c>
      <c r="D3" s="1">
        <v>18432.25</v>
      </c>
    </row>
    <row r="4" spans="1:4" ht="24.95" customHeight="1" x14ac:dyDescent="0.15">
      <c r="A4" s="1" t="s">
        <v>57</v>
      </c>
      <c r="C4" s="1">
        <v>5000</v>
      </c>
      <c r="D4" s="1">
        <v>5031.5</v>
      </c>
    </row>
    <row r="5" spans="1:4" ht="24.95" customHeight="1" x14ac:dyDescent="0.15">
      <c r="A5" s="1" t="s">
        <v>35</v>
      </c>
      <c r="B5" s="1" t="s">
        <v>58</v>
      </c>
      <c r="C5" s="1">
        <v>11000</v>
      </c>
      <c r="D5" s="1">
        <v>11050.05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E39" sqref="E39"/>
    </sheetView>
  </sheetViews>
  <sheetFormatPr defaultColWidth="9" defaultRowHeight="13.5" x14ac:dyDescent="0.15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pans="1:17" s="1" customFormat="1" ht="33" customHeight="1" x14ac:dyDescent="0.15">
      <c r="A1" s="49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49" t="s">
        <v>62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s="1" customFormat="1" ht="35.1" customHeight="1" x14ac:dyDescent="0.15">
      <c r="A2" s="49"/>
      <c r="B2" s="50">
        <v>43912</v>
      </c>
      <c r="C2" s="49">
        <v>10000</v>
      </c>
      <c r="D2" s="49" t="s">
        <v>63</v>
      </c>
      <c r="E2" s="49" t="s">
        <v>64</v>
      </c>
      <c r="F2" s="23">
        <v>43927</v>
      </c>
      <c r="G2" s="23">
        <v>43957</v>
      </c>
      <c r="H2" s="24">
        <v>43988</v>
      </c>
      <c r="I2" s="12"/>
    </row>
    <row r="3" spans="1:17" s="1" customFormat="1" ht="51" customHeight="1" x14ac:dyDescent="0.15">
      <c r="A3" s="49"/>
      <c r="B3" s="49"/>
      <c r="C3" s="49"/>
      <c r="D3" s="49"/>
      <c r="E3" s="49"/>
      <c r="F3" s="14">
        <v>48</v>
      </c>
      <c r="G3" s="15">
        <v>96</v>
      </c>
      <c r="H3" s="25">
        <v>10099.200000000001</v>
      </c>
      <c r="I3" s="12"/>
    </row>
  </sheetData>
  <mergeCells count="6">
    <mergeCell ref="F1:Q1"/>
    <mergeCell ref="A1:A3"/>
    <mergeCell ref="B2:B3"/>
    <mergeCell ref="C2:C3"/>
    <mergeCell ref="D2:D3"/>
    <mergeCell ref="E2:E3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B31" zoomScale="70" zoomScaleNormal="70" workbookViewId="0">
      <pane xSplit="1" topLeftCell="C1" activePane="topRight" state="frozen"/>
      <selection pane="topRight" activeCell="S56" sqref="S56"/>
    </sheetView>
  </sheetViews>
  <sheetFormatPr defaultColWidth="9" defaultRowHeight="13.5" x14ac:dyDescent="0.1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25" style="1" customWidth="1"/>
    <col min="8" max="8" width="32.5" style="1" customWidth="1"/>
    <col min="9" max="9" width="12.875" style="1" customWidth="1"/>
    <col min="10" max="10" width="34.87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8" width="9.375" style="2"/>
    <col min="19" max="16384" width="9" style="1"/>
  </cols>
  <sheetData>
    <row r="1" spans="1:18" ht="51.95" customHeight="1" x14ac:dyDescent="0.15">
      <c r="A1" s="1" t="s">
        <v>65</v>
      </c>
      <c r="B1" s="49" t="s">
        <v>66</v>
      </c>
      <c r="C1" s="49"/>
      <c r="D1" s="49"/>
      <c r="E1" s="49"/>
      <c r="F1" s="49"/>
      <c r="G1" s="49"/>
      <c r="H1" s="49"/>
      <c r="I1" s="49"/>
    </row>
    <row r="2" spans="1:18" ht="30" customHeight="1" x14ac:dyDescent="0.15"/>
    <row r="3" spans="1:18" ht="39.950000000000003" customHeight="1" x14ac:dyDescent="0.15">
      <c r="A3" s="1" t="s">
        <v>67</v>
      </c>
      <c r="B3" s="3" t="s">
        <v>9</v>
      </c>
      <c r="C3" s="4" t="s">
        <v>68</v>
      </c>
      <c r="D3" s="4"/>
      <c r="E3" s="4"/>
      <c r="F3" s="4"/>
      <c r="G3" s="4"/>
      <c r="H3" s="4"/>
      <c r="I3" s="17"/>
    </row>
    <row r="4" spans="1:18" ht="33" customHeight="1" x14ac:dyDescent="0.15">
      <c r="A4" s="49">
        <v>1</v>
      </c>
      <c r="B4" s="5" t="s">
        <v>7</v>
      </c>
      <c r="C4" s="6" t="s">
        <v>59</v>
      </c>
      <c r="D4" s="6" t="s">
        <v>60</v>
      </c>
      <c r="E4" s="6" t="s">
        <v>61</v>
      </c>
      <c r="F4" s="51" t="s">
        <v>69</v>
      </c>
      <c r="G4" s="51"/>
      <c r="H4" s="51"/>
      <c r="I4" s="18"/>
    </row>
    <row r="5" spans="1:18" ht="35.1" customHeight="1" x14ac:dyDescent="0.15">
      <c r="A5" s="49"/>
      <c r="B5" s="54" t="s">
        <v>70</v>
      </c>
      <c r="C5" s="51">
        <v>10000</v>
      </c>
      <c r="D5" s="51" t="s">
        <v>33</v>
      </c>
      <c r="E5" s="51" t="s">
        <v>71</v>
      </c>
      <c r="F5" s="6" t="s">
        <v>56</v>
      </c>
      <c r="G5" s="6" t="s">
        <v>35</v>
      </c>
      <c r="H5" s="6" t="s">
        <v>36</v>
      </c>
      <c r="I5" s="18"/>
    </row>
    <row r="6" spans="1:18" ht="30.95" customHeight="1" x14ac:dyDescent="0.15">
      <c r="A6" s="49"/>
      <c r="B6" s="54"/>
      <c r="C6" s="51"/>
      <c r="D6" s="51"/>
      <c r="E6" s="51"/>
      <c r="F6" s="6" t="s">
        <v>72</v>
      </c>
      <c r="G6" s="6" t="s">
        <v>73</v>
      </c>
      <c r="H6" s="7">
        <v>3395.2</v>
      </c>
      <c r="I6" s="18"/>
    </row>
    <row r="7" spans="1:18" customFormat="1" ht="30.95" customHeight="1" x14ac:dyDescent="0.15">
      <c r="B7" s="5"/>
      <c r="C7" s="6"/>
      <c r="D7" s="6"/>
      <c r="E7" s="6"/>
      <c r="F7" s="6"/>
      <c r="G7" s="6"/>
      <c r="H7" s="6"/>
      <c r="I7" s="19"/>
      <c r="R7" s="22"/>
    </row>
    <row r="8" spans="1:18" ht="33" customHeight="1" x14ac:dyDescent="0.15">
      <c r="A8" s="49">
        <v>2</v>
      </c>
      <c r="B8" s="5" t="s">
        <v>7</v>
      </c>
      <c r="C8" s="6" t="s">
        <v>59</v>
      </c>
      <c r="D8" s="6" t="s">
        <v>60</v>
      </c>
      <c r="E8" s="6" t="s">
        <v>61</v>
      </c>
      <c r="F8" s="51" t="s">
        <v>62</v>
      </c>
      <c r="G8" s="51"/>
      <c r="H8" s="51"/>
      <c r="I8" s="18"/>
    </row>
    <row r="9" spans="1:18" ht="36.950000000000003" customHeight="1" x14ac:dyDescent="0.15">
      <c r="A9" s="49"/>
      <c r="B9" s="54" t="s">
        <v>74</v>
      </c>
      <c r="C9" s="51">
        <v>30000</v>
      </c>
      <c r="D9" s="51" t="s">
        <v>33</v>
      </c>
      <c r="E9" s="51" t="s">
        <v>75</v>
      </c>
      <c r="F9" s="6" t="s">
        <v>76</v>
      </c>
      <c r="G9" s="6" t="s">
        <v>56</v>
      </c>
      <c r="H9" s="6" t="s">
        <v>35</v>
      </c>
      <c r="I9" s="18"/>
    </row>
    <row r="10" spans="1:18" ht="24" customHeight="1" x14ac:dyDescent="0.15">
      <c r="A10" s="49"/>
      <c r="B10" s="54"/>
      <c r="C10" s="51"/>
      <c r="D10" s="51"/>
      <c r="E10" s="51"/>
      <c r="F10" s="6">
        <v>324</v>
      </c>
      <c r="G10" s="6">
        <v>372</v>
      </c>
      <c r="H10" s="6">
        <v>30360</v>
      </c>
      <c r="I10" s="18"/>
    </row>
    <row r="11" spans="1:18" customFormat="1" ht="27.95" customHeight="1" x14ac:dyDescent="0.15">
      <c r="B11" s="5"/>
      <c r="C11" s="6"/>
      <c r="D11" s="6"/>
      <c r="E11" s="6"/>
      <c r="F11" s="6"/>
      <c r="G11" s="6"/>
      <c r="H11" s="6"/>
      <c r="I11" s="19"/>
      <c r="R11" s="22"/>
    </row>
    <row r="12" spans="1:18" ht="33" customHeight="1" x14ac:dyDescent="0.15">
      <c r="A12" s="49">
        <v>3</v>
      </c>
      <c r="B12" s="5" t="s">
        <v>7</v>
      </c>
      <c r="C12" s="6" t="s">
        <v>59</v>
      </c>
      <c r="D12" s="6" t="s">
        <v>60</v>
      </c>
      <c r="E12" s="6" t="s">
        <v>61</v>
      </c>
      <c r="F12" s="51" t="s">
        <v>69</v>
      </c>
      <c r="G12" s="51"/>
      <c r="H12" s="51"/>
      <c r="I12" s="18"/>
    </row>
    <row r="13" spans="1:18" ht="24" customHeight="1" x14ac:dyDescent="0.15">
      <c r="A13" s="49"/>
      <c r="B13" s="54" t="s">
        <v>77</v>
      </c>
      <c r="C13" s="51">
        <v>20000</v>
      </c>
      <c r="D13" s="51" t="s">
        <v>33</v>
      </c>
      <c r="E13" s="51" t="s">
        <v>78</v>
      </c>
      <c r="F13" s="6" t="s">
        <v>56</v>
      </c>
      <c r="G13" s="6" t="s">
        <v>35</v>
      </c>
      <c r="H13" s="6" t="s">
        <v>36</v>
      </c>
      <c r="I13" s="18"/>
    </row>
    <row r="14" spans="1:18" ht="72" customHeight="1" x14ac:dyDescent="0.15">
      <c r="A14" s="49"/>
      <c r="B14" s="54"/>
      <c r="C14" s="51"/>
      <c r="D14" s="51"/>
      <c r="E14" s="51"/>
      <c r="F14" s="6">
        <v>6824</v>
      </c>
      <c r="G14" s="8" t="s">
        <v>79</v>
      </c>
      <c r="H14" s="6">
        <v>6828.19</v>
      </c>
      <c r="I14" s="18"/>
    </row>
    <row r="15" spans="1:18" customFormat="1" ht="45" customHeight="1" x14ac:dyDescent="0.15">
      <c r="B15" s="5"/>
      <c r="C15" s="6"/>
      <c r="D15" s="6"/>
      <c r="E15" s="6"/>
      <c r="F15" s="6"/>
      <c r="G15" s="6"/>
      <c r="H15" s="6"/>
      <c r="I15" s="19"/>
      <c r="R15" s="22"/>
    </row>
    <row r="16" spans="1:18" ht="33" customHeight="1" x14ac:dyDescent="0.15">
      <c r="A16" s="49">
        <v>4</v>
      </c>
      <c r="B16" s="5" t="s">
        <v>7</v>
      </c>
      <c r="C16" s="6" t="s">
        <v>59</v>
      </c>
      <c r="D16" s="6" t="s">
        <v>60</v>
      </c>
      <c r="E16" s="6" t="s">
        <v>61</v>
      </c>
      <c r="F16" s="51" t="s">
        <v>69</v>
      </c>
      <c r="G16" s="51"/>
      <c r="H16" s="51"/>
      <c r="I16" s="18"/>
    </row>
    <row r="17" spans="1:18" ht="30" customHeight="1" x14ac:dyDescent="0.15">
      <c r="A17" s="49"/>
      <c r="B17" s="54" t="s">
        <v>80</v>
      </c>
      <c r="C17" s="51">
        <v>20000</v>
      </c>
      <c r="D17" s="51" t="s">
        <v>33</v>
      </c>
      <c r="E17" s="51" t="s">
        <v>81</v>
      </c>
      <c r="F17" s="6" t="s">
        <v>82</v>
      </c>
      <c r="G17" s="6" t="s">
        <v>76</v>
      </c>
      <c r="H17" s="6" t="s">
        <v>56</v>
      </c>
      <c r="I17" s="18"/>
    </row>
    <row r="18" spans="1:18" ht="99" customHeight="1" x14ac:dyDescent="0.15">
      <c r="A18" s="49"/>
      <c r="B18" s="55"/>
      <c r="C18" s="53"/>
      <c r="D18" s="53"/>
      <c r="E18" s="53"/>
      <c r="F18" s="11" t="s">
        <v>83</v>
      </c>
      <c r="G18" s="11" t="s">
        <v>84</v>
      </c>
      <c r="H18" s="11" t="s">
        <v>85</v>
      </c>
      <c r="I18" s="20"/>
    </row>
    <row r="19" spans="1:18" customFormat="1" ht="24" customHeight="1" x14ac:dyDescent="0.15">
      <c r="B19" s="1"/>
      <c r="C19" s="1"/>
      <c r="D19" s="1"/>
      <c r="E19" s="1"/>
      <c r="F19" s="12"/>
      <c r="G19" s="1"/>
      <c r="H19" s="1"/>
      <c r="R19" s="22"/>
    </row>
    <row r="20" spans="1:18" ht="33" customHeight="1" x14ac:dyDescent="0.15">
      <c r="A20" s="49">
        <v>5</v>
      </c>
      <c r="B20" s="6" t="s">
        <v>7</v>
      </c>
      <c r="C20" s="6" t="s">
        <v>59</v>
      </c>
      <c r="D20" s="6" t="s">
        <v>60</v>
      </c>
      <c r="E20" s="6" t="s">
        <v>61</v>
      </c>
      <c r="F20" s="51" t="s">
        <v>86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spans="1:18" ht="35.1" customHeight="1" x14ac:dyDescent="0.15">
      <c r="A21" s="49"/>
      <c r="B21" s="51" t="s">
        <v>56</v>
      </c>
      <c r="C21" s="51">
        <v>20000</v>
      </c>
      <c r="D21" s="51" t="s">
        <v>87</v>
      </c>
      <c r="E21" s="51" t="s">
        <v>88</v>
      </c>
      <c r="F21" s="6" t="s">
        <v>35</v>
      </c>
      <c r="G21" s="6" t="s">
        <v>36</v>
      </c>
      <c r="H21" s="6" t="s">
        <v>37</v>
      </c>
      <c r="I21" s="6" t="s">
        <v>38</v>
      </c>
      <c r="J21" s="6" t="s">
        <v>39</v>
      </c>
      <c r="K21" s="6" t="s">
        <v>40</v>
      </c>
      <c r="L21" s="6" t="s">
        <v>89</v>
      </c>
      <c r="M21" s="6" t="s">
        <v>90</v>
      </c>
      <c r="N21" s="6" t="s">
        <v>91</v>
      </c>
      <c r="O21" s="6" t="s">
        <v>92</v>
      </c>
      <c r="P21" s="6" t="s">
        <v>93</v>
      </c>
      <c r="Q21" s="6" t="s">
        <v>94</v>
      </c>
    </row>
    <row r="22" spans="1:18" ht="51" customHeight="1" x14ac:dyDescent="0.15">
      <c r="A22" s="49"/>
      <c r="B22" s="51"/>
      <c r="C22" s="51"/>
      <c r="D22" s="51"/>
      <c r="E22" s="51"/>
      <c r="F22" s="8" t="s">
        <v>95</v>
      </c>
      <c r="G22" s="6">
        <v>1667.67</v>
      </c>
      <c r="H22" s="6" t="s">
        <v>96</v>
      </c>
      <c r="I22" s="6">
        <v>1819.21</v>
      </c>
      <c r="J22" s="6">
        <v>1816.11</v>
      </c>
      <c r="K22" s="6">
        <v>1785.28</v>
      </c>
      <c r="L22" s="6">
        <v>1667.67</v>
      </c>
      <c r="M22" s="6">
        <v>1754.27</v>
      </c>
      <c r="N22" s="6">
        <v>1736.87</v>
      </c>
      <c r="O22" s="6">
        <v>1721.23</v>
      </c>
      <c r="P22" s="6">
        <v>1702.94</v>
      </c>
      <c r="Q22" s="6">
        <v>1683.19</v>
      </c>
    </row>
    <row r="23" spans="1:18" customFormat="1" ht="38.1" customHeight="1" x14ac:dyDescent="0.15">
      <c r="B23" s="1"/>
      <c r="C23" s="1"/>
      <c r="D23" s="1"/>
      <c r="E23" s="1"/>
      <c r="F23" s="12"/>
      <c r="G23" s="1"/>
      <c r="H23" s="1"/>
      <c r="R23" s="22"/>
    </row>
    <row r="24" spans="1:18" ht="33" customHeight="1" x14ac:dyDescent="0.15">
      <c r="A24" s="49">
        <v>6</v>
      </c>
      <c r="B24" s="3" t="s">
        <v>7</v>
      </c>
      <c r="C24" s="4" t="s">
        <v>59</v>
      </c>
      <c r="D24" s="4" t="s">
        <v>60</v>
      </c>
      <c r="E24" s="4" t="s">
        <v>61</v>
      </c>
      <c r="F24" s="52" t="s">
        <v>97</v>
      </c>
      <c r="G24" s="52"/>
      <c r="H24" s="52"/>
      <c r="I24" s="52"/>
      <c r="J24" s="52"/>
      <c r="K24" s="52"/>
      <c r="L24" s="4"/>
      <c r="M24" s="17"/>
    </row>
    <row r="25" spans="1:18" ht="35.1" customHeight="1" x14ac:dyDescent="0.15">
      <c r="A25" s="49"/>
      <c r="B25" s="54" t="s">
        <v>35</v>
      </c>
      <c r="C25" s="51">
        <v>11000</v>
      </c>
      <c r="D25" s="51" t="s">
        <v>87</v>
      </c>
      <c r="E25" s="51" t="s">
        <v>98</v>
      </c>
      <c r="F25" s="6" t="s">
        <v>36</v>
      </c>
      <c r="G25" s="6" t="s">
        <v>37</v>
      </c>
      <c r="H25" s="6" t="s">
        <v>38</v>
      </c>
      <c r="I25" s="6"/>
      <c r="J25" s="6" t="s">
        <v>39</v>
      </c>
      <c r="K25" s="6" t="s">
        <v>40</v>
      </c>
      <c r="L25" s="6" t="s">
        <v>89</v>
      </c>
      <c r="M25" s="18"/>
    </row>
    <row r="26" spans="1:18" ht="30.95" customHeight="1" x14ac:dyDescent="0.15">
      <c r="A26" s="49"/>
      <c r="B26" s="54"/>
      <c r="C26" s="51"/>
      <c r="D26" s="51"/>
      <c r="E26" s="51"/>
      <c r="F26" s="6">
        <v>1883.4</v>
      </c>
      <c r="G26" s="6" t="s">
        <v>99</v>
      </c>
      <c r="H26" s="6">
        <v>1907.86</v>
      </c>
      <c r="I26" s="6"/>
      <c r="J26" s="6">
        <v>1895.09</v>
      </c>
      <c r="K26" s="6">
        <v>1870.74</v>
      </c>
      <c r="L26" s="6">
        <v>1883.4</v>
      </c>
      <c r="M26" s="18"/>
    </row>
    <row r="27" spans="1:18" ht="36" customHeight="1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18"/>
    </row>
    <row r="28" spans="1:18" ht="33" customHeight="1" x14ac:dyDescent="0.15">
      <c r="A28" s="49">
        <v>7</v>
      </c>
      <c r="B28" s="5" t="s">
        <v>7</v>
      </c>
      <c r="C28" s="6" t="s">
        <v>59</v>
      </c>
      <c r="D28" s="6" t="s">
        <v>60</v>
      </c>
      <c r="E28" s="6" t="s">
        <v>61</v>
      </c>
      <c r="F28" s="51" t="s">
        <v>100</v>
      </c>
      <c r="G28" s="51"/>
      <c r="H28" s="51"/>
      <c r="I28" s="51"/>
      <c r="J28" s="51"/>
      <c r="K28" s="51"/>
      <c r="L28" s="6"/>
      <c r="M28" s="18"/>
    </row>
    <row r="29" spans="1:18" ht="35.1" customHeight="1" x14ac:dyDescent="0.15">
      <c r="A29" s="49"/>
      <c r="B29" s="54" t="s">
        <v>101</v>
      </c>
      <c r="C29" s="51">
        <v>20000</v>
      </c>
      <c r="D29" s="51" t="s">
        <v>33</v>
      </c>
      <c r="E29" s="51" t="s">
        <v>102</v>
      </c>
      <c r="F29" s="6" t="s">
        <v>36</v>
      </c>
      <c r="G29" s="6" t="s">
        <v>37</v>
      </c>
      <c r="H29" s="6" t="s">
        <v>38</v>
      </c>
      <c r="I29" s="6"/>
      <c r="J29" s="6" t="s">
        <v>39</v>
      </c>
      <c r="K29" s="6" t="s">
        <v>40</v>
      </c>
      <c r="L29" s="6" t="s">
        <v>89</v>
      </c>
      <c r="M29" s="18"/>
    </row>
    <row r="30" spans="1:18" ht="92.1" customHeight="1" x14ac:dyDescent="0.15">
      <c r="A30" s="49"/>
      <c r="B30" s="55"/>
      <c r="C30" s="53"/>
      <c r="D30" s="53"/>
      <c r="E30" s="53"/>
      <c r="F30" s="11" t="s">
        <v>103</v>
      </c>
      <c r="G30" s="10">
        <v>248</v>
      </c>
      <c r="H30" s="10">
        <v>232</v>
      </c>
      <c r="I30" s="10"/>
      <c r="J30" s="10">
        <v>248</v>
      </c>
      <c r="K30" s="10">
        <v>240</v>
      </c>
      <c r="L30" s="10">
        <v>20248</v>
      </c>
      <c r="M30" s="20"/>
    </row>
    <row r="31" spans="1:18" ht="30" customHeight="1" x14ac:dyDescent="0.15">
      <c r="F31" s="13"/>
      <c r="G31" s="12"/>
    </row>
    <row r="32" spans="1:18" ht="30" customHeight="1" x14ac:dyDescent="0.15">
      <c r="A32" s="49">
        <v>8</v>
      </c>
      <c r="B32" s="1" t="s">
        <v>7</v>
      </c>
      <c r="C32" s="1" t="s">
        <v>59</v>
      </c>
      <c r="D32" s="1" t="s">
        <v>60</v>
      </c>
      <c r="E32" s="1" t="s">
        <v>104</v>
      </c>
      <c r="G32" s="14" t="s">
        <v>37</v>
      </c>
      <c r="H32" s="15" t="s">
        <v>38</v>
      </c>
      <c r="J32" s="15" t="s">
        <v>39</v>
      </c>
      <c r="K32" s="21" t="s">
        <v>40</v>
      </c>
      <c r="L32" s="21" t="s">
        <v>89</v>
      </c>
      <c r="M32" s="15" t="s">
        <v>90</v>
      </c>
      <c r="N32" s="15" t="s">
        <v>91</v>
      </c>
      <c r="O32" s="15" t="s">
        <v>92</v>
      </c>
      <c r="P32" s="15" t="s">
        <v>93</v>
      </c>
      <c r="Q32" s="15" t="s">
        <v>94</v>
      </c>
      <c r="R32" s="2" t="s">
        <v>105</v>
      </c>
    </row>
    <row r="33" spans="1:18" ht="30" customHeight="1" x14ac:dyDescent="0.15">
      <c r="A33" s="49"/>
      <c r="B33" s="1" t="s">
        <v>6</v>
      </c>
      <c r="C33" s="1">
        <v>40000</v>
      </c>
      <c r="D33" s="1" t="s">
        <v>33</v>
      </c>
      <c r="E33" s="1" t="s">
        <v>106</v>
      </c>
      <c r="G33" s="14">
        <v>464</v>
      </c>
      <c r="H33" s="15">
        <v>464</v>
      </c>
      <c r="J33" s="15">
        <v>496</v>
      </c>
      <c r="K33" s="21">
        <v>480</v>
      </c>
      <c r="L33" s="21">
        <v>496</v>
      </c>
      <c r="M33" s="15">
        <v>480</v>
      </c>
      <c r="N33" s="15">
        <v>496</v>
      </c>
      <c r="O33" s="15">
        <v>496</v>
      </c>
      <c r="P33" s="15">
        <v>480</v>
      </c>
      <c r="Q33" s="15">
        <v>496</v>
      </c>
      <c r="R33" s="2">
        <v>480</v>
      </c>
    </row>
    <row r="34" spans="1:18" ht="30" customHeight="1" x14ac:dyDescent="0.15">
      <c r="F34" s="13"/>
      <c r="G34" s="12"/>
    </row>
    <row r="35" spans="1:18" ht="30.95" customHeight="1" x14ac:dyDescent="0.15">
      <c r="A35" s="49">
        <v>9</v>
      </c>
      <c r="B35" s="3" t="s">
        <v>7</v>
      </c>
      <c r="C35" s="4" t="s">
        <v>59</v>
      </c>
      <c r="D35" s="4" t="s">
        <v>60</v>
      </c>
      <c r="E35" s="4" t="s">
        <v>61</v>
      </c>
      <c r="F35" s="16"/>
      <c r="G35" s="4"/>
      <c r="H35" s="4" t="s">
        <v>38</v>
      </c>
      <c r="I35" s="4"/>
      <c r="J35" s="4" t="s">
        <v>39</v>
      </c>
      <c r="K35" s="4" t="s">
        <v>40</v>
      </c>
      <c r="L35" s="4"/>
      <c r="M35" s="4"/>
      <c r="N35" s="4"/>
      <c r="O35" s="4"/>
      <c r="P35" s="17"/>
    </row>
    <row r="36" spans="1:18" ht="30.95" customHeight="1" x14ac:dyDescent="0.15">
      <c r="A36" s="49"/>
      <c r="B36" s="5" t="s">
        <v>107</v>
      </c>
      <c r="C36" s="6">
        <v>5000</v>
      </c>
      <c r="D36" s="6" t="s">
        <v>33</v>
      </c>
      <c r="E36" s="6" t="s">
        <v>108</v>
      </c>
      <c r="F36" s="8"/>
      <c r="G36" s="6"/>
      <c r="H36" s="6">
        <v>54</v>
      </c>
      <c r="I36" s="6"/>
      <c r="J36" s="6">
        <v>62</v>
      </c>
      <c r="K36" s="6">
        <v>5060</v>
      </c>
      <c r="L36" s="6"/>
      <c r="M36" s="6"/>
      <c r="N36" s="6"/>
      <c r="O36" s="6"/>
      <c r="P36" s="18"/>
    </row>
    <row r="37" spans="1:18" ht="30.95" customHeight="1" x14ac:dyDescent="0.15">
      <c r="B37" s="5"/>
      <c r="C37" s="6"/>
      <c r="D37" s="6"/>
      <c r="E37" s="6"/>
      <c r="F37" s="8"/>
      <c r="G37" s="6"/>
      <c r="H37" s="6"/>
      <c r="I37" s="6"/>
      <c r="J37" s="6"/>
      <c r="K37" s="6"/>
      <c r="L37" s="6"/>
      <c r="M37" s="6"/>
      <c r="N37" s="6"/>
      <c r="O37" s="6"/>
      <c r="P37" s="18"/>
    </row>
    <row r="38" spans="1:18" ht="30.95" customHeight="1" x14ac:dyDescent="0.15">
      <c r="B38" s="5" t="s">
        <v>7</v>
      </c>
      <c r="C38" s="6" t="s">
        <v>59</v>
      </c>
      <c r="D38" s="6" t="s">
        <v>60</v>
      </c>
      <c r="E38" s="6" t="s">
        <v>104</v>
      </c>
      <c r="F38" s="8"/>
      <c r="G38" s="6"/>
      <c r="H38" s="6"/>
      <c r="I38" s="6"/>
      <c r="J38" s="6" t="s">
        <v>39</v>
      </c>
      <c r="K38" s="6" t="s">
        <v>40</v>
      </c>
      <c r="L38" s="6" t="s">
        <v>89</v>
      </c>
      <c r="M38" s="6" t="s">
        <v>90</v>
      </c>
      <c r="N38" s="6" t="s">
        <v>91</v>
      </c>
      <c r="O38" s="6" t="s">
        <v>92</v>
      </c>
      <c r="P38" s="18"/>
    </row>
    <row r="39" spans="1:18" ht="30.95" customHeight="1" x14ac:dyDescent="0.15">
      <c r="B39" s="5" t="s">
        <v>38</v>
      </c>
      <c r="C39" s="6">
        <v>6000</v>
      </c>
      <c r="D39" s="6" t="s">
        <v>33</v>
      </c>
      <c r="E39" s="6" t="s">
        <v>109</v>
      </c>
      <c r="F39" s="8"/>
      <c r="G39" s="6"/>
      <c r="H39" s="6"/>
      <c r="I39" s="6"/>
      <c r="J39" s="6">
        <v>74</v>
      </c>
      <c r="K39" s="6">
        <v>72</v>
      </c>
      <c r="L39" s="6">
        <v>74.400000000000006</v>
      </c>
      <c r="M39" s="6">
        <v>72</v>
      </c>
      <c r="N39" s="6">
        <v>74.400000000000006</v>
      </c>
      <c r="O39" s="6">
        <v>6074.4</v>
      </c>
      <c r="P39" s="18"/>
    </row>
    <row r="40" spans="1:18" ht="30.95" customHeight="1" x14ac:dyDescent="0.15">
      <c r="B40" s="5"/>
      <c r="C40" s="6"/>
      <c r="D40" s="6"/>
      <c r="E40" s="6"/>
      <c r="F40" s="8"/>
      <c r="G40" s="6"/>
      <c r="H40" s="6"/>
      <c r="I40" s="6"/>
      <c r="J40" s="6"/>
      <c r="K40" s="6"/>
      <c r="L40" s="6"/>
      <c r="M40" s="6"/>
      <c r="N40" s="6"/>
      <c r="O40" s="6"/>
      <c r="P40" s="18"/>
    </row>
    <row r="41" spans="1:18" ht="30.95" customHeight="1" x14ac:dyDescent="0.15">
      <c r="B41" s="5" t="s">
        <v>7</v>
      </c>
      <c r="C41" s="6" t="s">
        <v>59</v>
      </c>
      <c r="D41" s="6" t="s">
        <v>60</v>
      </c>
      <c r="E41" s="6" t="s">
        <v>110</v>
      </c>
      <c r="F41" s="8"/>
      <c r="G41" s="6"/>
      <c r="H41" s="6"/>
      <c r="I41" s="6"/>
      <c r="J41" s="6"/>
      <c r="K41" s="6" t="s">
        <v>40</v>
      </c>
      <c r="L41" s="6" t="s">
        <v>89</v>
      </c>
      <c r="M41" s="6" t="s">
        <v>90</v>
      </c>
      <c r="N41" s="6"/>
      <c r="O41" s="6"/>
      <c r="P41" s="18"/>
    </row>
    <row r="42" spans="1:18" ht="30.95" customHeight="1" x14ac:dyDescent="0.15">
      <c r="B42" s="5" t="s">
        <v>111</v>
      </c>
      <c r="C42" s="6">
        <v>3000</v>
      </c>
      <c r="D42" s="6" t="s">
        <v>87</v>
      </c>
      <c r="E42" s="6" t="s">
        <v>112</v>
      </c>
      <c r="F42" s="8"/>
      <c r="G42" s="6"/>
      <c r="H42" s="6"/>
      <c r="I42" s="6"/>
      <c r="J42" s="6"/>
      <c r="K42" s="6">
        <v>1029.4000000000001</v>
      </c>
      <c r="L42" s="6">
        <v>1021</v>
      </c>
      <c r="M42" s="7">
        <v>1010.5</v>
      </c>
      <c r="N42" s="6"/>
      <c r="O42" s="6"/>
      <c r="P42" s="18"/>
    </row>
    <row r="43" spans="1:18" ht="30.95" customHeight="1" x14ac:dyDescent="0.15">
      <c r="B43" s="5"/>
      <c r="C43" s="6"/>
      <c r="D43" s="6"/>
      <c r="E43" s="6"/>
      <c r="F43" s="8"/>
      <c r="G43" s="6"/>
      <c r="H43" s="6"/>
      <c r="I43" s="6"/>
      <c r="J43" s="6"/>
      <c r="K43" s="6"/>
      <c r="L43" s="6"/>
      <c r="M43" s="6"/>
      <c r="N43" s="6"/>
      <c r="O43" s="6"/>
      <c r="P43" s="18"/>
    </row>
    <row r="44" spans="1:18" ht="30.95" customHeight="1" x14ac:dyDescent="0.15">
      <c r="B44" s="5" t="s">
        <v>7</v>
      </c>
      <c r="C44" s="6" t="s">
        <v>59</v>
      </c>
      <c r="D44" s="6" t="s">
        <v>60</v>
      </c>
      <c r="E44" s="6" t="s">
        <v>113</v>
      </c>
      <c r="F44" s="8"/>
      <c r="G44" s="6"/>
      <c r="H44" s="6"/>
      <c r="I44" s="6"/>
      <c r="J44" s="6"/>
      <c r="K44" s="6"/>
      <c r="L44" s="6" t="s">
        <v>89</v>
      </c>
      <c r="M44" s="6" t="s">
        <v>90</v>
      </c>
      <c r="N44" s="6" t="s">
        <v>91</v>
      </c>
      <c r="O44" s="6"/>
      <c r="P44" s="18"/>
    </row>
    <row r="45" spans="1:18" ht="30.95" customHeight="1" x14ac:dyDescent="0.15">
      <c r="B45" s="9" t="s">
        <v>114</v>
      </c>
      <c r="C45" s="10">
        <v>10000</v>
      </c>
      <c r="D45" s="10" t="s">
        <v>33</v>
      </c>
      <c r="E45" s="10" t="s">
        <v>115</v>
      </c>
      <c r="F45" s="11"/>
      <c r="G45" s="10"/>
      <c r="H45" s="10"/>
      <c r="I45" s="10"/>
      <c r="J45" s="10"/>
      <c r="K45" s="10"/>
      <c r="L45" s="10">
        <v>120</v>
      </c>
      <c r="M45" s="10">
        <v>120</v>
      </c>
      <c r="N45" s="10">
        <v>10124</v>
      </c>
      <c r="O45" s="10"/>
      <c r="P45" s="20"/>
    </row>
    <row r="46" spans="1:18" ht="30" customHeight="1" x14ac:dyDescent="0.15">
      <c r="F46" s="13"/>
      <c r="G46" s="12"/>
      <c r="J46" s="12"/>
      <c r="K46" s="12"/>
      <c r="L46" s="12"/>
    </row>
    <row r="47" spans="1:18" ht="30" customHeight="1" x14ac:dyDescent="0.15">
      <c r="B47" s="1" t="s">
        <v>7</v>
      </c>
      <c r="C47" s="1" t="s">
        <v>59</v>
      </c>
      <c r="D47" s="1" t="s">
        <v>60</v>
      </c>
      <c r="E47" s="1" t="s">
        <v>61</v>
      </c>
      <c r="F47" s="13"/>
      <c r="G47" s="12"/>
      <c r="J47" s="12"/>
      <c r="K47" s="12"/>
      <c r="L47" s="12"/>
      <c r="M47" s="15" t="s">
        <v>90</v>
      </c>
      <c r="N47" s="15" t="s">
        <v>91</v>
      </c>
      <c r="O47" s="15" t="s">
        <v>92</v>
      </c>
      <c r="P47" s="15" t="s">
        <v>93</v>
      </c>
      <c r="Q47" s="15" t="s">
        <v>94</v>
      </c>
      <c r="R47" s="2" t="s">
        <v>105</v>
      </c>
    </row>
    <row r="48" spans="1:18" ht="30" customHeight="1" x14ac:dyDescent="0.15">
      <c r="B48" s="1" t="s">
        <v>116</v>
      </c>
      <c r="C48" s="1">
        <v>25000</v>
      </c>
      <c r="D48" s="1" t="s">
        <v>33</v>
      </c>
      <c r="E48" s="1" t="s">
        <v>117</v>
      </c>
      <c r="F48" s="13"/>
      <c r="G48" s="12"/>
      <c r="J48" s="12"/>
      <c r="K48" s="12"/>
      <c r="L48" s="12"/>
      <c r="M48" s="15">
        <v>270</v>
      </c>
      <c r="N48" s="15">
        <v>310</v>
      </c>
      <c r="O48" s="15">
        <v>310</v>
      </c>
      <c r="P48" s="15">
        <v>300</v>
      </c>
      <c r="Q48" s="15">
        <v>310</v>
      </c>
      <c r="R48" s="2">
        <v>25300</v>
      </c>
    </row>
    <row r="49" spans="2:18" ht="30" customHeight="1" x14ac:dyDescent="0.15">
      <c r="F49" s="13"/>
      <c r="G49" s="12"/>
      <c r="J49" s="12"/>
      <c r="K49" s="12"/>
      <c r="L49" s="12"/>
      <c r="M49" s="12"/>
      <c r="N49" s="12"/>
      <c r="O49" s="12"/>
      <c r="P49" s="12"/>
    </row>
    <row r="50" spans="2:18" ht="30" customHeight="1" x14ac:dyDescent="0.15">
      <c r="B50" s="1" t="s">
        <v>7</v>
      </c>
      <c r="C50" s="1" t="s">
        <v>59</v>
      </c>
      <c r="D50" s="1" t="s">
        <v>60</v>
      </c>
      <c r="E50" s="1" t="s">
        <v>61</v>
      </c>
      <c r="F50" s="13"/>
      <c r="G50" s="12"/>
      <c r="J50" s="12"/>
      <c r="K50" s="12"/>
      <c r="L50" s="12"/>
      <c r="M50" s="12"/>
      <c r="N50" s="12"/>
      <c r="O50" s="12"/>
      <c r="P50" s="15" t="s">
        <v>93</v>
      </c>
      <c r="Q50" s="15" t="s">
        <v>94</v>
      </c>
      <c r="R50" s="2" t="s">
        <v>105</v>
      </c>
    </row>
    <row r="51" spans="2:18" ht="30" customHeight="1" x14ac:dyDescent="0.15">
      <c r="B51" s="1" t="s">
        <v>118</v>
      </c>
      <c r="C51" s="1">
        <v>8000</v>
      </c>
      <c r="D51" s="1" t="s">
        <v>33</v>
      </c>
      <c r="E51" s="1" t="s">
        <v>119</v>
      </c>
      <c r="F51" s="13"/>
      <c r="G51" s="12"/>
      <c r="J51" s="12"/>
      <c r="K51" s="12"/>
      <c r="L51" s="12"/>
      <c r="M51" s="12"/>
      <c r="N51" s="12"/>
      <c r="O51" s="12"/>
      <c r="P51" s="15">
        <v>2730.55</v>
      </c>
      <c r="Q51" s="15">
        <v>2730.55</v>
      </c>
      <c r="R51" s="2">
        <v>2730.56</v>
      </c>
    </row>
    <row r="52" spans="2:18" ht="30" customHeight="1" x14ac:dyDescent="0.15">
      <c r="F52" s="13"/>
      <c r="G52" s="12"/>
      <c r="J52" s="12"/>
      <c r="K52" s="12"/>
      <c r="L52" s="12"/>
      <c r="M52" s="12"/>
      <c r="N52" s="12"/>
      <c r="O52" s="12"/>
      <c r="P52" s="12"/>
      <c r="Q52" s="12"/>
    </row>
    <row r="53" spans="2:18" ht="30" customHeight="1" x14ac:dyDescent="0.15">
      <c r="B53" s="1" t="s">
        <v>7</v>
      </c>
      <c r="C53" s="1" t="s">
        <v>59</v>
      </c>
      <c r="D53" s="1" t="s">
        <v>60</v>
      </c>
      <c r="E53" s="1" t="s">
        <v>61</v>
      </c>
      <c r="F53" s="13"/>
      <c r="G53" s="12"/>
      <c r="J53" s="12"/>
      <c r="K53" s="12"/>
      <c r="L53" s="12"/>
      <c r="M53" s="12"/>
      <c r="N53" s="12"/>
      <c r="O53" s="12"/>
      <c r="P53" s="12"/>
      <c r="Q53" s="15" t="s">
        <v>94</v>
      </c>
      <c r="R53" s="2" t="s">
        <v>105</v>
      </c>
    </row>
    <row r="54" spans="2:18" ht="30" customHeight="1" x14ac:dyDescent="0.15">
      <c r="B54" s="1" t="s">
        <v>120</v>
      </c>
      <c r="C54" s="1">
        <v>35100</v>
      </c>
      <c r="D54" s="1" t="s">
        <v>33</v>
      </c>
      <c r="E54" s="1" t="s">
        <v>121</v>
      </c>
      <c r="F54" s="13"/>
      <c r="G54" s="12"/>
      <c r="J54" s="12"/>
      <c r="K54" s="12"/>
      <c r="L54" s="12"/>
      <c r="M54" s="12"/>
      <c r="N54" s="12"/>
      <c r="O54" s="12"/>
      <c r="P54" s="12"/>
      <c r="Q54" s="15">
        <v>1193.98</v>
      </c>
      <c r="R54" s="2">
        <v>1193.98</v>
      </c>
    </row>
    <row r="55" spans="2:18" ht="30" customHeight="1" x14ac:dyDescent="0.15">
      <c r="F55" s="13"/>
      <c r="G55" s="12"/>
      <c r="J55" s="12"/>
    </row>
    <row r="56" spans="2:18" ht="50.1" customHeight="1" x14ac:dyDescent="0.15">
      <c r="G56" s="14" t="s">
        <v>122</v>
      </c>
      <c r="H56" s="14" t="s">
        <v>123</v>
      </c>
      <c r="J56" s="14" t="s">
        <v>124</v>
      </c>
      <c r="O56" s="15">
        <v>8601.6299999999992</v>
      </c>
      <c r="P56" s="15">
        <v>5213.49</v>
      </c>
      <c r="Q56" s="15">
        <v>6413.72</v>
      </c>
      <c r="R56" s="2">
        <v>29704.54</v>
      </c>
    </row>
    <row r="57" spans="2:18" ht="24.95" customHeight="1" x14ac:dyDescent="0.15"/>
    <row r="58" spans="2:18" ht="24.95" customHeight="1" x14ac:dyDescent="0.15">
      <c r="B58" s="1">
        <v>4.21</v>
      </c>
      <c r="C58" s="1">
        <v>600</v>
      </c>
    </row>
    <row r="59" spans="2:18" ht="24.95" customHeight="1" x14ac:dyDescent="0.15"/>
    <row r="60" spans="2:18" ht="24.95" customHeight="1" x14ac:dyDescent="0.15"/>
    <row r="61" spans="2:18" ht="24.95" customHeight="1" x14ac:dyDescent="0.15"/>
    <row r="62" spans="2:18" ht="24.95" customHeight="1" x14ac:dyDescent="0.15"/>
    <row r="63" spans="2:18" ht="24.95" customHeight="1" x14ac:dyDescent="0.15"/>
    <row r="64" spans="2:18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</sheetData>
  <mergeCells count="45">
    <mergeCell ref="E29:E30"/>
    <mergeCell ref="C29:C30"/>
    <mergeCell ref="D25:D26"/>
    <mergeCell ref="D29:D30"/>
    <mergeCell ref="D17:D18"/>
    <mergeCell ref="D21:D22"/>
    <mergeCell ref="E17:E18"/>
    <mergeCell ref="E21:E22"/>
    <mergeCell ref="E25:E26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C5:C6"/>
    <mergeCell ref="C9:C10"/>
    <mergeCell ref="C13:C14"/>
    <mergeCell ref="C17:C18"/>
    <mergeCell ref="C21:C22"/>
    <mergeCell ref="C25:C26"/>
    <mergeCell ref="B1:I1"/>
    <mergeCell ref="F4:H4"/>
    <mergeCell ref="F8:H8"/>
    <mergeCell ref="F12:H12"/>
    <mergeCell ref="F16:H16"/>
    <mergeCell ref="E5:E6"/>
    <mergeCell ref="E9:E10"/>
    <mergeCell ref="E13:E14"/>
    <mergeCell ref="D5:D6"/>
    <mergeCell ref="D9:D10"/>
    <mergeCell ref="D13:D14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招商信用卡(掌上生活)</vt:lpstr>
      <vt:lpstr>周高攀</vt:lpstr>
      <vt:lpstr>工伤账单</vt:lpstr>
      <vt:lpstr>私人债务</vt:lpstr>
      <vt:lpstr>京东金条</vt:lpstr>
      <vt:lpstr>王星</vt:lpstr>
      <vt:lpstr>方召军账单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周高雄</cp:lastModifiedBy>
  <dcterms:created xsi:type="dcterms:W3CDTF">2019-12-19T14:20:00Z</dcterms:created>
  <dcterms:modified xsi:type="dcterms:W3CDTF">2021-01-27T07:43:19Z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