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2"/>
  </bookViews>
  <sheets>
    <sheet name="招商信用卡(掌上生活)" sheetId="1" r:id="rId1"/>
    <sheet name="中信信用卡(动卡空间)" sheetId="2" r:id="rId2"/>
    <sheet name="方召军账单" sheetId="3" r:id="rId3"/>
    <sheet name="周高攀" sheetId="4" r:id="rId4"/>
    <sheet name="工伤账单" sheetId="5" r:id="rId5"/>
    <sheet name="私人债务" sheetId="6" r:id="rId6"/>
    <sheet name="支付宝借款记录" sheetId="7" r:id="rId7"/>
    <sheet name="微粒贷记录" sheetId="8" r:id="rId8"/>
    <sheet name="京东金条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<sst xmlns="http://schemas.openxmlformats.org/spreadsheetml/2006/main" count="239" uniqueCount="109">
  <si>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</si>
  <si>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</si>
  <si>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</si>
  <si>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</si>
  <si>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</si>
  <si>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</si>
  <si>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</si>
  <si>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2019.11.19 --- 2019.12.18</t>
  </si>
  <si>
    <t>2020.01.06</t>
  </si>
  <si>
    <t>欠方总</t>
  </si>
  <si>
    <t>6123+(11000-10663.41详见表格14G)+(20000-17238.10详见账单5)-1869.63(2019.12.05号我提前还的京东)=7351.86-357.24=6994.62+1500=8494.62+1522.93=10017.55</t>
  </si>
  <si>
    <t>项目</t>
  </si>
  <si>
    <t>备注</t>
  </si>
  <si>
    <t>填充为已还账目</t>
  </si>
  <si>
    <t>日期</t>
  </si>
  <si>
    <t>借支</t>
  </si>
  <si>
    <t>来源方</t>
  </si>
  <si>
    <t>期限</t>
  </si>
  <si>
    <t>还款方法(3个月等额)</t>
  </si>
  <si>
    <t>2019.10.21</t>
  </si>
  <si>
    <t>支付宝借呗</t>
  </si>
  <si>
    <t>2019.10.21 --- 2020.01.06</t>
  </si>
  <si>
    <t>2019.11.06</t>
  </si>
  <si>
    <t>2019.12.06</t>
  </si>
  <si>
    <t>3331.2+64</t>
  </si>
  <si>
    <t>3395.20+80.02</t>
  </si>
  <si>
    <t>还款方法(3个月先息后本)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</si>
  <si>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</si>
  <si>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</si>
  <si>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</si>
  <si>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</si>
  <si>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</si>
  <si>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</si>
  <si>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</si>
  <si>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</si>
  <si>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</si>
  <si>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</si>
  <si>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</si>
  <si>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</si>
  <si>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</si>
  <si>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</si>
  <si>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2019.12.06 --- 2020.11.06</t>
  </si>
  <si>
    <t>2020.02.06</t>
  </si>
  <si>
    <t>2020.03.06</t>
  </si>
  <si>
    <t>2020.04.06</t>
  </si>
  <si>
    <t>2020.05.06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</si>
  <si>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</si>
  <si>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</si>
  <si>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</si>
  <si>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</si>
  <si>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</si>
  <si>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</si>
  <si>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</si>
  <si>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</si>
  <si>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</si>
  <si>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</si>
  <si>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</si>
  <si>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</si>
  <si>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</si>
  <si>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</si>
  <si>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</si>
  <si>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</si>
  <si>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</si>
  <si>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</si>
  <si>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</si>
  <si>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</si>
  <si>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2020.02.06;
2046.31+1998.93+248+464=4757.24</t>
  </si>
  <si>
    <t>2020.03.06
1819.21+1907.86+232+464+54=4477.07</t>
  </si>
  <si>
    <t>金额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</si>
  <si>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</si>
  <si>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</si>
  <si>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</si>
  <si>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</si>
  <si>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</si>
  <si>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</si>
  <si>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</si>
  <si>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</si>
  <si>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</si>
  <si>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</si>
  <si>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序号</t>
  </si>
  <si>
    <t>资金</t>
  </si>
  <si>
    <t>还款方式(等额)</t>
  </si>
  <si>
    <t>2020.04.04--2021.01.04</t>
  </si>
  <si>
    <t>借款金额</t>
  </si>
  <si>
    <t>来源</t>
  </si>
  <si>
    <t>付款方式</t>
  </si>
  <si>
    <t>还款时段</t>
  </si>
  <si>
    <t>2019.11.11</t>
  </si>
  <si>
    <t>先息后本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</si>
  <si>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</si>
  <si>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</si>
  <si>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</si>
  <si>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</si>
  <si>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</si>
  <si>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</si>
  <si>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</si>
  <si>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</si>
  <si>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</si>
  <si>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</si>
  <si>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</si>
  <si>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</si>
  <si>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</si>
  <si>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</si>
  <si>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方召军</t>
  </si>
  <si>
    <t>周高攀+胡正东</t>
  </si>
  <si>
    <t>周高雄</t>
  </si>
  <si>
    <t>剩余金额(2019.12.20至)</t>
  </si>
  <si>
    <t>2019.08.05</t>
  </si>
  <si>
    <t>2019.12.01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</si>
</sst>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2" fillId="26" borderId="3" applyNumberFormat="0" applyAlignment="0" applyProtection="0">
      <alignment vertical="center"/>
    </xf>
    <xf numFmtId="0" fontId="13" fillId="29" borderId="5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0" sqref="D30"/>
    </sheetView>
  </sheetViews>
  <sheetFormatPr defaultColWidth="9" defaultRowHeight="13.5"/>
  <cols>
    <col min="1" max="1" width="60" customWidth="1"/>
  </cols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9" defaultRowHeight="13.5" outlineLevelRow="1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">
        <v>8</v>
      </c>
      <c r="C2">
        <v>7694.46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tabSelected="1" zoomScale="82" zoomScaleNormal="82" topLeftCell="B26" workbookViewId="0">
      <selection activeCell="L46" sqref="L46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13.25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9</v>
      </c>
      <c r="B1" s="1" t="s">
        <v>10</v>
      </c>
    </row>
    <row r="2" ht="30" customHeight="1"/>
    <row r="3" ht="40" customHeight="1" spans="1:3">
      <c r="A3" s="1" t="s">
        <v>11</v>
      </c>
      <c r="B3" s="1" t="s">
        <v>12</v>
      </c>
      <c r="C3" s="1" t="s">
        <v>13</v>
      </c>
    </row>
    <row r="4" ht="33" customHeight="1" spans="1:6">
      <c r="A4" s="1">
        <v>1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ht="35" customHeight="1" spans="2:8">
      <c r="B5" s="1" t="s">
        <v>19</v>
      </c>
      <c r="C5" s="1">
        <v>10000</v>
      </c>
      <c r="D5" s="1" t="s">
        <v>20</v>
      </c>
      <c r="E5" s="1" t="s">
        <v>21</v>
      </c>
      <c r="F5" s="6" t="s">
        <v>22</v>
      </c>
      <c r="G5" s="7" t="s">
        <v>23</v>
      </c>
      <c r="H5" s="3" t="s">
        <v>8</v>
      </c>
    </row>
    <row r="6" ht="31" customHeight="1" spans="6:8">
      <c r="F6" s="6" t="s">
        <v>24</v>
      </c>
      <c r="G6" s="7" t="s">
        <v>25</v>
      </c>
      <c r="H6" s="8">
        <v>3395.2</v>
      </c>
    </row>
    <row r="7" customFormat="1" ht="31" customHeight="1" spans="2:8">
      <c r="B7" s="1"/>
      <c r="C7" s="1"/>
      <c r="D7" s="1"/>
      <c r="E7" s="1"/>
      <c r="F7" s="9"/>
      <c r="G7" s="1"/>
      <c r="H7" s="1"/>
    </row>
    <row r="8" s="1" customFormat="1" ht="33" customHeight="1" spans="1:6">
      <c r="A8" s="1">
        <v>2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26</v>
      </c>
    </row>
    <row r="9" ht="37" customHeight="1" spans="2:8">
      <c r="B9" s="1" t="s">
        <v>27</v>
      </c>
      <c r="C9" s="1">
        <v>30000</v>
      </c>
      <c r="D9" s="1" t="s">
        <v>20</v>
      </c>
      <c r="E9" s="1" t="s">
        <v>28</v>
      </c>
      <c r="F9" s="9" t="s">
        <v>29</v>
      </c>
      <c r="G9" s="6" t="s">
        <v>22</v>
      </c>
      <c r="H9" s="7" t="s">
        <v>23</v>
      </c>
    </row>
    <row r="10" ht="24" customHeight="1" spans="6:8">
      <c r="F10" s="9">
        <v>324</v>
      </c>
      <c r="G10" s="6">
        <v>372</v>
      </c>
      <c r="H10" s="7">
        <v>30360</v>
      </c>
    </row>
    <row r="11" customFormat="1" ht="28" customHeight="1" spans="2:8">
      <c r="B11" s="1"/>
      <c r="C11" s="1"/>
      <c r="D11" s="1"/>
      <c r="E11" s="1"/>
      <c r="F11" s="9"/>
      <c r="G11" s="1"/>
      <c r="H11" s="1"/>
    </row>
    <row r="12" s="1" customFormat="1" ht="33" customHeight="1" spans="1:6">
      <c r="A12" s="1">
        <v>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</row>
    <row r="13" ht="24" customHeight="1" spans="2:8">
      <c r="B13" s="1" t="s">
        <v>30</v>
      </c>
      <c r="C13" s="1">
        <v>20000</v>
      </c>
      <c r="D13" s="1" t="s">
        <v>20</v>
      </c>
      <c r="E13" s="1" t="s">
        <v>31</v>
      </c>
      <c r="F13" s="6" t="s">
        <v>22</v>
      </c>
      <c r="G13" s="7" t="s">
        <v>23</v>
      </c>
      <c r="H13" s="3" t="s">
        <v>8</v>
      </c>
    </row>
    <row r="14" ht="72" customHeight="1" spans="6:8">
      <c r="F14" s="6">
        <v>6824</v>
      </c>
      <c r="G14" s="10" t="s">
        <v>32</v>
      </c>
      <c r="H14" s="3">
        <v>6828.19</v>
      </c>
    </row>
    <row r="15" customFormat="1" ht="45" customHeight="1" spans="2:8">
      <c r="B15" s="1"/>
      <c r="C15" s="1"/>
      <c r="D15" s="1"/>
      <c r="E15" s="1"/>
      <c r="F15" s="9"/>
      <c r="G15" s="1"/>
      <c r="H15" s="1"/>
    </row>
    <row r="16" s="1" customFormat="1" ht="33" customHeight="1" spans="1:6">
      <c r="A16" s="1">
        <v>4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</row>
    <row r="17" ht="30" customHeight="1" spans="2:8">
      <c r="B17" s="1" t="s">
        <v>33</v>
      </c>
      <c r="C17" s="1">
        <v>20000</v>
      </c>
      <c r="D17" s="1" t="s">
        <v>20</v>
      </c>
      <c r="E17" s="1" t="s">
        <v>34</v>
      </c>
      <c r="F17" s="11" t="s">
        <v>35</v>
      </c>
      <c r="G17" s="11" t="s">
        <v>29</v>
      </c>
      <c r="H17" s="6" t="s">
        <v>22</v>
      </c>
    </row>
    <row r="18" ht="99" customHeight="1" spans="6:8">
      <c r="F18" s="12" t="s">
        <v>36</v>
      </c>
      <c r="G18" s="12" t="s">
        <v>37</v>
      </c>
      <c r="H18" s="13" t="s">
        <v>38</v>
      </c>
    </row>
    <row r="19" customFormat="1" ht="24" customHeight="1" spans="2:8">
      <c r="B19" s="1"/>
      <c r="C19" s="1"/>
      <c r="D19" s="1"/>
      <c r="E19" s="1"/>
      <c r="F19" s="9"/>
      <c r="G19" s="1"/>
      <c r="H19" s="1"/>
    </row>
    <row r="20" s="1" customFormat="1" ht="33" customHeight="1" spans="1:6">
      <c r="A20" s="1">
        <v>5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39</v>
      </c>
    </row>
    <row r="21" ht="35" customHeight="1" spans="2:17">
      <c r="B21" s="1" t="s">
        <v>22</v>
      </c>
      <c r="C21" s="1">
        <v>20000</v>
      </c>
      <c r="D21" s="1" t="s">
        <v>40</v>
      </c>
      <c r="E21" s="1" t="s">
        <v>41</v>
      </c>
      <c r="F21" s="14" t="s">
        <v>23</v>
      </c>
      <c r="G21" s="3" t="s">
        <v>8</v>
      </c>
      <c r="H21" s="3" t="s">
        <v>42</v>
      </c>
      <c r="I21" s="3" t="s">
        <v>43</v>
      </c>
      <c r="J21" s="1" t="s">
        <v>44</v>
      </c>
      <c r="K21" s="1" t="s">
        <v>45</v>
      </c>
      <c r="L21" s="1" t="s">
        <v>46</v>
      </c>
      <c r="M21" s="1" t="s">
        <v>47</v>
      </c>
      <c r="N21" s="1" t="s">
        <v>48</v>
      </c>
      <c r="O21" s="1" t="s">
        <v>49</v>
      </c>
      <c r="P21" s="1" t="s">
        <v>50</v>
      </c>
      <c r="Q21" s="1" t="s">
        <v>51</v>
      </c>
    </row>
    <row r="22" ht="51" customHeight="1" spans="6:17">
      <c r="F22" s="15" t="s">
        <v>52</v>
      </c>
      <c r="G22" s="3">
        <v>1667.67</v>
      </c>
      <c r="H22" s="3" t="s">
        <v>53</v>
      </c>
      <c r="I22" s="3">
        <v>1819.21</v>
      </c>
      <c r="J22" s="1">
        <v>1667.67</v>
      </c>
      <c r="K22" s="1">
        <v>1667.67</v>
      </c>
      <c r="L22" s="1">
        <v>1667.67</v>
      </c>
      <c r="M22" s="1">
        <v>1667.67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9"/>
      <c r="G23" s="1"/>
      <c r="H23" s="1"/>
    </row>
    <row r="24" s="1" customFormat="1" ht="33" customHeight="1" spans="1:6">
      <c r="A24" s="1">
        <v>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54</v>
      </c>
    </row>
    <row r="25" s="1" customFormat="1" ht="35" customHeight="1" spans="2:12">
      <c r="B25" s="1" t="s">
        <v>23</v>
      </c>
      <c r="C25" s="1">
        <v>11000</v>
      </c>
      <c r="D25" s="1" t="s">
        <v>40</v>
      </c>
      <c r="E25" s="1" t="s">
        <v>55</v>
      </c>
      <c r="F25" s="3" t="s">
        <v>8</v>
      </c>
      <c r="G25" s="3" t="s">
        <v>42</v>
      </c>
      <c r="H25" s="3" t="s">
        <v>43</v>
      </c>
      <c r="J25" s="1" t="s">
        <v>44</v>
      </c>
      <c r="K25" s="1" t="s">
        <v>45</v>
      </c>
      <c r="L25" s="1" t="s">
        <v>46</v>
      </c>
    </row>
    <row r="26" s="1" customFormat="1" ht="31" customHeight="1" spans="6:12">
      <c r="F26" s="3">
        <v>1883.4</v>
      </c>
      <c r="G26" s="3" t="s">
        <v>56</v>
      </c>
      <c r="H26" s="3">
        <v>1907.86</v>
      </c>
      <c r="J26" s="1">
        <v>1883.4</v>
      </c>
      <c r="K26" s="1">
        <v>1883.4</v>
      </c>
      <c r="L26" s="1">
        <v>1883.4</v>
      </c>
    </row>
    <row r="27" ht="36" customHeight="1"/>
    <row r="28" s="1" customFormat="1" ht="33" customHeight="1" spans="1:6">
      <c r="A28" s="1">
        <v>7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57</v>
      </c>
    </row>
    <row r="29" s="1" customFormat="1" ht="35" customHeight="1" spans="2:12">
      <c r="B29" s="1" t="s">
        <v>58</v>
      </c>
      <c r="C29" s="1">
        <v>20000</v>
      </c>
      <c r="D29" s="1" t="s">
        <v>20</v>
      </c>
      <c r="E29" s="1" t="s">
        <v>59</v>
      </c>
      <c r="F29" s="3" t="s">
        <v>8</v>
      </c>
      <c r="G29" s="3" t="s">
        <v>42</v>
      </c>
      <c r="H29" s="3" t="s">
        <v>43</v>
      </c>
      <c r="J29" s="1" t="s">
        <v>44</v>
      </c>
      <c r="K29" s="1" t="s">
        <v>45</v>
      </c>
      <c r="L29" s="1" t="s">
        <v>46</v>
      </c>
    </row>
    <row r="30" s="1" customFormat="1" ht="92" customHeight="1" spans="6:12">
      <c r="F30" s="16" t="s">
        <v>60</v>
      </c>
      <c r="G30" s="3">
        <v>248</v>
      </c>
      <c r="H30" s="3">
        <v>232</v>
      </c>
      <c r="J30" s="1">
        <v>248</v>
      </c>
      <c r="K30" s="1">
        <v>240</v>
      </c>
      <c r="L30" s="1">
        <v>20248</v>
      </c>
    </row>
    <row r="31" s="1" customFormat="1" ht="30" customHeight="1" spans="6:7">
      <c r="F31" s="17"/>
      <c r="G31" s="9"/>
    </row>
    <row r="32" s="1" customFormat="1" ht="30" customHeight="1" spans="1:10">
      <c r="A32" s="1">
        <v>8</v>
      </c>
      <c r="B32" s="1" t="s">
        <v>14</v>
      </c>
      <c r="C32" s="1" t="s">
        <v>15</v>
      </c>
      <c r="D32" s="1" t="s">
        <v>16</v>
      </c>
      <c r="E32" s="1" t="s">
        <v>61</v>
      </c>
      <c r="G32" s="16" t="s">
        <v>42</v>
      </c>
      <c r="H32" s="3" t="s">
        <v>43</v>
      </c>
      <c r="J32" s="1" t="s">
        <v>44</v>
      </c>
    </row>
    <row r="33" s="1" customFormat="1" ht="30" customHeight="1" spans="2:8">
      <c r="B33" s="1" t="s">
        <v>6</v>
      </c>
      <c r="C33" s="1">
        <v>40000</v>
      </c>
      <c r="D33" s="1" t="s">
        <v>20</v>
      </c>
      <c r="E33" s="1" t="s">
        <v>62</v>
      </c>
      <c r="G33" s="16">
        <v>464</v>
      </c>
      <c r="H33" s="3">
        <v>464</v>
      </c>
    </row>
    <row r="34" s="1" customFormat="1" ht="30" customHeight="1" spans="6:7">
      <c r="F34" s="17"/>
      <c r="G34" s="9"/>
    </row>
    <row r="35" s="1" customFormat="1" ht="30" customHeight="1" spans="1:10">
      <c r="A35" s="1">
        <v>9</v>
      </c>
      <c r="B35" s="1" t="s">
        <v>14</v>
      </c>
      <c r="C35" s="1" t="s">
        <v>15</v>
      </c>
      <c r="D35" s="1" t="s">
        <v>16</v>
      </c>
      <c r="E35" s="1" t="s">
        <v>17</v>
      </c>
      <c r="F35" s="17"/>
      <c r="G35" s="9"/>
      <c r="H35" s="3" t="s">
        <v>43</v>
      </c>
      <c r="J35" s="1" t="s">
        <v>44</v>
      </c>
    </row>
    <row r="36" s="1" customFormat="1" ht="30" customHeight="1" spans="2:8">
      <c r="B36" s="1" t="s">
        <v>63</v>
      </c>
      <c r="C36" s="1">
        <v>5000</v>
      </c>
      <c r="D36" s="1" t="s">
        <v>20</v>
      </c>
      <c r="E36" s="1" t="s">
        <v>64</v>
      </c>
      <c r="F36" s="17"/>
      <c r="G36" s="9"/>
      <c r="H36" s="3">
        <v>54</v>
      </c>
    </row>
    <row r="37" s="1" customFormat="1" ht="30" customHeight="1" spans="6:10">
      <c r="F37" s="17"/>
      <c r="G37" s="9"/>
      <c r="J37" s="1" t="s">
        <v>44</v>
      </c>
    </row>
    <row r="38" s="1" customFormat="1" ht="30" customHeight="1" spans="2:10">
      <c r="B38" s="1" t="s">
        <v>14</v>
      </c>
      <c r="C38" s="1" t="s">
        <v>15</v>
      </c>
      <c r="D38" s="1" t="s">
        <v>16</v>
      </c>
      <c r="E38" s="1" t="s">
        <v>61</v>
      </c>
      <c r="F38" s="17"/>
      <c r="G38" s="9"/>
      <c r="J38" s="1">
        <v>74</v>
      </c>
    </row>
    <row r="39" s="1" customFormat="1" ht="30" customHeight="1" spans="2:7">
      <c r="B39" s="1" t="s">
        <v>43</v>
      </c>
      <c r="C39" s="1">
        <v>6000</v>
      </c>
      <c r="D39" s="1" t="s">
        <v>20</v>
      </c>
      <c r="E39" s="1" t="s">
        <v>65</v>
      </c>
      <c r="F39" s="17"/>
      <c r="G39" s="9"/>
    </row>
    <row r="40" ht="50" customHeight="1" spans="7:8">
      <c r="G40" s="16" t="s">
        <v>66</v>
      </c>
      <c r="H40" s="16" t="s">
        <v>67</v>
      </c>
    </row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workbookViewId="0">
      <selection activeCell="D29" sqref="D29"/>
    </sheetView>
  </sheetViews>
  <sheetFormatPr defaultColWidth="9" defaultRowHeight="18" customHeight="1" outlineLevelCol="3"/>
  <cols>
    <col min="1" max="1" width="16.75" style="1" customWidth="1"/>
    <col min="2" max="2" width="23.125" style="1" customWidth="1"/>
    <col min="3" max="3" width="22.625" style="1" customWidth="1"/>
    <col min="4" max="4" width="26.875" customWidth="1"/>
  </cols>
  <sheetData>
    <row r="1" customHeight="1" spans="1:3">
      <c r="A1" s="1" t="s">
        <v>14</v>
      </c>
      <c r="B1" s="1" t="s">
        <v>68</v>
      </c>
      <c r="C1" s="1" t="s">
        <v>12</v>
      </c>
    </row>
    <row r="2" customHeight="1" spans="1:3">
      <c r="A2" s="1">
        <v>2016</v>
      </c>
      <c r="B2" s="1">
        <v>10000</v>
      </c>
      <c r="C2" s="1" t="s">
        <v>69</v>
      </c>
    </row>
    <row r="3" customHeight="1" spans="1:3">
      <c r="A3" s="1">
        <v>2018</v>
      </c>
      <c r="B3" s="1">
        <v>4000</v>
      </c>
      <c r="C3" s="1" t="s">
        <v>70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71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72</v>
      </c>
      <c r="B8" s="1">
        <v>10000</v>
      </c>
    </row>
    <row r="9" customHeight="1" spans="1:3">
      <c r="A9" s="1">
        <v>7.27</v>
      </c>
      <c r="B9" s="1">
        <v>10000</v>
      </c>
      <c r="C9" s="1" t="s">
        <v>73</v>
      </c>
    </row>
    <row r="10" customHeight="1" spans="2:3">
      <c r="B10" s="1">
        <v>10000</v>
      </c>
      <c r="C10" s="1" t="s">
        <v>73</v>
      </c>
    </row>
    <row r="11" customHeight="1" spans="2:3">
      <c r="B11" s="1">
        <v>5000</v>
      </c>
      <c r="C11" s="1" t="s">
        <v>74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74</v>
      </c>
    </row>
    <row r="14" customHeight="1" spans="1:3">
      <c r="A14" s="1">
        <v>8.5</v>
      </c>
      <c r="B14" s="1">
        <v>10000</v>
      </c>
      <c r="C14" s="1" t="s">
        <v>74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75</v>
      </c>
    </row>
    <row r="17" customHeight="1" spans="1:3">
      <c r="A17" s="1">
        <v>12</v>
      </c>
      <c r="B17" s="1">
        <v>4000</v>
      </c>
      <c r="C17" s="1" t="s">
        <v>76</v>
      </c>
    </row>
    <row r="18" customHeight="1" spans="1:3">
      <c r="A18" s="1" t="s">
        <v>77</v>
      </c>
      <c r="B18" s="1">
        <v>4000</v>
      </c>
      <c r="C18" s="1" t="s">
        <v>78</v>
      </c>
    </row>
    <row r="19" customHeight="1" spans="2:2">
      <c r="B19" s="5">
        <f>SUM(B2:B18)</f>
        <v>206000</v>
      </c>
    </row>
    <row r="21" customHeight="1" spans="1:4">
      <c r="A21" s="1" t="s">
        <v>79</v>
      </c>
      <c r="B21" s="1" t="s">
        <v>16</v>
      </c>
      <c r="C21" s="1" t="s">
        <v>80</v>
      </c>
      <c r="D21" t="s">
        <v>81</v>
      </c>
    </row>
    <row r="22" customHeight="1" spans="1:4">
      <c r="A22" s="1">
        <v>1</v>
      </c>
      <c r="B22" s="1" t="s">
        <v>74</v>
      </c>
      <c r="C22" s="1">
        <v>10000</v>
      </c>
      <c r="D22" t="s">
        <v>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G22" sqref="G22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14</v>
      </c>
      <c r="B1" s="1" t="s">
        <v>83</v>
      </c>
      <c r="C1" s="1" t="s">
        <v>84</v>
      </c>
      <c r="D1" s="1" t="s">
        <v>85</v>
      </c>
      <c r="E1" s="1" t="s">
        <v>86</v>
      </c>
    </row>
    <row r="2" customHeight="1" spans="1:10">
      <c r="A2" s="1" t="s">
        <v>87</v>
      </c>
      <c r="B2" s="1">
        <v>18000</v>
      </c>
      <c r="C2" s="1" t="s">
        <v>20</v>
      </c>
      <c r="D2" s="1" t="s">
        <v>88</v>
      </c>
      <c r="E2" s="3" t="s">
        <v>23</v>
      </c>
      <c r="F2" s="3" t="s">
        <v>8</v>
      </c>
      <c r="G2" s="1" t="s">
        <v>42</v>
      </c>
      <c r="H2" s="1" t="s">
        <v>43</v>
      </c>
      <c r="I2" s="1" t="s">
        <v>44</v>
      </c>
      <c r="J2" s="1" t="s">
        <v>45</v>
      </c>
    </row>
    <row r="3" customHeight="1" spans="5:10">
      <c r="E3" s="3">
        <v>180</v>
      </c>
      <c r="F3" s="3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14</v>
      </c>
      <c r="B5" s="1" t="s">
        <v>83</v>
      </c>
      <c r="C5" s="1" t="s">
        <v>84</v>
      </c>
      <c r="D5" s="1" t="s">
        <v>85</v>
      </c>
      <c r="E5" s="1" t="s">
        <v>86</v>
      </c>
      <c r="I5" s="4"/>
      <c r="J5" s="4"/>
    </row>
    <row r="6" s="1" customFormat="1" customHeight="1" spans="1:7">
      <c r="A6" s="1" t="s">
        <v>87</v>
      </c>
      <c r="B6" s="1">
        <v>5000</v>
      </c>
      <c r="C6" s="1" t="s">
        <v>20</v>
      </c>
      <c r="D6" s="1" t="s">
        <v>88</v>
      </c>
      <c r="E6" s="3" t="s">
        <v>23</v>
      </c>
      <c r="F6" s="3" t="s">
        <v>8</v>
      </c>
      <c r="G6" s="1" t="s">
        <v>42</v>
      </c>
    </row>
    <row r="7" s="1" customFormat="1" customHeight="1" spans="5:7">
      <c r="E7" s="3">
        <v>50</v>
      </c>
      <c r="F7" s="3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9" sqref="$A9:$XFD9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89</v>
      </c>
      <c r="B1" s="1" t="s">
        <v>68</v>
      </c>
      <c r="C1" s="1" t="s">
        <v>12</v>
      </c>
    </row>
    <row r="2" customHeight="1" spans="1:3">
      <c r="A2" s="1" t="s">
        <v>90</v>
      </c>
      <c r="B2" s="1">
        <v>2000</v>
      </c>
      <c r="C2" s="1" t="s">
        <v>91</v>
      </c>
    </row>
    <row r="3" customHeight="1" spans="1:2">
      <c r="A3" s="1" t="s">
        <v>92</v>
      </c>
      <c r="B3" s="1">
        <v>10000</v>
      </c>
    </row>
    <row r="4" customHeight="1" spans="1:3">
      <c r="A4" s="1" t="s">
        <v>93</v>
      </c>
      <c r="B4" s="1">
        <v>10000</v>
      </c>
      <c r="C4" s="1" t="s">
        <v>94</v>
      </c>
    </row>
    <row r="5" customHeight="1" spans="2:3">
      <c r="B5" s="1">
        <v>6000</v>
      </c>
      <c r="C5" s="2">
        <v>43586</v>
      </c>
    </row>
    <row r="6" customHeight="1" spans="2:3">
      <c r="B6" s="1">
        <v>15000</v>
      </c>
      <c r="C6" s="1" t="s">
        <v>95</v>
      </c>
    </row>
    <row r="7" customHeight="1" spans="1:3">
      <c r="A7" s="1" t="s">
        <v>96</v>
      </c>
      <c r="B7" s="1">
        <v>10000</v>
      </c>
      <c r="C7" s="1" t="s">
        <v>95</v>
      </c>
    </row>
    <row r="8" customHeight="1" spans="1:2">
      <c r="A8" s="1" t="s">
        <v>97</v>
      </c>
      <c r="B8" s="1">
        <v>8000</v>
      </c>
    </row>
    <row r="9" customHeight="1" spans="1:2">
      <c r="A9" s="1" t="s">
        <v>98</v>
      </c>
      <c r="B9" s="1">
        <v>10000</v>
      </c>
    </row>
    <row r="10" customHeight="1" spans="1:2">
      <c r="A10" s="1" t="s">
        <v>99</v>
      </c>
      <c r="B10" s="1">
        <v>2500</v>
      </c>
    </row>
    <row r="11" customHeight="1" spans="1:3">
      <c r="A11" s="1" t="s">
        <v>100</v>
      </c>
      <c r="B11" s="1">
        <v>2000</v>
      </c>
      <c r="C11" s="1" t="s">
        <v>101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2" sqref="G22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14</v>
      </c>
      <c r="B1" s="1" t="s">
        <v>102</v>
      </c>
      <c r="C1" s="1" t="s">
        <v>68</v>
      </c>
    </row>
    <row r="2" customHeight="1" spans="1:3">
      <c r="A2" s="1" t="s">
        <v>30</v>
      </c>
      <c r="B2" s="1" t="s">
        <v>103</v>
      </c>
      <c r="C2" s="1">
        <v>20000</v>
      </c>
    </row>
    <row r="3" customHeight="1" spans="1:3">
      <c r="A3" s="1" t="s">
        <v>19</v>
      </c>
      <c r="B3" s="1" t="s">
        <v>103</v>
      </c>
      <c r="C3" s="1">
        <v>10000</v>
      </c>
    </row>
    <row r="4" customHeight="1" spans="1:3">
      <c r="A4" s="1" t="s">
        <v>87</v>
      </c>
      <c r="B4" s="1" t="s">
        <v>104</v>
      </c>
      <c r="C4" s="1">
        <v>18000</v>
      </c>
    </row>
    <row r="5" customHeight="1" spans="1:3">
      <c r="A5" s="1" t="s">
        <v>87</v>
      </c>
      <c r="B5" s="1" t="s">
        <v>104</v>
      </c>
      <c r="C5" s="1">
        <v>5000</v>
      </c>
    </row>
    <row r="6" customHeight="1" spans="1:3">
      <c r="A6" s="1" t="s">
        <v>58</v>
      </c>
      <c r="B6" s="1" t="s">
        <v>103</v>
      </c>
      <c r="C6" s="1">
        <v>20000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7" sqref="F17"/>
    </sheetView>
  </sheetViews>
  <sheetFormatPr defaultColWidth="15.625" defaultRowHeight="25" customHeight="1" outlineLevelRow="1" outlineLevelCol="2"/>
  <cols>
    <col min="1" max="16384" width="15.625" style="1" customWidth="1"/>
  </cols>
  <sheetData>
    <row r="1" s="1" customFormat="1" customHeight="1" spans="1:3">
      <c r="A1" s="1" t="s">
        <v>14</v>
      </c>
      <c r="B1" s="1" t="s">
        <v>102</v>
      </c>
      <c r="C1" s="1" t="s">
        <v>68</v>
      </c>
    </row>
    <row r="2" s="1" customFormat="1" customHeight="1" spans="1:3">
      <c r="A2" s="1" t="s">
        <v>30</v>
      </c>
      <c r="B2" s="1" t="s">
        <v>105</v>
      </c>
      <c r="C2" s="1">
        <v>2018.6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14</v>
      </c>
      <c r="B1" s="1" t="s">
        <v>102</v>
      </c>
      <c r="C1" s="1" t="s">
        <v>68</v>
      </c>
      <c r="D1" s="1" t="s">
        <v>106</v>
      </c>
    </row>
    <row r="2" s="1" customFormat="1" customHeight="1" spans="1:4">
      <c r="A2" s="1" t="s">
        <v>107</v>
      </c>
      <c r="B2" s="1" t="s">
        <v>105</v>
      </c>
      <c r="C2" s="1">
        <v>10000</v>
      </c>
      <c r="D2" s="1">
        <v>3349.09</v>
      </c>
    </row>
    <row r="3" s="1" customFormat="1" customHeight="1" spans="1:4">
      <c r="A3" s="1" t="s">
        <v>22</v>
      </c>
      <c r="C3" s="1">
        <v>20000</v>
      </c>
      <c r="D3" s="1">
        <v>18432.25</v>
      </c>
    </row>
    <row r="4" s="1" customFormat="1" customHeight="1" spans="1:4">
      <c r="A4" s="1" t="s">
        <v>108</v>
      </c>
      <c r="C4" s="1">
        <v>5000</v>
      </c>
      <c r="D4" s="1">
        <v>5031.5</v>
      </c>
    </row>
    <row r="5" s="1" customFormat="1" customHeight="1" spans="1:4">
      <c r="A5" s="1" t="s">
        <v>23</v>
      </c>
      <c r="B5" s="1" t="s">
        <v>103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招商信用卡(掌上生活)</vt:lpstr>
      <vt:lpstr>中信信用卡(动卡空间)</vt:lpstr>
      <vt:lpstr>方召军账单</vt:lpstr>
      <vt:lpstr>周高攀</vt:lpstr>
      <vt:lpstr>工伤账单</vt:lpstr>
      <vt:lpstr>私人债务</vt:lpstr>
      <vt:lpstr>支付宝借款记录</vt:lpstr>
      <vt:lpstr>微粒贷记录</vt:lpstr>
      <vt:lpstr>京东金条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2020-03-06T11:52:08Z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