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工作周报\"/>
    </mc:Choice>
  </mc:AlternateContent>
  <bookViews>
    <workbookView xWindow="0" yWindow="0" windowWidth="16950" windowHeight="8685" tabRatio="733" activeTab="1"/>
  </bookViews>
  <sheets>
    <sheet name="小组周报" sheetId="20" r:id="rId1"/>
    <sheet name="01-个人工作" sheetId="29" r:id="rId2"/>
    <sheet name="02-维护工作" sheetId="30" r:id="rId3"/>
    <sheet name="03-部门工作" sheetId="19" r:id="rId4"/>
    <sheet name="00-基础数据" sheetId="22" state="hidden" r:id="rId5"/>
  </sheets>
  <externalReferences>
    <externalReference r:id="rId6"/>
    <externalReference r:id="rId7"/>
  </externalReferences>
  <definedNames>
    <definedName name="本周进展">'[1]00-基础数据'!$L$2:$L$6</definedName>
    <definedName name="变动方案">'00-基础数据'!$K$2:$K$4</definedName>
    <definedName name="部门工作类型">#REF!</definedName>
    <definedName name="部门培训培训地点">'[2]A002-基础数据选项表'!$Q$3:$Q$8</definedName>
    <definedName name="部门培训培训类型">'[2]A002-基础数据选项表'!$P$3:$P$6</definedName>
    <definedName name="产品线" localSheetId="1">'[1]00-基础数据'!$E$2:$E$7</definedName>
    <definedName name="产品线">'00-基础数据'!$E$2:$E$7</definedName>
    <definedName name="电气">#REF!</definedName>
    <definedName name="电气小组">'00-基础数据'!$C$2:$C$19</definedName>
    <definedName name="电气组">#REF!</definedName>
    <definedName name="固件小组">'00-基础数据'!$D$2:$D$16</definedName>
    <definedName name="规范模板分类" localSheetId="1">'[1]00-基础数据'!$O$2:$O$3</definedName>
    <definedName name="规范模板分类">'00-基础数据'!$M$2:$M$3</definedName>
    <definedName name="规范模板类型" localSheetId="1">'[1]00-基础数据'!$P$2:$P$3</definedName>
    <definedName name="规范模板类型">'00-基础数据'!$N$2:$N$3</definedName>
    <definedName name="行业分类">#REF!</definedName>
    <definedName name="基础技术研究来源">'00-基础数据'!$O$2:$O$6</definedName>
    <definedName name="计划进度状态">'[2]A002-基础数据选项表'!$D$3:$D$8</definedName>
    <definedName name="结构">#REF!</definedName>
    <definedName name="结构小组">'00-基础数据'!$B$2:$B$20</definedName>
    <definedName name="结构组">#REF!</definedName>
    <definedName name="临时工作类型">'00-基础数据'!$I$2:$I$5</definedName>
    <definedName name="培训地点">'[1]00-基础数据'!$U$2:$U$12</definedName>
    <definedName name="培训类型" localSheetId="1">'[1]00-基础数据'!$T$2:$T$5</definedName>
    <definedName name="培训类型">'00-基础数据'!$R$2:$R$5</definedName>
    <definedName name="培训时长">'[1]00-基础数据'!$V$2:$V$16</definedName>
    <definedName name="任务分类">'[2]A002-基础数据选项表'!$B$3:$B$11</definedName>
    <definedName name="任务进度状态" localSheetId="2">#REF!</definedName>
    <definedName name="任务进度状态">#REF!</definedName>
    <definedName name="任务来源" localSheetId="1">'[1]00-基础数据'!$H$2:$H$6</definedName>
    <definedName name="任务来源">'[2]A002-基础数据选项表'!$E$3:$E$4</definedName>
    <definedName name="软件组">#REF!</definedName>
    <definedName name="是否选项">'[2]A002-基础数据选项表'!$A$3:$A$5</definedName>
    <definedName name="算法">#REF!</definedName>
    <definedName name="算法组">#REF!</definedName>
    <definedName name="问题反馈来源">'[2]A002-基础数据选项表'!$J$3:$J$7</definedName>
    <definedName name="问题反馈问题分类">'[2]A002-基础数据选项表'!$L$3:$L$10</definedName>
    <definedName name="项目进度状态">'[2]A002-基础数据选项表'!$F$3:$F$9</definedName>
    <definedName name="项目经理">'[2]A002-基础数据选项表'!$H$3:$H$25</definedName>
    <definedName name="项目类型">#REF!</definedName>
    <definedName name="项目延期周期">'[2]A002-基础数据选项表'!$G$3:$G$27</definedName>
    <definedName name="小组名">'[1]00-基础数据'!$A$2:$A$23</definedName>
    <definedName name="需求进度状态">'[2]A002-基础数据选项表'!$I$3:$I$9</definedName>
    <definedName name="员工分组">'[2]A001-员工信息表'!$I$3:$L$3</definedName>
    <definedName name="员工姓名">'[2]A001-员工信息表'!$B$3:$B$29</definedName>
    <definedName name="员工职称">'[2]A001-员工信息表'!$I$2:$N$2</definedName>
    <definedName name="员工状态">'[2]A001-员工信息表'!$I$4:$P$4</definedName>
    <definedName name="知识管理分类" localSheetId="1">'[1]00-基础数据'!$N$2:$N$9</definedName>
    <definedName name="知识管理分类">'00-基础数据'!$L$2:$L$9</definedName>
    <definedName name="专项工作来源">'00-基础数据'!$P$2:$P$6</definedName>
    <definedName name="专项工作目标">'00-基础数据'!$Q$2:$Q$6</definedName>
    <definedName name="总体进度" localSheetId="1">'[1]00-基础数据'!$K$2:$K$8</definedName>
    <definedName name="总体进度">'00-基础数据'!$J$2:$J$7</definedName>
  </definedNames>
  <calcPr calcId="152511"/>
</workbook>
</file>

<file path=xl/calcChain.xml><?xml version="1.0" encoding="utf-8"?>
<calcChain xmlns="http://schemas.openxmlformats.org/spreadsheetml/2006/main">
  <c r="M47" i="20" l="1"/>
  <c r="J47" i="20"/>
  <c r="F47" i="20"/>
  <c r="C47" i="20"/>
  <c r="C41" i="20"/>
  <c r="M41" i="20" l="1"/>
  <c r="J41" i="20"/>
  <c r="F41" i="20"/>
</calcChain>
</file>

<file path=xl/sharedStrings.xml><?xml version="1.0" encoding="utf-8"?>
<sst xmlns="http://schemas.openxmlformats.org/spreadsheetml/2006/main" count="427" uniqueCount="290">
  <si>
    <t>总体进度</t>
    <phoneticPr fontId="5" type="noConversion"/>
  </si>
  <si>
    <t>客户需求</t>
    <phoneticPr fontId="5" type="noConversion"/>
  </si>
  <si>
    <t>临时工作类型</t>
    <phoneticPr fontId="5" type="noConversion"/>
  </si>
  <si>
    <t>项目类型</t>
    <phoneticPr fontId="5" type="noConversion"/>
  </si>
  <si>
    <t>结构小组</t>
    <phoneticPr fontId="5" type="noConversion"/>
  </si>
  <si>
    <t>电气小组</t>
    <phoneticPr fontId="5" type="noConversion"/>
  </si>
  <si>
    <t>打印组</t>
  </si>
  <si>
    <t>识别组</t>
  </si>
  <si>
    <t>识别TCR</t>
  </si>
  <si>
    <t>支持组</t>
  </si>
  <si>
    <t>物流、金融（威海）</t>
  </si>
  <si>
    <t>物流、金融、识别（深圳）</t>
  </si>
  <si>
    <t>新零售（威海）</t>
  </si>
  <si>
    <t>新零售（西安）</t>
  </si>
  <si>
    <t>小组员工信息</t>
    <phoneticPr fontId="5" type="noConversion"/>
  </si>
  <si>
    <t>计划完成时间</t>
    <phoneticPr fontId="5" type="noConversion"/>
  </si>
  <si>
    <t>组长填写内容用蓝色背景显示</t>
    <phoneticPr fontId="5" type="noConversion"/>
  </si>
  <si>
    <t>研究室</t>
    <phoneticPr fontId="5" type="noConversion"/>
  </si>
  <si>
    <t>小组</t>
    <phoneticPr fontId="5" type="noConversion"/>
  </si>
  <si>
    <t>组长填写</t>
    <phoneticPr fontId="5" type="noConversion"/>
  </si>
  <si>
    <t>汇报时段</t>
    <phoneticPr fontId="5" type="noConversion"/>
  </si>
  <si>
    <t>汇报日期</t>
    <phoneticPr fontId="5" type="noConversion"/>
  </si>
  <si>
    <t>一、各项工作进展情况</t>
    <phoneticPr fontId="5" type="noConversion"/>
  </si>
  <si>
    <t>工作类型</t>
    <phoneticPr fontId="5" type="noConversion"/>
  </si>
  <si>
    <t>总数</t>
    <phoneticPr fontId="5" type="noConversion"/>
  </si>
  <si>
    <t>正常进行</t>
    <phoneticPr fontId="5" type="noConversion"/>
  </si>
  <si>
    <t>延期进行</t>
    <phoneticPr fontId="5" type="noConversion"/>
  </si>
  <si>
    <t>未启动</t>
    <phoneticPr fontId="5" type="noConversion"/>
  </si>
  <si>
    <t>暂停</t>
    <phoneticPr fontId="5" type="noConversion"/>
  </si>
  <si>
    <t>已完成</t>
    <phoneticPr fontId="5" type="noConversion"/>
  </si>
  <si>
    <t>任务按时完成率</t>
    <phoneticPr fontId="5" type="noConversion"/>
  </si>
  <si>
    <t xml:space="preserve">开发工作    </t>
    <phoneticPr fontId="5" type="noConversion"/>
  </si>
  <si>
    <t xml:space="preserve">部门工作    </t>
    <phoneticPr fontId="5" type="noConversion"/>
  </si>
  <si>
    <t xml:space="preserve">临时工作    </t>
    <phoneticPr fontId="5" type="noConversion"/>
  </si>
  <si>
    <t>合计</t>
    <phoneticPr fontId="5" type="noConversion"/>
  </si>
  <si>
    <t>分析说明</t>
    <phoneticPr fontId="5" type="noConversion"/>
  </si>
  <si>
    <t>1、从以上数据看出开发工作延期较严重，…….
2、部门工作2/3暂停,…….</t>
    <phoneticPr fontId="5" type="noConversion"/>
  </si>
  <si>
    <t>组长分析异常数据</t>
    <phoneticPr fontId="5" type="noConversion"/>
  </si>
  <si>
    <t>姓名</t>
    <phoneticPr fontId="5" type="noConversion"/>
  </si>
  <si>
    <t>01-开发工作</t>
    <phoneticPr fontId="5" type="noConversion"/>
  </si>
  <si>
    <t>合计工时</t>
    <phoneticPr fontId="5" type="noConversion"/>
  </si>
  <si>
    <t>数量</t>
    <phoneticPr fontId="5" type="noConversion"/>
  </si>
  <si>
    <t>工时</t>
    <phoneticPr fontId="5" type="noConversion"/>
  </si>
  <si>
    <t>数量</t>
    <phoneticPr fontId="5" type="noConversion"/>
  </si>
  <si>
    <t>工时</t>
    <phoneticPr fontId="5" type="noConversion"/>
  </si>
  <si>
    <t>参考标准</t>
    <phoneticPr fontId="5" type="noConversion"/>
  </si>
  <si>
    <t>&lt;25h</t>
    <phoneticPr fontId="5" type="noConversion"/>
  </si>
  <si>
    <t>26h~30h</t>
    <phoneticPr fontId="5" type="noConversion"/>
  </si>
  <si>
    <t>31h~45h</t>
    <phoneticPr fontId="5" type="noConversion"/>
  </si>
  <si>
    <t>46h~60h</t>
    <phoneticPr fontId="5" type="noConversion"/>
  </si>
  <si>
    <t>61h~75h</t>
    <phoneticPr fontId="5" type="noConversion"/>
  </si>
  <si>
    <t>&gt;75</t>
    <phoneticPr fontId="5" type="noConversion"/>
  </si>
  <si>
    <t>饱和度</t>
    <phoneticPr fontId="5" type="noConversion"/>
  </si>
  <si>
    <t>组长填写</t>
    <phoneticPr fontId="5" type="noConversion"/>
  </si>
  <si>
    <t>序号</t>
    <phoneticPr fontId="5" type="noConversion"/>
  </si>
  <si>
    <t>1、宣贯、传达事项</t>
    <phoneticPr fontId="5" type="noConversion"/>
  </si>
  <si>
    <t>宣贯传达事项</t>
    <phoneticPr fontId="5" type="noConversion"/>
  </si>
  <si>
    <t>备注</t>
    <phoneticPr fontId="5" type="noConversion"/>
  </si>
  <si>
    <t>2、重点工作安排（技术中心、设计中心、研究室安排的工作或本小组主动发起的管理改进工作）</t>
    <phoneticPr fontId="5" type="noConversion"/>
  </si>
  <si>
    <t>序号</t>
    <phoneticPr fontId="5" type="noConversion"/>
  </si>
  <si>
    <t>安排工作</t>
    <phoneticPr fontId="5" type="noConversion"/>
  </si>
  <si>
    <t>责任人</t>
    <phoneticPr fontId="5" type="noConversion"/>
  </si>
  <si>
    <t>备注</t>
    <phoneticPr fontId="5" type="noConversion"/>
  </si>
  <si>
    <t>疑难问题描述</t>
    <phoneticPr fontId="5" type="noConversion"/>
  </si>
  <si>
    <t>责任人</t>
    <phoneticPr fontId="5" type="noConversion"/>
  </si>
  <si>
    <t>需协调事项</t>
    <phoneticPr fontId="5" type="noConversion"/>
  </si>
  <si>
    <t>下周工作计划</t>
  </si>
  <si>
    <t>工作内容</t>
  </si>
  <si>
    <t>部门主动发起</t>
  </si>
  <si>
    <t>规范模板分类</t>
  </si>
  <si>
    <t>基础技术研究来源</t>
  </si>
  <si>
    <t>出差报告</t>
  </si>
  <si>
    <t>专项会议</t>
  </si>
  <si>
    <t>问题总结</t>
  </si>
  <si>
    <t>技术总结</t>
  </si>
  <si>
    <t>新技术研究</t>
  </si>
  <si>
    <t>技术中心安排</t>
  </si>
  <si>
    <t>完成资料提交</t>
  </si>
  <si>
    <t>研发部安排</t>
  </si>
  <si>
    <t>完成归档</t>
  </si>
  <si>
    <t>完成部门培训</t>
  </si>
  <si>
    <t>建立制度</t>
  </si>
  <si>
    <t>实验报告</t>
  </si>
  <si>
    <t>专题报告</t>
  </si>
  <si>
    <t>案例分析</t>
  </si>
  <si>
    <t>技术规划</t>
  </si>
  <si>
    <t>技术类库</t>
  </si>
  <si>
    <t>项目总结</t>
  </si>
  <si>
    <t>部门内训</t>
  </si>
  <si>
    <t>外聘讲师</t>
  </si>
  <si>
    <t>输入培训</t>
  </si>
  <si>
    <t>输出培训</t>
  </si>
  <si>
    <t>工作来源</t>
    <phoneticPr fontId="5" type="noConversion"/>
  </si>
  <si>
    <t>终止</t>
    <phoneticPr fontId="5" type="noConversion"/>
  </si>
  <si>
    <t>实际完成时间</t>
    <phoneticPr fontId="5" type="noConversion"/>
  </si>
  <si>
    <t>四、培训管理</t>
    <phoneticPr fontId="7" type="noConversion"/>
  </si>
  <si>
    <t>固件小组</t>
    <phoneticPr fontId="5" type="noConversion"/>
  </si>
  <si>
    <t>产品线</t>
    <phoneticPr fontId="5" type="noConversion"/>
  </si>
  <si>
    <t>变动方案</t>
    <phoneticPr fontId="5" type="noConversion"/>
  </si>
  <si>
    <t>知识管理分类</t>
    <phoneticPr fontId="5" type="noConversion"/>
  </si>
  <si>
    <t>规范模板类型</t>
    <phoneticPr fontId="5" type="noConversion"/>
  </si>
  <si>
    <t>专项工作来源</t>
    <phoneticPr fontId="5" type="noConversion"/>
  </si>
  <si>
    <t>专项工作目标</t>
    <phoneticPr fontId="5" type="noConversion"/>
  </si>
  <si>
    <t>培训类型</t>
    <phoneticPr fontId="5" type="noConversion"/>
  </si>
  <si>
    <t>热转印及热敏组</t>
    <phoneticPr fontId="5" type="noConversion"/>
  </si>
  <si>
    <t>物流组</t>
    <phoneticPr fontId="5" type="noConversion"/>
  </si>
  <si>
    <t>打印</t>
    <phoneticPr fontId="7" type="noConversion"/>
  </si>
  <si>
    <t>立项项目</t>
    <phoneticPr fontId="5" type="noConversion"/>
  </si>
  <si>
    <t>基础技术研究</t>
    <phoneticPr fontId="5" type="noConversion"/>
  </si>
  <si>
    <t>临时方案评审</t>
    <phoneticPr fontId="5" type="noConversion"/>
  </si>
  <si>
    <t>正常进行</t>
    <phoneticPr fontId="5" type="noConversion"/>
  </si>
  <si>
    <t>转正</t>
    <phoneticPr fontId="5" type="noConversion"/>
  </si>
  <si>
    <t>规范</t>
    <phoneticPr fontId="5" type="noConversion"/>
  </si>
  <si>
    <t>新建</t>
    <phoneticPr fontId="5" type="noConversion"/>
  </si>
  <si>
    <t>单元、针打组</t>
    <phoneticPr fontId="5" type="noConversion"/>
  </si>
  <si>
    <t>新零售组</t>
    <phoneticPr fontId="5" type="noConversion"/>
  </si>
  <si>
    <t>识别</t>
    <phoneticPr fontId="7" type="noConversion"/>
  </si>
  <si>
    <t>预研项目</t>
    <phoneticPr fontId="5" type="noConversion"/>
  </si>
  <si>
    <t>管理改进专项</t>
    <phoneticPr fontId="5" type="noConversion"/>
  </si>
  <si>
    <t>问题讨论</t>
    <phoneticPr fontId="5" type="noConversion"/>
  </si>
  <si>
    <t>延期进行</t>
    <phoneticPr fontId="5" type="noConversion"/>
  </si>
  <si>
    <t>离职</t>
    <phoneticPr fontId="5" type="noConversion"/>
  </si>
  <si>
    <t>模板</t>
    <phoneticPr fontId="5" type="noConversion"/>
  </si>
  <si>
    <t>升级</t>
    <phoneticPr fontId="5" type="noConversion"/>
  </si>
  <si>
    <t>票据及文档识别组</t>
    <phoneticPr fontId="5" type="noConversion"/>
  </si>
  <si>
    <t>金融自助组</t>
    <phoneticPr fontId="5" type="noConversion"/>
  </si>
  <si>
    <t>金融自助</t>
    <phoneticPr fontId="7" type="noConversion"/>
  </si>
  <si>
    <t>维护项目</t>
    <phoneticPr fontId="5" type="noConversion"/>
  </si>
  <si>
    <t>临时会议</t>
    <phoneticPr fontId="5" type="noConversion"/>
  </si>
  <si>
    <t>未启动</t>
    <phoneticPr fontId="5" type="noConversion"/>
  </si>
  <si>
    <t>调岗</t>
    <phoneticPr fontId="5" type="noConversion"/>
  </si>
  <si>
    <t>纸币识别组</t>
    <phoneticPr fontId="5" type="noConversion"/>
  </si>
  <si>
    <t>标准化组</t>
    <phoneticPr fontId="5" type="noConversion"/>
  </si>
  <si>
    <t>物流</t>
    <phoneticPr fontId="7" type="noConversion"/>
  </si>
  <si>
    <t>临时需求处理</t>
    <phoneticPr fontId="5" type="noConversion"/>
  </si>
  <si>
    <t>终止</t>
    <phoneticPr fontId="5" type="noConversion"/>
  </si>
  <si>
    <t>TCR专项组</t>
    <phoneticPr fontId="5" type="noConversion"/>
  </si>
  <si>
    <t>打印组</t>
    <phoneticPr fontId="5" type="noConversion"/>
  </si>
  <si>
    <t>新零售</t>
    <phoneticPr fontId="7" type="noConversion"/>
  </si>
  <si>
    <t>暂停</t>
    <phoneticPr fontId="5" type="noConversion"/>
  </si>
  <si>
    <t>—</t>
    <phoneticPr fontId="5" type="noConversion"/>
  </si>
  <si>
    <t>金融一组</t>
    <phoneticPr fontId="5" type="noConversion"/>
  </si>
  <si>
    <t>识别组</t>
    <phoneticPr fontId="5" type="noConversion"/>
  </si>
  <si>
    <t>传统自助</t>
    <phoneticPr fontId="7" type="noConversion"/>
  </si>
  <si>
    <t>已完成</t>
    <phoneticPr fontId="5" type="noConversion"/>
  </si>
  <si>
    <t>金融二组</t>
    <phoneticPr fontId="5" type="noConversion"/>
  </si>
  <si>
    <t>TCR组</t>
    <phoneticPr fontId="5" type="noConversion"/>
  </si>
  <si>
    <t>新知识点</t>
    <phoneticPr fontId="5" type="noConversion"/>
  </si>
  <si>
    <t>物流一组</t>
    <phoneticPr fontId="5" type="noConversion"/>
  </si>
  <si>
    <t>PCB小组</t>
    <phoneticPr fontId="5" type="noConversion"/>
  </si>
  <si>
    <t>物流二组</t>
    <phoneticPr fontId="5" type="noConversion"/>
  </si>
  <si>
    <t>西分组</t>
    <phoneticPr fontId="5" type="noConversion"/>
  </si>
  <si>
    <t>新零售一组</t>
    <phoneticPr fontId="5" type="noConversion"/>
  </si>
  <si>
    <t>深分组</t>
    <phoneticPr fontId="5" type="noConversion"/>
  </si>
  <si>
    <t>新零售二组</t>
    <phoneticPr fontId="5" type="noConversion"/>
  </si>
  <si>
    <t>制冷组</t>
    <phoneticPr fontId="5" type="noConversion"/>
  </si>
  <si>
    <t>新零售三组</t>
    <phoneticPr fontId="5" type="noConversion"/>
  </si>
  <si>
    <t>新零售四组</t>
    <phoneticPr fontId="5" type="noConversion"/>
  </si>
  <si>
    <t>标准化</t>
    <phoneticPr fontId="5" type="noConversion"/>
  </si>
  <si>
    <t xml:space="preserve">维护工作    </t>
    <phoneticPr fontId="5" type="noConversion"/>
  </si>
  <si>
    <t xml:space="preserve">序号 </t>
    <phoneticPr fontId="5" type="noConversion"/>
  </si>
  <si>
    <t>工作来源</t>
    <phoneticPr fontId="5" type="noConversion"/>
  </si>
  <si>
    <t>二、规范、模板建设</t>
    <phoneticPr fontId="7" type="noConversion"/>
  </si>
  <si>
    <t>三、知识共享</t>
    <phoneticPr fontId="7" type="noConversion"/>
  </si>
  <si>
    <t>02-维护工作</t>
    <phoneticPr fontId="5" type="noConversion"/>
  </si>
  <si>
    <t>03-部门工作</t>
    <phoneticPr fontId="5" type="noConversion"/>
  </si>
  <si>
    <t>04-临时工作</t>
    <phoneticPr fontId="5" type="noConversion"/>
  </si>
  <si>
    <t>【2019.07.26~2019.08.02】</t>
    <phoneticPr fontId="5" type="noConversion"/>
  </si>
  <si>
    <t>人力释放计划
（日期）</t>
    <phoneticPr fontId="5" type="noConversion"/>
  </si>
  <si>
    <t>工作饱和度</t>
    <phoneticPr fontId="5" type="noConversion"/>
  </si>
  <si>
    <t>自动绘制</t>
    <phoneticPr fontId="5" type="noConversion"/>
  </si>
  <si>
    <t>五、本周重点工作安排</t>
    <phoneticPr fontId="5" type="noConversion"/>
  </si>
  <si>
    <t>当前执行</t>
    <phoneticPr fontId="5" type="noConversion"/>
  </si>
  <si>
    <t>项，到目为止共开展</t>
    <phoneticPr fontId="5" type="noConversion"/>
  </si>
  <si>
    <t>项，本周开展</t>
    <phoneticPr fontId="5" type="noConversion"/>
  </si>
  <si>
    <t>项，到目为止共开展</t>
    <phoneticPr fontId="5" type="noConversion"/>
  </si>
  <si>
    <t>2项</t>
    <phoneticPr fontId="5" type="noConversion"/>
  </si>
  <si>
    <t>组长选择</t>
    <phoneticPr fontId="5" type="noConversion"/>
  </si>
  <si>
    <t>从附表01~04提取数据，自动计算</t>
    <phoneticPr fontId="5" type="noConversion"/>
  </si>
  <si>
    <t xml:space="preserve">从附表01~04提取数据，自动计算， 最后两列需要填写 ：工作饱和度根据下方标准化选择，人力释放计划由组长填写 </t>
    <phoneticPr fontId="5" type="noConversion"/>
  </si>
  <si>
    <t>组长分析</t>
    <phoneticPr fontId="5" type="noConversion"/>
  </si>
  <si>
    <t>1项</t>
    <phoneticPr fontId="5" type="noConversion"/>
  </si>
  <si>
    <t>每周更新的内容用蓝色字体显示</t>
  </si>
  <si>
    <t>三、能力提升</t>
    <phoneticPr fontId="5" type="noConversion"/>
  </si>
  <si>
    <t>规划开展</t>
    <phoneticPr fontId="5" type="noConversion"/>
  </si>
  <si>
    <t>规划开展</t>
    <phoneticPr fontId="5" type="noConversion"/>
  </si>
  <si>
    <t>规划</t>
    <phoneticPr fontId="5" type="noConversion"/>
  </si>
  <si>
    <t>3、疑难问题及风险（列出小组内重点关注的影响项目进度的关键问题）</t>
    <phoneticPr fontId="5" type="noConversion"/>
  </si>
  <si>
    <t>知识共享</t>
    <phoneticPr fontId="5" type="noConversion"/>
  </si>
  <si>
    <t>培训工作</t>
    <phoneticPr fontId="5" type="noConversion"/>
  </si>
  <si>
    <t>能力提升</t>
    <phoneticPr fontId="5" type="noConversion"/>
  </si>
  <si>
    <t>规范模板</t>
    <phoneticPr fontId="5" type="noConversion"/>
  </si>
  <si>
    <t>分析说明</t>
    <phoneticPr fontId="5" type="noConversion"/>
  </si>
  <si>
    <t>根据表02中计划和实际完成时间汇总数据</t>
    <phoneticPr fontId="5" type="noConversion"/>
  </si>
  <si>
    <t>姓名</t>
    <phoneticPr fontId="5" type="noConversion"/>
  </si>
  <si>
    <t>状态</t>
    <phoneticPr fontId="5" type="noConversion"/>
  </si>
  <si>
    <t>工作计划概述</t>
    <phoneticPr fontId="5" type="noConversion"/>
  </si>
  <si>
    <t>个人工作基本信息</t>
    <phoneticPr fontId="5" type="noConversion"/>
  </si>
  <si>
    <t>项目名称/工作类型</t>
    <phoneticPr fontId="5" type="noConversion"/>
  </si>
  <si>
    <t>项目经理/工作来源</t>
    <phoneticPr fontId="5" type="noConversion"/>
  </si>
  <si>
    <t>当前目标</t>
    <phoneticPr fontId="5" type="noConversion"/>
  </si>
  <si>
    <t>目标描述</t>
    <phoneticPr fontId="5" type="noConversion"/>
  </si>
  <si>
    <t>个人周目标完成情况</t>
    <phoneticPr fontId="5" type="noConversion"/>
  </si>
  <si>
    <t>个人下周工作计划</t>
    <phoneticPr fontId="5" type="noConversion"/>
  </si>
  <si>
    <t>所用工时</t>
    <phoneticPr fontId="5" type="noConversion"/>
  </si>
  <si>
    <t>本周工作目标</t>
    <phoneticPr fontId="5" type="noConversion"/>
  </si>
  <si>
    <t>完成百分比</t>
    <phoneticPr fontId="5" type="noConversion"/>
  </si>
  <si>
    <t>未完成原因</t>
    <phoneticPr fontId="5" type="noConversion"/>
  </si>
  <si>
    <t>工时预估</t>
    <phoneticPr fontId="5" type="noConversion"/>
  </si>
  <si>
    <t>目标时间</t>
    <phoneticPr fontId="5" type="noConversion"/>
  </si>
  <si>
    <t>完成时间</t>
    <phoneticPr fontId="5" type="noConversion"/>
  </si>
  <si>
    <t>风险描述/待支持事项</t>
    <phoneticPr fontId="5" type="noConversion"/>
  </si>
  <si>
    <t>工作基本信息</t>
    <phoneticPr fontId="5" type="noConversion"/>
  </si>
  <si>
    <t>任务名称</t>
    <phoneticPr fontId="5" type="noConversion"/>
  </si>
  <si>
    <t>任务描述</t>
    <phoneticPr fontId="5" type="noConversion"/>
  </si>
  <si>
    <t>工作类型</t>
    <phoneticPr fontId="5" type="noConversion"/>
  </si>
  <si>
    <t>一、 管理改进/基础技术</t>
    <phoneticPr fontId="7" type="noConversion"/>
  </si>
  <si>
    <t>工作任务分解</t>
    <phoneticPr fontId="5" type="noConversion"/>
  </si>
  <si>
    <t>工作计划</t>
    <phoneticPr fontId="5" type="noConversion"/>
  </si>
  <si>
    <t>计划完成时间</t>
    <phoneticPr fontId="5" type="noConversion"/>
  </si>
  <si>
    <t>进度状态</t>
    <phoneticPr fontId="5" type="noConversion"/>
  </si>
  <si>
    <t>责任人</t>
    <phoneticPr fontId="5" type="noConversion"/>
  </si>
  <si>
    <t>本周工作进展</t>
    <phoneticPr fontId="5" type="noConversion"/>
  </si>
  <si>
    <t>完成百分比</t>
    <phoneticPr fontId="5" type="noConversion"/>
  </si>
  <si>
    <t>未完成原因</t>
    <phoneticPr fontId="5" type="noConversion"/>
  </si>
  <si>
    <t>需支持事项</t>
    <phoneticPr fontId="5" type="noConversion"/>
  </si>
  <si>
    <t>关联产品/项目</t>
    <phoneticPr fontId="5" type="noConversion"/>
  </si>
  <si>
    <t>每周小组例会主要内容记录</t>
    <phoneticPr fontId="5" type="noConversion"/>
  </si>
  <si>
    <t>【技术研发部】XX研究室XX小组维护工作</t>
    <phoneticPr fontId="5" type="noConversion"/>
  </si>
  <si>
    <t>【技术研发部】XX研究室XX小组部门工作</t>
    <phoneticPr fontId="5" type="noConversion"/>
  </si>
  <si>
    <r>
      <rPr>
        <sz val="16"/>
        <color indexed="8"/>
        <rFont val="微软雅黑"/>
        <family val="2"/>
        <charset val="134"/>
      </rPr>
      <t xml:space="preserve">                                          【技术研发部】</t>
    </r>
    <r>
      <rPr>
        <b/>
        <sz val="16"/>
        <color indexed="8"/>
        <rFont val="微软雅黑"/>
        <family val="2"/>
        <charset val="134"/>
      </rPr>
      <t>XX研究室XX小组工作周报</t>
    </r>
    <phoneticPr fontId="5" type="noConversion"/>
  </si>
  <si>
    <t>朱振宇</t>
    <phoneticPr fontId="5" type="noConversion"/>
  </si>
  <si>
    <t>周高雄</t>
    <phoneticPr fontId="5" type="noConversion"/>
  </si>
  <si>
    <t>矫龙</t>
    <phoneticPr fontId="5" type="noConversion"/>
  </si>
  <si>
    <t>闫成旭</t>
    <phoneticPr fontId="5" type="noConversion"/>
  </si>
  <si>
    <t>李鑫</t>
    <phoneticPr fontId="5" type="noConversion"/>
  </si>
  <si>
    <t>1、从上表可以看出中高级别员工工作量过于饱和…..
2、…..</t>
    <phoneticPr fontId="5" type="noConversion"/>
  </si>
  <si>
    <t>二、小组工作任务与人力情况分析 （工时按周工作总工时进行计算）</t>
    <phoneticPr fontId="5" type="noConversion"/>
  </si>
  <si>
    <t>朱振宇</t>
    <phoneticPr fontId="5" type="noConversion"/>
  </si>
  <si>
    <t>李晓波</t>
    <phoneticPr fontId="5" type="noConversion"/>
  </si>
  <si>
    <t>辛希伟</t>
    <phoneticPr fontId="5" type="noConversion"/>
  </si>
  <si>
    <t>周高雄</t>
    <phoneticPr fontId="5" type="noConversion"/>
  </si>
  <si>
    <t>李晓波</t>
    <phoneticPr fontId="5" type="noConversion"/>
  </si>
  <si>
    <t>肖东东</t>
    <phoneticPr fontId="5" type="noConversion"/>
  </si>
  <si>
    <t>肖东东</t>
    <phoneticPr fontId="5" type="noConversion"/>
  </si>
  <si>
    <t>矫龙</t>
    <phoneticPr fontId="5" type="noConversion"/>
  </si>
  <si>
    <t>朴全盛</t>
    <phoneticPr fontId="5" type="noConversion"/>
  </si>
  <si>
    <t>朴全盛</t>
    <phoneticPr fontId="5" type="noConversion"/>
  </si>
  <si>
    <t>闫成旭</t>
    <phoneticPr fontId="5" type="noConversion"/>
  </si>
  <si>
    <t>李鑫</t>
    <phoneticPr fontId="5" type="noConversion"/>
  </si>
  <si>
    <t>电气</t>
    <phoneticPr fontId="5" type="noConversion"/>
  </si>
  <si>
    <t>固件小组</t>
  </si>
  <si>
    <t>【技术研发部】嵌入式系统软件研究室个人工作</t>
    <phoneticPr fontId="5" type="noConversion"/>
  </si>
  <si>
    <t>RK3399安卓主板</t>
    <phoneticPr fontId="5" type="noConversion"/>
  </si>
  <si>
    <t>刘晓霞</t>
    <phoneticPr fontId="5" type="noConversion"/>
  </si>
  <si>
    <t>IMX6安卓主板</t>
    <phoneticPr fontId="5" type="noConversion"/>
  </si>
  <si>
    <t>PX30安卓主板</t>
    <phoneticPr fontId="5" type="noConversion"/>
  </si>
  <si>
    <t>刘晓霞</t>
    <phoneticPr fontId="5" type="noConversion"/>
  </si>
  <si>
    <t>丰巢主板产品化功能开发与调试</t>
    <phoneticPr fontId="5" type="noConversion"/>
  </si>
  <si>
    <t>2.0主板系统测试问题调试与验证</t>
    <phoneticPr fontId="5" type="noConversion"/>
  </si>
  <si>
    <t>新零售主板产品化功能开发与调试</t>
    <phoneticPr fontId="5" type="noConversion"/>
  </si>
  <si>
    <t>新零售主板产品化功能开发与调试</t>
    <phoneticPr fontId="5" type="noConversion"/>
  </si>
  <si>
    <t>丁进峰</t>
    <phoneticPr fontId="5" type="noConversion"/>
  </si>
  <si>
    <t>完成V1.3底板的相关配置文件添加与支持；</t>
    <phoneticPr fontId="5" type="noConversion"/>
  </si>
  <si>
    <t>完成更换DDR颗粒的新核心板的稳定性初步调试；</t>
    <phoneticPr fontId="5" type="noConversion"/>
  </si>
  <si>
    <t>完成WiFi搜网有概率导致系统崩溃的问题修正；</t>
    <phoneticPr fontId="5" type="noConversion"/>
  </si>
  <si>
    <t>完成rt5640驱动无效GPIO控制导致系统重启时崩溃的问题；</t>
    <phoneticPr fontId="5" type="noConversion"/>
  </si>
  <si>
    <t xml:space="preserve"> 完成更换DDR颗粒的新核心板的稳定性测试；</t>
    <phoneticPr fontId="5" type="noConversion"/>
  </si>
  <si>
    <t>//</t>
    <phoneticPr fontId="5" type="noConversion"/>
  </si>
  <si>
    <t>刘晓霞</t>
  </si>
  <si>
    <t>新零售主板产品化功能开发与调试</t>
    <phoneticPr fontId="5" type="noConversion"/>
  </si>
  <si>
    <t>完成4G和WiFi信号测试工具APP的技术调研</t>
    <phoneticPr fontId="5" type="noConversion"/>
  </si>
  <si>
    <t>完成4G和WiFi信号测试工具APP的初步版本的代码编写</t>
    <phoneticPr fontId="5" type="noConversion"/>
  </si>
  <si>
    <t>完成4G和WiFi测试信号APP问题调试与功能优化</t>
    <phoneticPr fontId="5" type="noConversion"/>
  </si>
  <si>
    <t>完成PX30花屏问题的调试工作；</t>
    <phoneticPr fontId="5" type="noConversion"/>
  </si>
  <si>
    <t>完成PX30主频问题的调查与调试，已定位问题与供电有关；</t>
    <phoneticPr fontId="5" type="noConversion"/>
  </si>
  <si>
    <t>完成PX30系统Launcher开机时抖动问题的调查；</t>
    <phoneticPr fontId="5" type="noConversion"/>
  </si>
  <si>
    <t>//</t>
    <phoneticPr fontId="5" type="noConversion"/>
  </si>
  <si>
    <t>完成新零售主板测试问题的复测</t>
    <phoneticPr fontId="5" type="noConversion"/>
  </si>
  <si>
    <t>完成白名单安装失败显示白屏问题的修正</t>
    <phoneticPr fontId="5" type="noConversion"/>
  </si>
  <si>
    <t>完成支付摄像头打开报错问题的修正</t>
    <phoneticPr fontId="5" type="noConversion"/>
  </si>
  <si>
    <t>完成白名单修改不保存，重启恢复原样，添加无效等问题的验证</t>
    <phoneticPr fontId="5" type="noConversion"/>
  </si>
  <si>
    <t>完成内置smile软件打开支持自动授权问题的修正</t>
    <phoneticPr fontId="5" type="noConversion"/>
  </si>
  <si>
    <t>辛希伟</t>
    <phoneticPr fontId="5" type="noConversion"/>
  </si>
  <si>
    <t>速递易主板的系统测试问题处理</t>
    <phoneticPr fontId="5" type="noConversion"/>
  </si>
  <si>
    <t>继续跟踪新零售产品测试问题</t>
    <phoneticPr fontId="5" type="noConversion"/>
  </si>
  <si>
    <t>//</t>
    <phoneticPr fontId="5" type="noConversion"/>
  </si>
  <si>
    <t>//</t>
    <phoneticPr fontId="5" type="noConversion"/>
  </si>
  <si>
    <t>完成imx6u双核主板的性能提升调研；</t>
    <phoneticPr fontId="5" type="noConversion"/>
  </si>
  <si>
    <t>完成软件升级并提供系统镜像给朴工测试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</si>
</sst>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\$#,##0.00;\(\$#,##0.00\)"/>
    <numFmt numFmtId="177" formatCode="yyyy/m/d;@"/>
    <numFmt numFmtId="178" formatCode="[$-F800]dddd\,\ mmmm\ dd\,\ yyyy"/>
    <numFmt numFmtId="179" formatCode="0.0%"/>
    <numFmt numFmtId="180" formatCode="[$-F400]h:mm:ss\ AM/PM"/>
    <numFmt numFmtId="181" formatCode="yyyy/mm/dd;@"/>
  </numFmts>
  <fonts count="44">
    <font>
      <sz val="11"/>
      <color indexed="8"/>
      <name val="宋体"/>
      <charset val="134"/>
    </font>
    <font>
      <sz val="11"/>
      <color theme="1"/>
      <name val="微软雅黑"/>
      <family val="2"/>
      <charset val="134"/>
    </font>
    <font>
      <sz val="10"/>
      <name val="Times New Roman"/>
      <family val="1"/>
    </font>
    <font>
      <b/>
      <sz val="12"/>
      <name val="Arial MT"/>
      <family val="2"/>
    </font>
    <font>
      <sz val="10"/>
      <name val="Helv"/>
      <family val="2"/>
    </font>
    <font>
      <sz val="9"/>
      <name val="宋体"/>
      <family val="3"/>
      <charset val="134"/>
    </font>
    <font>
      <sz val="10"/>
      <name val="Helv"/>
    </font>
    <font>
      <sz val="9"/>
      <name val="宋体"/>
      <family val="2"/>
      <charset val="134"/>
      <scheme val="minor"/>
    </font>
    <font>
      <sz val="11"/>
      <color indexed="8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0"/>
      <color rgb="FF0000FF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0"/>
      <color rgb="FF0000FF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b/>
      <sz val="10"/>
      <name val="微软雅黑"/>
      <family val="2"/>
      <charset val="134"/>
    </font>
    <font>
      <b/>
      <sz val="16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indexed="8"/>
      <name val="宋体"/>
      <family val="3"/>
      <charset val="134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微软雅黑"/>
      <family val="2"/>
      <charset val="134"/>
    </font>
    <font>
      <b/>
      <sz val="13"/>
      <color theme="3"/>
      <name val="微软雅黑"/>
      <family val="2"/>
      <charset val="134"/>
    </font>
    <font>
      <b/>
      <sz val="11"/>
      <color theme="3"/>
      <name val="微软雅黑"/>
      <family val="2"/>
      <charset val="134"/>
    </font>
    <font>
      <sz val="11"/>
      <color rgb="FF006100"/>
      <name val="微软雅黑"/>
      <family val="2"/>
      <charset val="134"/>
    </font>
    <font>
      <sz val="11"/>
      <color rgb="FF9C0006"/>
      <name val="微软雅黑"/>
      <family val="2"/>
      <charset val="134"/>
    </font>
    <font>
      <sz val="11"/>
      <color rgb="FF9C6500"/>
      <name val="微软雅黑"/>
      <family val="2"/>
      <charset val="134"/>
    </font>
    <font>
      <sz val="11"/>
      <color rgb="FF3F3F76"/>
      <name val="微软雅黑"/>
      <family val="2"/>
      <charset val="134"/>
    </font>
    <font>
      <b/>
      <sz val="11"/>
      <color rgb="FF3F3F3F"/>
      <name val="微软雅黑"/>
      <family val="2"/>
      <charset val="134"/>
    </font>
    <font>
      <b/>
      <sz val="11"/>
      <color rgb="FFFA7D00"/>
      <name val="微软雅黑"/>
      <family val="2"/>
      <charset val="134"/>
    </font>
    <font>
      <sz val="11"/>
      <color rgb="FFFA7D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color rgb="FFFF0000"/>
      <name val="微软雅黑"/>
      <family val="2"/>
      <charset val="134"/>
    </font>
    <font>
      <i/>
      <sz val="11"/>
      <color rgb="FF7F7F7F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i/>
      <sz val="10"/>
      <color rgb="FF0000FF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name val="宋体"/>
      <family val="3"/>
      <charset val="134"/>
    </font>
    <font>
      <b/>
      <sz val="10"/>
      <name val="宋体"/>
      <family val="3"/>
      <charset val="134"/>
    </font>
    <font>
      <sz val="16"/>
      <color indexed="8"/>
      <name val="微软雅黑"/>
      <family val="2"/>
      <charset val="134"/>
    </font>
    <font>
      <b/>
      <sz val="10"/>
      <color rgb="FF0000FF"/>
      <name val="微软雅黑"/>
      <family val="2"/>
      <charset val="134"/>
    </font>
    <font>
      <b/>
      <sz val="12"/>
      <color rgb="FF0000FF"/>
      <name val="微软雅黑"/>
      <family val="2"/>
      <charset val="134"/>
    </font>
    <font>
      <b/>
      <sz val="16"/>
      <color rgb="FF0000FF"/>
      <name val="微软雅黑"/>
      <family val="2"/>
      <charset val="134"/>
    </font>
  </fonts>
  <fills count="4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E38B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auto="1"/>
      </right>
      <top style="medium">
        <color indexed="64"/>
      </top>
      <bottom style="thin">
        <color auto="1"/>
      </bottom>
      <diagonal/>
    </border>
  </borders>
  <cellStyleXfs count="61">
    <xf numFmtId="0" fontId="0" fillId="0" borderId="0">
      <alignment vertical="center"/>
    </xf>
    <xf numFmtId="0" fontId="4" fillId="0" borderId="0">
      <alignment vertical="center"/>
    </xf>
    <xf numFmtId="0" fontId="4" fillId="0" borderId="0" applyProtection="0">
      <alignment vertical="center"/>
    </xf>
    <xf numFmtId="176" fontId="2" fillId="0" borderId="0" applyProtection="0">
      <alignment vertical="center"/>
    </xf>
    <xf numFmtId="10" fontId="3" fillId="0" borderId="0" applyProtection="0">
      <alignment vertical="center"/>
    </xf>
    <xf numFmtId="0" fontId="6" fillId="0" borderId="0">
      <alignment vertical="center"/>
    </xf>
    <xf numFmtId="0" fontId="6" fillId="0" borderId="0" applyProtection="0">
      <alignment vertical="center"/>
    </xf>
    <xf numFmtId="0" fontId="4" fillId="0" borderId="0"/>
    <xf numFmtId="178" fontId="4" fillId="0" borderId="0"/>
    <xf numFmtId="0" fontId="9" fillId="0" borderId="0" applyNumberForma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30" applyNumberFormat="0" applyFill="0" applyAlignment="0" applyProtection="0">
      <alignment vertical="center"/>
    </xf>
    <xf numFmtId="0" fontId="20" fillId="0" borderId="31" applyNumberFormat="0" applyFill="0" applyAlignment="0" applyProtection="0">
      <alignment vertical="center"/>
    </xf>
    <xf numFmtId="0" fontId="21" fillId="0" borderId="3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33" applyNumberFormat="0" applyAlignment="0" applyProtection="0">
      <alignment vertical="center"/>
    </xf>
    <xf numFmtId="0" fontId="26" fillId="10" borderId="34" applyNumberFormat="0" applyAlignment="0" applyProtection="0">
      <alignment vertical="center"/>
    </xf>
    <xf numFmtId="0" fontId="27" fillId="10" borderId="33" applyNumberFormat="0" applyAlignment="0" applyProtection="0">
      <alignment vertical="center"/>
    </xf>
    <xf numFmtId="0" fontId="28" fillId="0" borderId="35" applyNumberFormat="0" applyFill="0" applyAlignment="0" applyProtection="0">
      <alignment vertical="center"/>
    </xf>
    <xf numFmtId="0" fontId="29" fillId="11" borderId="36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12" borderId="37" applyNumberFormat="0" applyFon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38" applyNumberFormat="0" applyFill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180" fontId="38" fillId="0" borderId="0"/>
    <xf numFmtId="0" fontId="38" fillId="0" borderId="0"/>
    <xf numFmtId="0" fontId="17" fillId="0" borderId="0">
      <alignment vertical="center"/>
    </xf>
  </cellStyleXfs>
  <cellXfs count="271">
    <xf numFmtId="0" fontId="0" fillId="0" borderId="0" xfId="0">
      <alignment vertical="center"/>
    </xf>
    <xf numFmtId="0" fontId="36" fillId="0" borderId="0" xfId="0" applyFont="1" applyBorder="1" applyAlignment="1">
      <alignment horizontal="center" vertical="center" wrapText="1"/>
    </xf>
    <xf numFmtId="0" fontId="36" fillId="0" borderId="2" xfId="0" applyFont="1" applyFill="1" applyBorder="1" applyAlignment="1">
      <alignment vertical="center" wrapText="1" readingOrder="1"/>
    </xf>
    <xf numFmtId="0" fontId="36" fillId="0" borderId="2" xfId="0" applyFont="1" applyFill="1" applyBorder="1" applyAlignment="1">
      <alignment horizontal="center" vertical="center" wrapText="1" readingOrder="1"/>
    </xf>
    <xf numFmtId="0" fontId="11" fillId="0" borderId="0" xfId="0" applyFont="1" applyAlignment="1">
      <alignment horizontal="center" vertical="center" readingOrder="1"/>
    </xf>
    <xf numFmtId="0" fontId="8" fillId="0" borderId="0" xfId="0" applyNumberFormat="1" applyFont="1">
      <alignment vertical="center"/>
    </xf>
    <xf numFmtId="0" fontId="11" fillId="0" borderId="0" xfId="0" applyNumberFormat="1" applyFont="1" applyAlignment="1">
      <alignment horizontal="left" vertical="center"/>
    </xf>
    <xf numFmtId="0" fontId="11" fillId="0" borderId="12" xfId="0" applyNumberFormat="1" applyFont="1" applyBorder="1">
      <alignment vertical="center"/>
    </xf>
    <xf numFmtId="0" fontId="11" fillId="0" borderId="14" xfId="0" applyNumberFormat="1" applyFont="1" applyBorder="1">
      <alignment vertical="center"/>
    </xf>
    <xf numFmtId="0" fontId="11" fillId="2" borderId="0" xfId="0" applyNumberFormat="1" applyFont="1" applyFill="1" applyBorder="1" applyAlignment="1">
      <alignment horizontal="center" vertical="center"/>
    </xf>
    <xf numFmtId="0" fontId="11" fillId="2" borderId="12" xfId="0" applyNumberFormat="1" applyFont="1" applyFill="1" applyBorder="1" applyAlignment="1">
      <alignment horizontal="center" vertical="center"/>
    </xf>
    <xf numFmtId="0" fontId="11" fillId="0" borderId="5" xfId="0" applyNumberFormat="1" applyFont="1" applyBorder="1" applyAlignment="1">
      <alignment vertical="center"/>
    </xf>
    <xf numFmtId="0" fontId="11" fillId="0" borderId="0" xfId="0" applyNumberFormat="1" applyFont="1" applyBorder="1">
      <alignment vertical="center"/>
    </xf>
    <xf numFmtId="0" fontId="11" fillId="0" borderId="0" xfId="0" applyNumberFormat="1" applyFont="1" applyBorder="1" applyAlignment="1">
      <alignment horizontal="center" vertical="center"/>
    </xf>
    <xf numFmtId="0" fontId="11" fillId="0" borderId="0" xfId="0" applyFont="1">
      <alignment vertical="center"/>
    </xf>
    <xf numFmtId="0" fontId="11" fillId="0" borderId="0" xfId="0" applyFont="1" applyFill="1">
      <alignment vertical="center"/>
    </xf>
    <xf numFmtId="0" fontId="11" fillId="5" borderId="20" xfId="0" applyNumberFormat="1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11" fillId="0" borderId="0" xfId="0" applyNumberFormat="1" applyFont="1">
      <alignment vertical="center"/>
    </xf>
    <xf numFmtId="0" fontId="11" fillId="5" borderId="0" xfId="0" applyNumberFormat="1" applyFont="1" applyFill="1" applyAlignment="1">
      <alignment horizontal="center" vertical="center"/>
    </xf>
    <xf numFmtId="0" fontId="16" fillId="0" borderId="0" xfId="0" applyNumberFormat="1" applyFont="1" applyAlignment="1" applyProtection="1">
      <alignment horizontal="center" vertical="center"/>
      <protection locked="0"/>
    </xf>
    <xf numFmtId="0" fontId="11" fillId="0" borderId="0" xfId="0" applyNumberFormat="1" applyFont="1" applyAlignment="1">
      <alignment horizontal="center" vertical="center"/>
    </xf>
    <xf numFmtId="0" fontId="11" fillId="0" borderId="0" xfId="0" applyNumberFormat="1" applyFont="1" applyFill="1">
      <alignment vertical="center"/>
    </xf>
    <xf numFmtId="0" fontId="0" fillId="0" borderId="0" xfId="0">
      <alignment vertical="center"/>
    </xf>
    <xf numFmtId="0" fontId="38" fillId="0" borderId="44" xfId="0" applyFont="1" applyFill="1" applyBorder="1" applyAlignment="1" applyProtection="1">
      <alignment vertical="center" wrapText="1"/>
      <protection locked="0"/>
    </xf>
    <xf numFmtId="0" fontId="32" fillId="37" borderId="39" xfId="0" applyFont="1" applyFill="1" applyBorder="1" applyAlignment="1">
      <alignment vertical="center"/>
    </xf>
    <xf numFmtId="0" fontId="32" fillId="37" borderId="40" xfId="0" applyFont="1" applyFill="1" applyBorder="1" applyAlignment="1">
      <alignment vertical="center"/>
    </xf>
    <xf numFmtId="0" fontId="32" fillId="37" borderId="0" xfId="0" applyFont="1" applyFill="1" applyBorder="1" applyAlignment="1">
      <alignment vertical="center"/>
    </xf>
    <xf numFmtId="0" fontId="32" fillId="37" borderId="12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 wrapText="1"/>
    </xf>
    <xf numFmtId="0" fontId="11" fillId="0" borderId="5" xfId="0" applyNumberFormat="1" applyFont="1" applyBorder="1" applyAlignment="1">
      <alignment horizontal="center" vertical="center"/>
    </xf>
    <xf numFmtId="0" fontId="13" fillId="0" borderId="0" xfId="0" applyNumberFormat="1" applyFont="1" applyBorder="1" applyAlignment="1">
      <alignment horizontal="right" vertical="center"/>
    </xf>
    <xf numFmtId="0" fontId="11" fillId="0" borderId="16" xfId="0" applyNumberFormat="1" applyFont="1" applyBorder="1" applyAlignment="1">
      <alignment horizontal="center" vertical="center"/>
    </xf>
    <xf numFmtId="0" fontId="39" fillId="38" borderId="2" xfId="0" applyFont="1" applyFill="1" applyBorder="1" applyAlignment="1" applyProtection="1">
      <alignment horizontal="center" vertical="center" wrapText="1"/>
    </xf>
    <xf numFmtId="0" fontId="34" fillId="39" borderId="2" xfId="0" applyFont="1" applyFill="1" applyBorder="1" applyAlignment="1">
      <alignment horizontal="center" vertical="center" wrapText="1" readingOrder="1"/>
    </xf>
    <xf numFmtId="14" fontId="39" fillId="39" borderId="2" xfId="0" applyNumberFormat="1" applyFont="1" applyFill="1" applyBorder="1" applyAlignment="1" applyProtection="1">
      <alignment horizontal="center" vertical="center" wrapText="1"/>
    </xf>
    <xf numFmtId="0" fontId="37" fillId="0" borderId="15" xfId="0" applyNumberFormat="1" applyFont="1" applyFill="1" applyBorder="1" applyAlignment="1">
      <alignment horizontal="center" vertical="center" wrapText="1" readingOrder="1"/>
    </xf>
    <xf numFmtId="0" fontId="36" fillId="0" borderId="2" xfId="0" applyFont="1" applyBorder="1" applyAlignment="1">
      <alignment horizontal="center" vertical="center"/>
    </xf>
    <xf numFmtId="0" fontId="36" fillId="0" borderId="2" xfId="0" applyFont="1" applyFill="1" applyBorder="1" applyAlignment="1">
      <alignment horizontal="left" vertical="center" wrapText="1" readingOrder="1"/>
    </xf>
    <xf numFmtId="0" fontId="36" fillId="0" borderId="7" xfId="0" applyFont="1" applyFill="1" applyBorder="1" applyAlignment="1">
      <alignment horizontal="left" vertical="center" wrapText="1" readingOrder="1"/>
    </xf>
    <xf numFmtId="0" fontId="36" fillId="0" borderId="2" xfId="0" applyFont="1" applyFill="1" applyBorder="1" applyAlignment="1" applyProtection="1">
      <alignment horizontal="left" vertical="center" wrapText="1"/>
      <protection locked="0"/>
    </xf>
    <xf numFmtId="0" fontId="36" fillId="0" borderId="2" xfId="0" applyFont="1" applyFill="1" applyBorder="1" applyAlignment="1" applyProtection="1">
      <alignment horizontal="center" vertical="center" wrapText="1"/>
      <protection locked="0"/>
    </xf>
    <xf numFmtId="0" fontId="36" fillId="0" borderId="16" xfId="0" applyFont="1" applyFill="1" applyBorder="1">
      <alignment vertical="center"/>
    </xf>
    <xf numFmtId="0" fontId="37" fillId="0" borderId="20" xfId="0" applyNumberFormat="1" applyFont="1" applyFill="1" applyBorder="1" applyAlignment="1">
      <alignment horizontal="center" vertical="center" wrapText="1" readingOrder="1"/>
    </xf>
    <xf numFmtId="0" fontId="36" fillId="2" borderId="21" xfId="0" applyFont="1" applyFill="1" applyBorder="1" applyAlignment="1">
      <alignment horizontal="left" vertical="center" wrapText="1" readingOrder="1"/>
    </xf>
    <xf numFmtId="0" fontId="36" fillId="0" borderId="21" xfId="0" applyFont="1" applyFill="1" applyBorder="1" applyAlignment="1">
      <alignment horizontal="left" vertical="center" wrapText="1" readingOrder="1"/>
    </xf>
    <xf numFmtId="0" fontId="36" fillId="0" borderId="21" xfId="0" applyFont="1" applyFill="1" applyBorder="1" applyAlignment="1">
      <alignment horizontal="center" vertical="center" wrapText="1" readingOrder="1"/>
    </xf>
    <xf numFmtId="0" fontId="36" fillId="0" borderId="21" xfId="0" applyFont="1" applyFill="1" applyBorder="1" applyAlignment="1">
      <alignment vertical="center" wrapText="1" readingOrder="1"/>
    </xf>
    <xf numFmtId="0" fontId="36" fillId="0" borderId="23" xfId="0" applyFont="1" applyFill="1" applyBorder="1" applyAlignment="1">
      <alignment horizontal="center" vertical="center" wrapText="1" readingOrder="1"/>
    </xf>
    <xf numFmtId="0" fontId="36" fillId="0" borderId="21" xfId="0" applyFont="1" applyFill="1" applyBorder="1" applyAlignment="1" applyProtection="1">
      <alignment horizontal="left" vertical="center" wrapText="1"/>
      <protection locked="0"/>
    </xf>
    <xf numFmtId="0" fontId="36" fillId="0" borderId="21" xfId="0" applyFont="1" applyFill="1" applyBorder="1" applyAlignment="1" applyProtection="1">
      <alignment horizontal="center" vertical="center" wrapText="1"/>
      <protection locked="0"/>
    </xf>
    <xf numFmtId="0" fontId="36" fillId="0" borderId="47" xfId="0" applyFont="1" applyFill="1" applyBorder="1">
      <alignment vertical="center"/>
    </xf>
    <xf numFmtId="0" fontId="10" fillId="2" borderId="2" xfId="0" applyNumberFormat="1" applyFont="1" applyFill="1" applyBorder="1" applyAlignment="1">
      <alignment horizontal="center" vertical="center"/>
    </xf>
    <xf numFmtId="0" fontId="10" fillId="0" borderId="2" xfId="0" applyNumberFormat="1" applyFont="1" applyFill="1" applyBorder="1" applyAlignment="1">
      <alignment horizontal="center" vertical="center"/>
    </xf>
    <xf numFmtId="0" fontId="10" fillId="0" borderId="5" xfId="0" applyNumberFormat="1" applyFont="1" applyFill="1" applyBorder="1" applyAlignment="1">
      <alignment horizontal="center" vertical="center"/>
    </xf>
    <xf numFmtId="0" fontId="10" fillId="0" borderId="6" xfId="0" applyNumberFormat="1" applyFont="1" applyFill="1" applyBorder="1" applyAlignment="1">
      <alignment horizontal="center" vertical="center"/>
    </xf>
    <xf numFmtId="0" fontId="11" fillId="5" borderId="15" xfId="0" applyNumberFormat="1" applyFont="1" applyFill="1" applyBorder="1" applyAlignment="1">
      <alignment horizontal="center" vertical="center"/>
    </xf>
    <xf numFmtId="0" fontId="11" fillId="5" borderId="2" xfId="0" applyNumberFormat="1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 wrapText="1" readingOrder="1"/>
    </xf>
    <xf numFmtId="0" fontId="10" fillId="0" borderId="2" xfId="0" applyNumberFormat="1" applyFont="1" applyBorder="1" applyAlignment="1">
      <alignment horizontal="center" vertical="center"/>
    </xf>
    <xf numFmtId="0" fontId="11" fillId="38" borderId="2" xfId="0" applyNumberFormat="1" applyFont="1" applyFill="1" applyBorder="1" applyAlignment="1">
      <alignment horizontal="center" vertical="center"/>
    </xf>
    <xf numFmtId="0" fontId="11" fillId="5" borderId="15" xfId="0" applyNumberFormat="1" applyFont="1" applyFill="1" applyBorder="1" applyAlignment="1">
      <alignment horizontal="right" vertical="center"/>
    </xf>
    <xf numFmtId="0" fontId="11" fillId="5" borderId="2" xfId="0" applyNumberFormat="1" applyFont="1" applyFill="1" applyBorder="1" applyAlignment="1">
      <alignment horizontal="right" vertical="center"/>
    </xf>
    <xf numFmtId="0" fontId="36" fillId="5" borderId="2" xfId="0" applyNumberFormat="1" applyFont="1" applyFill="1" applyBorder="1" applyAlignment="1">
      <alignment horizontal="center" vertical="center" wrapText="1"/>
    </xf>
    <xf numFmtId="9" fontId="12" fillId="0" borderId="2" xfId="0" applyNumberFormat="1" applyFont="1" applyFill="1" applyBorder="1" applyAlignment="1">
      <alignment horizontal="center" vertical="center"/>
    </xf>
    <xf numFmtId="9" fontId="10" fillId="38" borderId="2" xfId="0" applyNumberFormat="1" applyFont="1" applyFill="1" applyBorder="1" applyAlignment="1">
      <alignment horizontal="center" vertical="center"/>
    </xf>
    <xf numFmtId="0" fontId="11" fillId="0" borderId="0" xfId="0" applyNumberFormat="1" applyFont="1" applyBorder="1" applyAlignment="1">
      <alignment vertical="center"/>
    </xf>
    <xf numFmtId="0" fontId="36" fillId="5" borderId="15" xfId="0" applyNumberFormat="1" applyFont="1" applyFill="1" applyBorder="1" applyAlignment="1">
      <alignment horizontal="center" vertical="center"/>
    </xf>
    <xf numFmtId="0" fontId="11" fillId="5" borderId="16" xfId="0" applyNumberFormat="1" applyFont="1" applyFill="1" applyBorder="1" applyAlignment="1">
      <alignment horizontal="center" vertical="center"/>
    </xf>
    <xf numFmtId="0" fontId="11" fillId="0" borderId="2" xfId="0" applyNumberFormat="1" applyFont="1" applyBorder="1" applyAlignment="1">
      <alignment vertical="center"/>
    </xf>
    <xf numFmtId="0" fontId="11" fillId="0" borderId="21" xfId="0" applyNumberFormat="1" applyFont="1" applyBorder="1" applyAlignment="1">
      <alignment vertical="center"/>
    </xf>
    <xf numFmtId="0" fontId="11" fillId="0" borderId="29" xfId="0" applyNumberFormat="1" applyFont="1" applyFill="1" applyBorder="1" applyAlignment="1">
      <alignment vertical="center"/>
    </xf>
    <xf numFmtId="0" fontId="11" fillId="0" borderId="0" xfId="0" applyNumberFormat="1" applyFont="1" applyFill="1" applyBorder="1" applyAlignment="1">
      <alignment vertical="center"/>
    </xf>
    <xf numFmtId="0" fontId="36" fillId="0" borderId="0" xfId="0" applyNumberFormat="1" applyFont="1">
      <alignment vertical="center"/>
    </xf>
    <xf numFmtId="0" fontId="36" fillId="0" borderId="0" xfId="0" applyNumberFormat="1" applyFont="1" applyFill="1">
      <alignment vertical="center"/>
    </xf>
    <xf numFmtId="0" fontId="11" fillId="0" borderId="0" xfId="0" applyNumberFormat="1" applyFont="1" applyFill="1" applyBorder="1" applyAlignment="1">
      <alignment horizontal="center" vertical="center"/>
    </xf>
    <xf numFmtId="0" fontId="36" fillId="0" borderId="2" xfId="0" applyNumberFormat="1" applyFont="1" applyFill="1" applyBorder="1" applyAlignment="1">
      <alignment horizontal="center" vertical="center"/>
    </xf>
    <xf numFmtId="0" fontId="11" fillId="0" borderId="10" xfId="0" applyNumberFormat="1" applyFont="1" applyFill="1" applyBorder="1" applyAlignment="1">
      <alignment vertical="center"/>
    </xf>
    <xf numFmtId="0" fontId="36" fillId="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vertical="center"/>
    </xf>
    <xf numFmtId="0" fontId="11" fillId="0" borderId="1" xfId="0" applyNumberFormat="1" applyFont="1" applyFill="1" applyBorder="1" applyAlignment="1">
      <alignment horizontal="center" vertical="center"/>
    </xf>
    <xf numFmtId="0" fontId="11" fillId="0" borderId="29" xfId="0" applyNumberFormat="1" applyFont="1" applyFill="1" applyBorder="1">
      <alignment vertical="center"/>
    </xf>
    <xf numFmtId="0" fontId="11" fillId="0" borderId="28" xfId="0" applyNumberFormat="1" applyFont="1" applyFill="1" applyBorder="1" applyAlignment="1">
      <alignment vertical="center"/>
    </xf>
    <xf numFmtId="0" fontId="11" fillId="0" borderId="50" xfId="0" applyNumberFormat="1" applyFont="1" applyFill="1" applyBorder="1" applyAlignment="1">
      <alignment vertical="center"/>
    </xf>
    <xf numFmtId="0" fontId="11" fillId="0" borderId="28" xfId="0" applyNumberFormat="1" applyFont="1" applyFill="1" applyBorder="1" applyAlignment="1">
      <alignment horizontal="center" vertical="center"/>
    </xf>
    <xf numFmtId="0" fontId="11" fillId="0" borderId="8" xfId="0" applyNumberFormat="1" applyFont="1" applyFill="1" applyBorder="1" applyAlignment="1">
      <alignment horizontal="center" vertical="center"/>
    </xf>
    <xf numFmtId="0" fontId="10" fillId="0" borderId="5" xfId="0" applyNumberFormat="1" applyFont="1" applyBorder="1" applyAlignment="1">
      <alignment vertical="center"/>
    </xf>
    <xf numFmtId="0" fontId="11" fillId="38" borderId="2" xfId="0" applyNumberFormat="1" applyFont="1" applyFill="1" applyBorder="1" applyAlignment="1">
      <alignment vertical="center" wrapText="1"/>
    </xf>
    <xf numFmtId="0" fontId="10" fillId="0" borderId="13" xfId="0" applyNumberFormat="1" applyFont="1" applyFill="1" applyBorder="1" applyAlignment="1">
      <alignment horizontal="center" vertical="center"/>
    </xf>
    <xf numFmtId="0" fontId="11" fillId="0" borderId="12" xfId="0" applyNumberFormat="1" applyFont="1" applyFill="1" applyBorder="1" applyAlignment="1">
      <alignment vertical="center"/>
    </xf>
    <xf numFmtId="0" fontId="11" fillId="0" borderId="14" xfId="0" applyNumberFormat="1" applyFont="1" applyFill="1" applyBorder="1" applyAlignment="1">
      <alignment vertical="center"/>
    </xf>
    <xf numFmtId="0" fontId="11" fillId="0" borderId="14" xfId="0" applyNumberFormat="1" applyFont="1" applyFill="1" applyBorder="1" applyAlignment="1">
      <alignment horizontal="center" vertical="center"/>
    </xf>
    <xf numFmtId="0" fontId="11" fillId="0" borderId="26" xfId="0" applyNumberFormat="1" applyFont="1" applyFill="1" applyBorder="1" applyAlignment="1">
      <alignment vertical="center"/>
    </xf>
    <xf numFmtId="0" fontId="11" fillId="0" borderId="19" xfId="0" applyNumberFormat="1" applyFont="1" applyFill="1" applyBorder="1" applyAlignment="1">
      <alignment horizontal="center" vertical="center"/>
    </xf>
    <xf numFmtId="0" fontId="11" fillId="0" borderId="9" xfId="0" applyNumberFormat="1" applyFont="1" applyFill="1" applyBorder="1" applyAlignment="1">
      <alignment horizontal="center" vertical="center"/>
    </xf>
    <xf numFmtId="0" fontId="11" fillId="0" borderId="8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0" fontId="11" fillId="0" borderId="19" xfId="0" applyNumberFormat="1" applyFont="1" applyFill="1" applyBorder="1" applyAlignment="1">
      <alignment horizontal="center" vertical="center"/>
    </xf>
    <xf numFmtId="0" fontId="10" fillId="0" borderId="6" xfId="0" applyNumberFormat="1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 wrapText="1" readingOrder="1"/>
    </xf>
    <xf numFmtId="0" fontId="11" fillId="0" borderId="5" xfId="0" applyNumberFormat="1" applyFont="1" applyFill="1" applyBorder="1" applyAlignment="1">
      <alignment vertical="center"/>
    </xf>
    <xf numFmtId="0" fontId="11" fillId="0" borderId="13" xfId="0" applyNumberFormat="1" applyFont="1" applyFill="1" applyBorder="1" applyAlignment="1">
      <alignment vertical="center"/>
    </xf>
    <xf numFmtId="0" fontId="11" fillId="0" borderId="0" xfId="60" applyFont="1" applyAlignment="1">
      <alignment horizontal="center" vertical="center" readingOrder="1"/>
    </xf>
    <xf numFmtId="0" fontId="11" fillId="0" borderId="0" xfId="60" applyFont="1">
      <alignment vertical="center"/>
    </xf>
    <xf numFmtId="0" fontId="34" fillId="42" borderId="2" xfId="60" applyFont="1" applyFill="1" applyBorder="1" applyAlignment="1">
      <alignment horizontal="center" vertical="center" wrapText="1" readingOrder="1"/>
    </xf>
    <xf numFmtId="0" fontId="14" fillId="42" borderId="7" xfId="60" applyFont="1" applyFill="1" applyBorder="1" applyAlignment="1">
      <alignment horizontal="center" vertical="center" wrapText="1" readingOrder="1"/>
    </xf>
    <xf numFmtId="0" fontId="34" fillId="42" borderId="7" xfId="60" applyFont="1" applyFill="1" applyBorder="1" applyAlignment="1">
      <alignment horizontal="center" vertical="center" wrapText="1" readingOrder="1"/>
    </xf>
    <xf numFmtId="0" fontId="14" fillId="40" borderId="2" xfId="60" applyFont="1" applyFill="1" applyBorder="1" applyAlignment="1">
      <alignment horizontal="center" vertical="center" wrapText="1" readingOrder="1"/>
    </xf>
    <xf numFmtId="9" fontId="14" fillId="40" borderId="2" xfId="60" applyNumberFormat="1" applyFont="1" applyFill="1" applyBorder="1" applyAlignment="1">
      <alignment horizontal="center" vertical="center" wrapText="1" readingOrder="1"/>
    </xf>
    <xf numFmtId="0" fontId="36" fillId="0" borderId="2" xfId="60" applyFont="1" applyBorder="1" applyAlignment="1">
      <alignment horizontal="center" vertical="center"/>
    </xf>
    <xf numFmtId="0" fontId="36" fillId="0" borderId="2" xfId="60" applyFont="1" applyFill="1" applyBorder="1" applyAlignment="1">
      <alignment horizontal="center" vertical="center" wrapText="1" readingOrder="1"/>
    </xf>
    <xf numFmtId="0" fontId="36" fillId="0" borderId="2" xfId="60" applyNumberFormat="1" applyFont="1" applyFill="1" applyBorder="1" applyAlignment="1">
      <alignment horizontal="center" vertical="center" wrapText="1" readingOrder="1"/>
    </xf>
    <xf numFmtId="0" fontId="36" fillId="2" borderId="2" xfId="60" applyNumberFormat="1" applyFont="1" applyFill="1" applyBorder="1" applyAlignment="1">
      <alignment horizontal="left" vertical="center" wrapText="1" readingOrder="1"/>
    </xf>
    <xf numFmtId="181" fontId="36" fillId="0" borderId="2" xfId="60" applyNumberFormat="1" applyFont="1" applyFill="1" applyBorder="1" applyAlignment="1">
      <alignment horizontal="center" vertical="center" wrapText="1" readingOrder="1"/>
    </xf>
    <xf numFmtId="9" fontId="36" fillId="0" borderId="2" xfId="60" applyNumberFormat="1" applyFont="1" applyFill="1" applyBorder="1" applyAlignment="1">
      <alignment horizontal="center" vertical="center" wrapText="1" readingOrder="1"/>
    </xf>
    <xf numFmtId="0" fontId="36" fillId="0" borderId="2" xfId="60" applyNumberFormat="1" applyFont="1" applyFill="1" applyBorder="1" applyAlignment="1">
      <alignment horizontal="left" vertical="top" wrapText="1" readingOrder="1"/>
    </xf>
    <xf numFmtId="0" fontId="35" fillId="0" borderId="2" xfId="60" applyNumberFormat="1" applyFont="1" applyFill="1" applyBorder="1" applyAlignment="1">
      <alignment horizontal="center" vertical="center" wrapText="1" readingOrder="1"/>
    </xf>
    <xf numFmtId="0" fontId="36" fillId="0" borderId="2" xfId="60" applyNumberFormat="1" applyFont="1" applyFill="1" applyBorder="1" applyAlignment="1">
      <alignment vertical="center" wrapText="1" readingOrder="1"/>
    </xf>
    <xf numFmtId="0" fontId="16" fillId="0" borderId="0" xfId="60" applyFont="1">
      <alignment vertical="center"/>
    </xf>
    <xf numFmtId="0" fontId="11" fillId="0" borderId="0" xfId="60" applyFont="1" applyAlignment="1">
      <alignment horizontal="center" vertical="center"/>
    </xf>
    <xf numFmtId="0" fontId="36" fillId="0" borderId="2" xfId="60" applyFont="1" applyFill="1" applyBorder="1" applyAlignment="1">
      <alignment horizontal="left" vertical="center" wrapText="1" readingOrder="1"/>
    </xf>
    <xf numFmtId="0" fontId="36" fillId="0" borderId="2" xfId="60" applyNumberFormat="1" applyFont="1" applyFill="1" applyBorder="1" applyAlignment="1">
      <alignment horizontal="left" vertical="center" wrapText="1" readingOrder="1"/>
    </xf>
    <xf numFmtId="0" fontId="36" fillId="0" borderId="7" xfId="0" applyFont="1" applyFill="1" applyBorder="1" applyAlignment="1">
      <alignment horizontal="center" vertical="center" wrapText="1" readingOrder="1"/>
    </xf>
    <xf numFmtId="0" fontId="39" fillId="38" borderId="16" xfId="0" applyFont="1" applyFill="1" applyBorder="1" applyAlignment="1" applyProtection="1">
      <alignment horizontal="center" vertical="center" wrapText="1"/>
    </xf>
    <xf numFmtId="0" fontId="11" fillId="2" borderId="1" xfId="60" applyFont="1" applyFill="1" applyBorder="1" applyAlignment="1">
      <alignment horizontal="center" vertical="center"/>
    </xf>
    <xf numFmtId="0" fontId="11" fillId="2" borderId="1" xfId="60" applyFont="1" applyFill="1" applyBorder="1" applyAlignment="1">
      <alignment vertical="center"/>
    </xf>
    <xf numFmtId="0" fontId="36" fillId="2" borderId="1" xfId="60" applyFont="1" applyFill="1" applyBorder="1" applyAlignment="1">
      <alignment vertical="center"/>
    </xf>
    <xf numFmtId="0" fontId="11" fillId="2" borderId="1" xfId="60" applyFont="1" applyFill="1" applyBorder="1" applyAlignment="1">
      <alignment vertical="center" readingOrder="1"/>
    </xf>
    <xf numFmtId="0" fontId="42" fillId="2" borderId="1" xfId="60" applyFont="1" applyFill="1" applyBorder="1" applyAlignment="1">
      <alignment horizontal="left" vertical="center" readingOrder="1"/>
    </xf>
    <xf numFmtId="0" fontId="43" fillId="2" borderId="1" xfId="60" applyFont="1" applyFill="1" applyBorder="1" applyAlignment="1">
      <alignment vertical="center" readingOrder="1"/>
    </xf>
    <xf numFmtId="0" fontId="11" fillId="2" borderId="0" xfId="0" applyNumberFormat="1" applyFont="1" applyFill="1" applyBorder="1" applyAlignment="1">
      <alignment vertical="center" wrapText="1"/>
    </xf>
    <xf numFmtId="0" fontId="11" fillId="2" borderId="1" xfId="0" applyNumberFormat="1" applyFont="1" applyFill="1" applyBorder="1" applyAlignment="1">
      <alignment vertical="center" wrapText="1"/>
    </xf>
    <xf numFmtId="0" fontId="11" fillId="5" borderId="3" xfId="0" applyNumberFormat="1" applyFont="1" applyFill="1" applyBorder="1" applyAlignment="1">
      <alignment horizontal="center" vertical="center"/>
    </xf>
    <xf numFmtId="0" fontId="11" fillId="5" borderId="5" xfId="0" applyNumberFormat="1" applyFont="1" applyFill="1" applyBorder="1" applyAlignment="1">
      <alignment horizontal="center" vertical="center"/>
    </xf>
    <xf numFmtId="0" fontId="11" fillId="5" borderId="6" xfId="0" applyNumberFormat="1" applyFont="1" applyFill="1" applyBorder="1" applyAlignment="1">
      <alignment horizontal="center" vertical="center"/>
    </xf>
    <xf numFmtId="0" fontId="36" fillId="0" borderId="18" xfId="0" applyNumberFormat="1" applyFont="1" applyBorder="1" applyAlignment="1">
      <alignment horizontal="center" vertical="center"/>
    </xf>
    <xf numFmtId="0" fontId="36" fillId="0" borderId="6" xfId="0" applyNumberFormat="1" applyFont="1" applyBorder="1" applyAlignment="1">
      <alignment horizontal="center" vertical="center"/>
    </xf>
    <xf numFmtId="0" fontId="36" fillId="0" borderId="18" xfId="0" applyNumberFormat="1" applyFont="1" applyFill="1" applyBorder="1" applyAlignment="1">
      <alignment horizontal="center" vertical="center"/>
    </xf>
    <xf numFmtId="0" fontId="36" fillId="0" borderId="6" xfId="0" applyNumberFormat="1" applyFont="1" applyFill="1" applyBorder="1" applyAlignment="1">
      <alignment horizontal="center" vertical="center"/>
    </xf>
    <xf numFmtId="0" fontId="11" fillId="38" borderId="4" xfId="0" applyNumberFormat="1" applyFont="1" applyFill="1" applyBorder="1" applyAlignment="1">
      <alignment horizontal="center" vertical="center" wrapText="1"/>
    </xf>
    <xf numFmtId="0" fontId="11" fillId="38" borderId="22" xfId="0" applyNumberFormat="1" applyFont="1" applyFill="1" applyBorder="1" applyAlignment="1">
      <alignment horizontal="center" vertical="center" wrapText="1"/>
    </xf>
    <xf numFmtId="0" fontId="11" fillId="38" borderId="7" xfId="0" applyNumberFormat="1" applyFont="1" applyFill="1" applyBorder="1" applyAlignment="1">
      <alignment horizontal="center" vertical="center" wrapText="1"/>
    </xf>
    <xf numFmtId="0" fontId="11" fillId="0" borderId="4" xfId="0" applyNumberFormat="1" applyFont="1" applyBorder="1" applyAlignment="1">
      <alignment horizontal="center" vertical="center"/>
    </xf>
    <xf numFmtId="0" fontId="11" fillId="0" borderId="22" xfId="0" applyNumberFormat="1" applyFont="1" applyBorder="1" applyAlignment="1">
      <alignment horizontal="center" vertical="center"/>
    </xf>
    <xf numFmtId="0" fontId="11" fillId="0" borderId="7" xfId="0" applyNumberFormat="1" applyFont="1" applyBorder="1" applyAlignment="1">
      <alignment horizontal="center" vertical="center"/>
    </xf>
    <xf numFmtId="9" fontId="11" fillId="5" borderId="3" xfId="0" applyNumberFormat="1" applyFont="1" applyFill="1" applyBorder="1" applyAlignment="1">
      <alignment horizontal="center" vertical="center"/>
    </xf>
    <xf numFmtId="9" fontId="11" fillId="5" borderId="6" xfId="0" applyNumberFormat="1" applyFont="1" applyFill="1" applyBorder="1" applyAlignment="1">
      <alignment horizontal="center" vertical="center"/>
    </xf>
    <xf numFmtId="0" fontId="11" fillId="5" borderId="13" xfId="0" applyNumberFormat="1" applyFont="1" applyFill="1" applyBorder="1" applyAlignment="1">
      <alignment horizontal="center" vertical="center"/>
    </xf>
    <xf numFmtId="9" fontId="11" fillId="5" borderId="13" xfId="0" applyNumberFormat="1" applyFont="1" applyFill="1" applyBorder="1" applyAlignment="1">
      <alignment horizontal="center" vertical="center"/>
    </xf>
    <xf numFmtId="0" fontId="10" fillId="0" borderId="3" xfId="0" applyNumberFormat="1" applyFont="1" applyFill="1" applyBorder="1" applyAlignment="1">
      <alignment horizontal="left" vertical="top" wrapText="1"/>
    </xf>
    <xf numFmtId="0" fontId="10" fillId="0" borderId="5" xfId="0" applyNumberFormat="1" applyFont="1" applyFill="1" applyBorder="1" applyAlignment="1">
      <alignment horizontal="left" vertical="top" wrapText="1"/>
    </xf>
    <xf numFmtId="0" fontId="10" fillId="0" borderId="13" xfId="0" applyNumberFormat="1" applyFont="1" applyFill="1" applyBorder="1" applyAlignment="1">
      <alignment horizontal="left" vertical="top" wrapText="1"/>
    </xf>
    <xf numFmtId="0" fontId="13" fillId="4" borderId="52" xfId="0" applyNumberFormat="1" applyFont="1" applyFill="1" applyBorder="1" applyAlignment="1">
      <alignment horizontal="left" vertical="center"/>
    </xf>
    <xf numFmtId="0" fontId="13" fillId="4" borderId="4" xfId="0" applyNumberFormat="1" applyFont="1" applyFill="1" applyBorder="1" applyAlignment="1">
      <alignment horizontal="left" vertical="center"/>
    </xf>
    <xf numFmtId="0" fontId="13" fillId="4" borderId="17" xfId="0" applyNumberFormat="1" applyFont="1" applyFill="1" applyBorder="1" applyAlignment="1">
      <alignment horizontal="left" vertical="center"/>
    </xf>
    <xf numFmtId="0" fontId="11" fillId="5" borderId="25" xfId="0" applyNumberFormat="1" applyFont="1" applyFill="1" applyBorder="1" applyAlignment="1">
      <alignment horizontal="center" vertical="center"/>
    </xf>
    <xf numFmtId="0" fontId="11" fillId="5" borderId="27" xfId="0" applyNumberFormat="1" applyFont="1" applyFill="1" applyBorder="1" applyAlignment="1">
      <alignment horizontal="center" vertical="center"/>
    </xf>
    <xf numFmtId="0" fontId="11" fillId="0" borderId="3" xfId="0" applyNumberFormat="1" applyFont="1" applyBorder="1" applyAlignment="1">
      <alignment horizontal="center" vertical="center"/>
    </xf>
    <xf numFmtId="0" fontId="11" fillId="0" borderId="5" xfId="0" applyNumberFormat="1" applyFont="1" applyBorder="1" applyAlignment="1">
      <alignment horizontal="center" vertical="center"/>
    </xf>
    <xf numFmtId="0" fontId="11" fillId="0" borderId="13" xfId="0" applyNumberFormat="1" applyFont="1" applyBorder="1" applyAlignment="1">
      <alignment horizontal="center" vertical="center"/>
    </xf>
    <xf numFmtId="0" fontId="11" fillId="0" borderId="23" xfId="0" applyNumberFormat="1" applyFont="1" applyBorder="1" applyAlignment="1">
      <alignment horizontal="center" vertical="center"/>
    </xf>
    <xf numFmtId="0" fontId="11" fillId="0" borderId="48" xfId="0" applyNumberFormat="1" applyFont="1" applyBorder="1" applyAlignment="1">
      <alignment horizontal="center" vertical="center"/>
    </xf>
    <xf numFmtId="0" fontId="11" fillId="0" borderId="24" xfId="0" applyNumberFormat="1" applyFont="1" applyBorder="1" applyAlignment="1">
      <alignment horizontal="center" vertical="center"/>
    </xf>
    <xf numFmtId="0" fontId="11" fillId="41" borderId="18" xfId="0" applyNumberFormat="1" applyFont="1" applyFill="1" applyBorder="1" applyAlignment="1">
      <alignment horizontal="center" vertical="center"/>
    </xf>
    <xf numFmtId="0" fontId="11" fillId="41" borderId="5" xfId="0" applyNumberFormat="1" applyFont="1" applyFill="1" applyBorder="1" applyAlignment="1">
      <alignment horizontal="center" vertical="center"/>
    </xf>
    <xf numFmtId="0" fontId="11" fillId="41" borderId="6" xfId="0" applyNumberFormat="1" applyFont="1" applyFill="1" applyBorder="1" applyAlignment="1">
      <alignment horizontal="center" vertical="center"/>
    </xf>
    <xf numFmtId="0" fontId="11" fillId="41" borderId="3" xfId="0" applyNumberFormat="1" applyFont="1" applyFill="1" applyBorder="1" applyAlignment="1">
      <alignment horizontal="center" vertical="center"/>
    </xf>
    <xf numFmtId="0" fontId="11" fillId="41" borderId="13" xfId="0" applyNumberFormat="1" applyFont="1" applyFill="1" applyBorder="1" applyAlignment="1">
      <alignment horizontal="center" vertical="center"/>
    </xf>
    <xf numFmtId="0" fontId="11" fillId="0" borderId="2" xfId="0" applyNumberFormat="1" applyFont="1" applyBorder="1" applyAlignment="1">
      <alignment horizontal="center" vertical="center"/>
    </xf>
    <xf numFmtId="0" fontId="11" fillId="0" borderId="6" xfId="0" applyNumberFormat="1" applyFont="1" applyBorder="1" applyAlignment="1">
      <alignment horizontal="center" vertical="center"/>
    </xf>
    <xf numFmtId="0" fontId="11" fillId="0" borderId="21" xfId="0" applyNumberFormat="1" applyFont="1" applyBorder="1" applyAlignment="1">
      <alignment horizontal="center" vertical="center"/>
    </xf>
    <xf numFmtId="0" fontId="11" fillId="0" borderId="25" xfId="0" applyNumberFormat="1" applyFont="1" applyFill="1" applyBorder="1" applyAlignment="1">
      <alignment horizontal="right" vertical="center"/>
    </xf>
    <xf numFmtId="0" fontId="11" fillId="0" borderId="29" xfId="0" applyNumberFormat="1" applyFont="1" applyFill="1" applyBorder="1" applyAlignment="1">
      <alignment horizontal="right" vertical="center"/>
    </xf>
    <xf numFmtId="0" fontId="14" fillId="5" borderId="18" xfId="0" applyNumberFormat="1" applyFont="1" applyFill="1" applyBorder="1" applyAlignment="1">
      <alignment horizontal="center" vertical="center" wrapText="1"/>
    </xf>
    <xf numFmtId="0" fontId="14" fillId="5" borderId="5" xfId="0" applyNumberFormat="1" applyFont="1" applyFill="1" applyBorder="1" applyAlignment="1">
      <alignment horizontal="center" vertical="center" wrapText="1"/>
    </xf>
    <xf numFmtId="0" fontId="11" fillId="2" borderId="4" xfId="0" applyNumberFormat="1" applyFont="1" applyFill="1" applyBorder="1" applyAlignment="1">
      <alignment horizontal="left" vertical="center" wrapText="1"/>
    </xf>
    <xf numFmtId="0" fontId="11" fillId="2" borderId="22" xfId="0" applyNumberFormat="1" applyFont="1" applyFill="1" applyBorder="1" applyAlignment="1">
      <alignment horizontal="left" vertical="center" wrapText="1"/>
    </xf>
    <xf numFmtId="0" fontId="11" fillId="2" borderId="7" xfId="0" applyNumberFormat="1" applyFont="1" applyFill="1" applyBorder="1" applyAlignment="1">
      <alignment horizontal="left" vertical="center" wrapText="1"/>
    </xf>
    <xf numFmtId="0" fontId="11" fillId="5" borderId="26" xfId="0" applyNumberFormat="1" applyFont="1" applyFill="1" applyBorder="1" applyAlignment="1">
      <alignment horizontal="left" vertical="center"/>
    </xf>
    <xf numFmtId="0" fontId="11" fillId="5" borderId="1" xfId="0" applyNumberFormat="1" applyFont="1" applyFill="1" applyBorder="1" applyAlignment="1">
      <alignment horizontal="left" vertical="center"/>
    </xf>
    <xf numFmtId="0" fontId="11" fillId="5" borderId="19" xfId="0" applyNumberFormat="1" applyFont="1" applyFill="1" applyBorder="1" applyAlignment="1">
      <alignment horizontal="left" vertical="center"/>
    </xf>
    <xf numFmtId="0" fontId="10" fillId="0" borderId="2" xfId="0" applyNumberFormat="1" applyFont="1" applyBorder="1" applyAlignment="1">
      <alignment horizontal="center" vertical="center"/>
    </xf>
    <xf numFmtId="0" fontId="10" fillId="0" borderId="3" xfId="0" applyNumberFormat="1" applyFont="1" applyFill="1" applyBorder="1" applyAlignment="1">
      <alignment horizontal="center" vertical="center"/>
    </xf>
    <xf numFmtId="0" fontId="10" fillId="0" borderId="6" xfId="0" applyNumberFormat="1" applyFont="1" applyFill="1" applyBorder="1" applyAlignment="1">
      <alignment horizontal="center" vertical="center"/>
    </xf>
    <xf numFmtId="0" fontId="11" fillId="38" borderId="2" xfId="0" applyNumberFormat="1" applyFont="1" applyFill="1" applyBorder="1" applyAlignment="1">
      <alignment horizontal="center" vertical="center"/>
    </xf>
    <xf numFmtId="0" fontId="11" fillId="38" borderId="16" xfId="0" applyNumberFormat="1" applyFont="1" applyFill="1" applyBorder="1" applyAlignment="1">
      <alignment horizontal="center" vertical="center"/>
    </xf>
    <xf numFmtId="0" fontId="41" fillId="0" borderId="53" xfId="0" applyNumberFormat="1" applyFont="1" applyFill="1" applyBorder="1" applyAlignment="1">
      <alignment horizontal="right" vertical="center"/>
    </xf>
    <xf numFmtId="0" fontId="15" fillId="0" borderId="53" xfId="0" applyNumberFormat="1" applyFont="1" applyFill="1" applyBorder="1" applyAlignment="1">
      <alignment horizontal="center" vertical="center"/>
    </xf>
    <xf numFmtId="0" fontId="11" fillId="0" borderId="4" xfId="0" applyNumberFormat="1" applyFont="1" applyBorder="1" applyAlignment="1">
      <alignment horizontal="left" vertical="center" wrapText="1"/>
    </xf>
    <xf numFmtId="0" fontId="11" fillId="0" borderId="22" xfId="0" applyNumberFormat="1" applyFont="1" applyBorder="1" applyAlignment="1">
      <alignment horizontal="left" vertical="center" wrapText="1"/>
    </xf>
    <xf numFmtId="0" fontId="36" fillId="0" borderId="55" xfId="0" applyNumberFormat="1" applyFont="1" applyBorder="1" applyAlignment="1">
      <alignment horizontal="center" vertical="center"/>
    </xf>
    <xf numFmtId="0" fontId="11" fillId="5" borderId="18" xfId="0" applyNumberFormat="1" applyFont="1" applyFill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 vertical="center"/>
    </xf>
    <xf numFmtId="0" fontId="36" fillId="5" borderId="3" xfId="0" applyNumberFormat="1" applyFont="1" applyFill="1" applyBorder="1" applyAlignment="1">
      <alignment horizontal="center" vertical="center" wrapText="1"/>
    </xf>
    <xf numFmtId="0" fontId="36" fillId="5" borderId="6" xfId="0" applyNumberFormat="1" applyFont="1" applyFill="1" applyBorder="1" applyAlignment="1">
      <alignment horizontal="center" vertical="center" wrapText="1"/>
    </xf>
    <xf numFmtId="0" fontId="36" fillId="5" borderId="9" xfId="0" applyNumberFormat="1" applyFont="1" applyFill="1" applyBorder="1" applyAlignment="1">
      <alignment horizontal="center" vertical="center" wrapText="1"/>
    </xf>
    <xf numFmtId="0" fontId="36" fillId="5" borderId="27" xfId="0" applyNumberFormat="1" applyFont="1" applyFill="1" applyBorder="1" applyAlignment="1">
      <alignment horizontal="center" vertical="center" wrapText="1"/>
    </xf>
    <xf numFmtId="0" fontId="36" fillId="5" borderId="28" xfId="0" applyNumberFormat="1" applyFont="1" applyFill="1" applyBorder="1" applyAlignment="1">
      <alignment horizontal="center" vertical="center" wrapText="1"/>
    </xf>
    <xf numFmtId="0" fontId="36" fillId="5" borderId="50" xfId="0" applyNumberFormat="1" applyFont="1" applyFill="1" applyBorder="1" applyAlignment="1">
      <alignment horizontal="center" vertical="center" wrapText="1"/>
    </xf>
    <xf numFmtId="0" fontId="36" fillId="5" borderId="25" xfId="0" applyNumberFormat="1" applyFont="1" applyFill="1" applyBorder="1" applyAlignment="1">
      <alignment horizontal="center" vertical="center" wrapText="1"/>
    </xf>
    <xf numFmtId="0" fontId="36" fillId="5" borderId="26" xfId="0" applyNumberFormat="1" applyFont="1" applyFill="1" applyBorder="1" applyAlignment="1">
      <alignment horizontal="center" vertical="center" wrapText="1"/>
    </xf>
    <xf numFmtId="0" fontId="36" fillId="5" borderId="10" xfId="0" applyNumberFormat="1" applyFont="1" applyFill="1" applyBorder="1" applyAlignment="1">
      <alignment horizontal="center" vertical="center" wrapText="1"/>
    </xf>
    <xf numFmtId="0" fontId="36" fillId="5" borderId="51" xfId="0" applyNumberFormat="1" applyFont="1" applyFill="1" applyBorder="1" applyAlignment="1">
      <alignment horizontal="center" vertical="center" wrapText="1"/>
    </xf>
    <xf numFmtId="0" fontId="36" fillId="5" borderId="14" xfId="0" applyNumberFormat="1" applyFont="1" applyFill="1" applyBorder="1" applyAlignment="1">
      <alignment horizontal="center" vertical="center" wrapText="1"/>
    </xf>
    <xf numFmtId="0" fontId="11" fillId="0" borderId="28" xfId="0" applyNumberFormat="1" applyFont="1" applyBorder="1" applyAlignment="1">
      <alignment horizontal="center" vertical="center"/>
    </xf>
    <xf numFmtId="0" fontId="11" fillId="0" borderId="14" xfId="0" applyNumberFormat="1" applyFont="1" applyBorder="1" applyAlignment="1">
      <alignment horizontal="center" vertical="center"/>
    </xf>
    <xf numFmtId="0" fontId="11" fillId="0" borderId="7" xfId="0" applyNumberFormat="1" applyFont="1" applyBorder="1" applyAlignment="1">
      <alignment horizontal="left" vertical="center" wrapText="1"/>
    </xf>
    <xf numFmtId="0" fontId="11" fillId="5" borderId="26" xfId="0" applyNumberFormat="1" applyFont="1" applyFill="1" applyBorder="1" applyAlignment="1">
      <alignment horizontal="center" vertical="center"/>
    </xf>
    <xf numFmtId="0" fontId="11" fillId="5" borderId="10" xfId="0" applyNumberFormat="1" applyFont="1" applyFill="1" applyBorder="1" applyAlignment="1">
      <alignment horizontal="center" vertical="center"/>
    </xf>
    <xf numFmtId="0" fontId="36" fillId="5" borderId="4" xfId="0" applyNumberFormat="1" applyFont="1" applyFill="1" applyBorder="1" applyAlignment="1">
      <alignment horizontal="center" vertical="center" wrapText="1"/>
    </xf>
    <xf numFmtId="0" fontId="36" fillId="5" borderId="7" xfId="0" applyNumberFormat="1" applyFont="1" applyFill="1" applyBorder="1" applyAlignment="1">
      <alignment horizontal="center" vertical="center" wrapText="1"/>
    </xf>
    <xf numFmtId="0" fontId="13" fillId="4" borderId="41" xfId="0" applyNumberFormat="1" applyFont="1" applyFill="1" applyBorder="1" applyAlignment="1">
      <alignment horizontal="left" vertical="center"/>
    </xf>
    <xf numFmtId="0" fontId="13" fillId="4" borderId="42" xfId="0" applyNumberFormat="1" applyFont="1" applyFill="1" applyBorder="1" applyAlignment="1">
      <alignment horizontal="left" vertical="center"/>
    </xf>
    <xf numFmtId="0" fontId="13" fillId="4" borderId="43" xfId="0" applyNumberFormat="1" applyFont="1" applyFill="1" applyBorder="1" applyAlignment="1">
      <alignment horizontal="left" vertical="center"/>
    </xf>
    <xf numFmtId="0" fontId="13" fillId="0" borderId="12" xfId="0" applyNumberFormat="1" applyFont="1" applyBorder="1" applyAlignment="1">
      <alignment horizontal="right" vertical="center"/>
    </xf>
    <xf numFmtId="0" fontId="13" fillId="0" borderId="0" xfId="0" applyNumberFormat="1" applyFont="1" applyBorder="1" applyAlignment="1">
      <alignment horizontal="right" vertical="center"/>
    </xf>
    <xf numFmtId="0" fontId="11" fillId="5" borderId="2" xfId="0" applyNumberFormat="1" applyFont="1" applyFill="1" applyBorder="1" applyAlignment="1">
      <alignment horizontal="center" vertical="center"/>
    </xf>
    <xf numFmtId="179" fontId="10" fillId="0" borderId="2" xfId="0" applyNumberFormat="1" applyFont="1" applyBorder="1" applyAlignment="1">
      <alignment horizontal="center" vertical="center"/>
    </xf>
    <xf numFmtId="0" fontId="10" fillId="0" borderId="28" xfId="0" applyNumberFormat="1" applyFont="1" applyBorder="1" applyAlignment="1">
      <alignment horizontal="left" vertical="center" wrapText="1"/>
    </xf>
    <xf numFmtId="0" fontId="10" fillId="0" borderId="0" xfId="0" applyNumberFormat="1" applyFont="1" applyBorder="1" applyAlignment="1">
      <alignment horizontal="left" vertical="center"/>
    </xf>
    <xf numFmtId="0" fontId="10" fillId="0" borderId="14" xfId="0" applyNumberFormat="1" applyFont="1" applyBorder="1" applyAlignment="1">
      <alignment horizontal="left" vertical="center"/>
    </xf>
    <xf numFmtId="0" fontId="10" fillId="0" borderId="8" xfId="0" applyNumberFormat="1" applyFont="1" applyBorder="1" applyAlignment="1">
      <alignment horizontal="left" vertical="center"/>
    </xf>
    <xf numFmtId="0" fontId="10" fillId="0" borderId="1" xfId="0" applyNumberFormat="1" applyFont="1" applyBorder="1" applyAlignment="1">
      <alignment horizontal="left" vertical="center"/>
    </xf>
    <xf numFmtId="0" fontId="10" fillId="0" borderId="19" xfId="0" applyNumberFormat="1" applyFont="1" applyBorder="1" applyAlignment="1">
      <alignment horizontal="left" vertical="center"/>
    </xf>
    <xf numFmtId="0" fontId="11" fillId="0" borderId="29" xfId="0" applyNumberFormat="1" applyFont="1" applyBorder="1" applyAlignment="1">
      <alignment horizontal="center" vertical="center"/>
    </xf>
    <xf numFmtId="0" fontId="13" fillId="4" borderId="15" xfId="0" applyNumberFormat="1" applyFont="1" applyFill="1" applyBorder="1" applyAlignment="1">
      <alignment horizontal="left" vertical="center"/>
    </xf>
    <xf numFmtId="0" fontId="13" fillId="4" borderId="2" xfId="0" applyNumberFormat="1" applyFont="1" applyFill="1" applyBorder="1" applyAlignment="1">
      <alignment horizontal="left" vertical="center"/>
    </xf>
    <xf numFmtId="0" fontId="13" fillId="4" borderId="16" xfId="0" applyNumberFormat="1" applyFont="1" applyFill="1" applyBorder="1" applyAlignment="1">
      <alignment horizontal="left" vertical="center"/>
    </xf>
    <xf numFmtId="0" fontId="14" fillId="0" borderId="55" xfId="0" applyNumberFormat="1" applyFont="1" applyBorder="1" applyAlignment="1">
      <alignment horizontal="center" vertical="center"/>
    </xf>
    <xf numFmtId="0" fontId="11" fillId="5" borderId="18" xfId="0" applyNumberFormat="1" applyFont="1" applyFill="1" applyBorder="1" applyAlignment="1">
      <alignment horizontal="left" vertical="center"/>
    </xf>
    <xf numFmtId="0" fontId="11" fillId="5" borderId="5" xfId="0" applyNumberFormat="1" applyFont="1" applyFill="1" applyBorder="1" applyAlignment="1">
      <alignment horizontal="left" vertical="center"/>
    </xf>
    <xf numFmtId="0" fontId="11" fillId="5" borderId="13" xfId="0" applyNumberFormat="1" applyFont="1" applyFill="1" applyBorder="1" applyAlignment="1">
      <alignment horizontal="left" vertical="center"/>
    </xf>
    <xf numFmtId="0" fontId="36" fillId="5" borderId="3" xfId="0" applyNumberFormat="1" applyFont="1" applyFill="1" applyBorder="1" applyAlignment="1">
      <alignment horizontal="center" vertical="center"/>
    </xf>
    <xf numFmtId="0" fontId="36" fillId="5" borderId="5" xfId="0" applyNumberFormat="1" applyFont="1" applyFill="1" applyBorder="1" applyAlignment="1">
      <alignment horizontal="center" vertical="center"/>
    </xf>
    <xf numFmtId="0" fontId="36" fillId="5" borderId="6" xfId="0" applyNumberFormat="1" applyFont="1" applyFill="1" applyBorder="1" applyAlignment="1">
      <alignment horizontal="center" vertical="center"/>
    </xf>
    <xf numFmtId="0" fontId="36" fillId="5" borderId="13" xfId="0" applyNumberFormat="1" applyFont="1" applyFill="1" applyBorder="1" applyAlignment="1">
      <alignment horizontal="center" vertical="center"/>
    </xf>
    <xf numFmtId="0" fontId="11" fillId="5" borderId="15" xfId="0" applyNumberFormat="1" applyFont="1" applyFill="1" applyBorder="1" applyAlignment="1">
      <alignment horizontal="left" vertical="center"/>
    </xf>
    <xf numFmtId="0" fontId="11" fillId="5" borderId="2" xfId="0" applyNumberFormat="1" applyFont="1" applyFill="1" applyBorder="1" applyAlignment="1">
      <alignment horizontal="left" vertical="center"/>
    </xf>
    <xf numFmtId="0" fontId="11" fillId="5" borderId="16" xfId="0" applyNumberFormat="1" applyFont="1" applyFill="1" applyBorder="1" applyAlignment="1">
      <alignment horizontal="left" vertical="center"/>
    </xf>
    <xf numFmtId="0" fontId="36" fillId="0" borderId="4" xfId="60" applyNumberFormat="1" applyFont="1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36" fillId="0" borderId="4" xfId="60" applyFont="1" applyBorder="1" applyAlignment="1">
      <alignment horizontal="center" vertical="center"/>
    </xf>
    <xf numFmtId="0" fontId="36" fillId="0" borderId="22" xfId="60" applyFont="1" applyBorder="1" applyAlignment="1">
      <alignment horizontal="center" vertical="center"/>
    </xf>
    <xf numFmtId="0" fontId="36" fillId="0" borderId="7" xfId="60" applyFont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 vertical="center"/>
    </xf>
    <xf numFmtId="0" fontId="14" fillId="3" borderId="4" xfId="60" applyFont="1" applyFill="1" applyBorder="1" applyAlignment="1">
      <alignment horizontal="center" vertical="center" wrapText="1" readingOrder="1"/>
    </xf>
    <xf numFmtId="0" fontId="14" fillId="3" borderId="7" xfId="60" applyFont="1" applyFill="1" applyBorder="1" applyAlignment="1">
      <alignment horizontal="center" vertical="center" wrapText="1" readingOrder="1"/>
    </xf>
    <xf numFmtId="0" fontId="34" fillId="42" borderId="2" xfId="60" applyNumberFormat="1" applyFont="1" applyFill="1" applyBorder="1" applyAlignment="1">
      <alignment horizontal="center" vertical="center" wrapText="1" readingOrder="1"/>
    </xf>
    <xf numFmtId="0" fontId="34" fillId="42" borderId="2" xfId="60" applyFont="1" applyFill="1" applyBorder="1" applyAlignment="1">
      <alignment horizontal="center" vertical="center" wrapText="1" readingOrder="1"/>
    </xf>
    <xf numFmtId="0" fontId="14" fillId="42" borderId="2" xfId="60" applyFont="1" applyFill="1" applyBorder="1" applyAlignment="1">
      <alignment horizontal="center" vertical="center" wrapText="1" readingOrder="1"/>
    </xf>
    <xf numFmtId="0" fontId="13" fillId="40" borderId="2" xfId="60" applyFont="1" applyFill="1" applyBorder="1" applyAlignment="1">
      <alignment horizontal="center" vertical="center"/>
    </xf>
    <xf numFmtId="177" fontId="36" fillId="0" borderId="3" xfId="0" applyNumberFormat="1" applyFont="1" applyFill="1" applyBorder="1" applyAlignment="1">
      <alignment horizontal="center" vertical="center" wrapText="1" readingOrder="1"/>
    </xf>
    <xf numFmtId="177" fontId="36" fillId="0" borderId="5" xfId="0" applyNumberFormat="1" applyFont="1" applyFill="1" applyBorder="1" applyAlignment="1">
      <alignment horizontal="center" vertical="center" wrapText="1" readingOrder="1"/>
    </xf>
    <xf numFmtId="177" fontId="36" fillId="0" borderId="6" xfId="0" applyNumberFormat="1" applyFont="1" applyFill="1" applyBorder="1" applyAlignment="1">
      <alignment horizontal="center" vertical="center" wrapText="1" readingOrder="1"/>
    </xf>
    <xf numFmtId="177" fontId="36" fillId="0" borderId="23" xfId="0" applyNumberFormat="1" applyFont="1" applyFill="1" applyBorder="1" applyAlignment="1">
      <alignment horizontal="center" vertical="center" wrapText="1" readingOrder="1"/>
    </xf>
    <xf numFmtId="177" fontId="36" fillId="0" borderId="48" xfId="0" applyNumberFormat="1" applyFont="1" applyFill="1" applyBorder="1" applyAlignment="1">
      <alignment horizontal="center" vertical="center" wrapText="1" readingOrder="1"/>
    </xf>
    <xf numFmtId="177" fontId="36" fillId="0" borderId="49" xfId="0" applyNumberFormat="1" applyFont="1" applyFill="1" applyBorder="1" applyAlignment="1">
      <alignment horizontal="center" vertical="center" wrapText="1" readingOrder="1"/>
    </xf>
    <xf numFmtId="0" fontId="34" fillId="39" borderId="56" xfId="0" applyNumberFormat="1" applyFont="1" applyFill="1" applyBorder="1" applyAlignment="1">
      <alignment horizontal="center" vertical="center" wrapText="1" readingOrder="1"/>
    </xf>
    <xf numFmtId="0" fontId="34" fillId="39" borderId="54" xfId="0" applyNumberFormat="1" applyFont="1" applyFill="1" applyBorder="1" applyAlignment="1">
      <alignment horizontal="center" vertical="center" wrapText="1" readingOrder="1"/>
    </xf>
    <xf numFmtId="0" fontId="34" fillId="39" borderId="45" xfId="0" applyFont="1" applyFill="1" applyBorder="1" applyAlignment="1">
      <alignment horizontal="center" vertical="center" wrapText="1" readingOrder="1"/>
    </xf>
    <xf numFmtId="0" fontId="34" fillId="39" borderId="11" xfId="0" applyFont="1" applyFill="1" applyBorder="1" applyAlignment="1">
      <alignment horizontal="center" vertical="center" wrapText="1" readingOrder="1"/>
    </xf>
    <xf numFmtId="0" fontId="34" fillId="39" borderId="46" xfId="0" applyFont="1" applyFill="1" applyBorder="1" applyAlignment="1">
      <alignment horizontal="center" vertical="center" wrapText="1" readingOrder="1"/>
    </xf>
    <xf numFmtId="0" fontId="39" fillId="38" borderId="42" xfId="0" applyFont="1" applyFill="1" applyBorder="1" applyAlignment="1" applyProtection="1">
      <alignment horizontal="center" vertical="center" wrapText="1"/>
    </xf>
    <xf numFmtId="0" fontId="39" fillId="38" borderId="45" xfId="0" applyFont="1" applyFill="1" applyBorder="1" applyAlignment="1" applyProtection="1">
      <alignment horizontal="center" vertical="center" wrapText="1"/>
    </xf>
    <xf numFmtId="0" fontId="39" fillId="38" borderId="57" xfId="0" applyFont="1" applyFill="1" applyBorder="1" applyAlignment="1" applyProtection="1">
      <alignment horizontal="center" vertical="center" wrapText="1"/>
    </xf>
    <xf numFmtId="0" fontId="34" fillId="39" borderId="3" xfId="0" applyFont="1" applyFill="1" applyBorder="1" applyAlignment="1">
      <alignment horizontal="center" vertical="center" wrapText="1" readingOrder="1"/>
    </xf>
    <xf numFmtId="0" fontId="34" fillId="39" borderId="5" xfId="0" applyFont="1" applyFill="1" applyBorder="1" applyAlignment="1">
      <alignment horizontal="center" vertical="center" wrapText="1" readingOrder="1"/>
    </xf>
    <xf numFmtId="0" fontId="34" fillId="39" borderId="6" xfId="0" applyFont="1" applyFill="1" applyBorder="1" applyAlignment="1">
      <alignment horizontal="center" vertical="center" wrapText="1" readingOrder="1"/>
    </xf>
  </cellXfs>
  <cellStyles count="61">
    <cellStyle name=" 1" xfId="2"/>
    <cellStyle name=" 1 2" xfId="1"/>
    <cellStyle name=" 1 2 2" xfId="5"/>
    <cellStyle name=" 1 2 3" xfId="8"/>
    <cellStyle name=" 1 3" xfId="6"/>
    <cellStyle name=" 1 4" xfId="7"/>
    <cellStyle name="20% - 着色 1" xfId="33" builtinId="30" hidden="1"/>
    <cellStyle name="20% - 着色 2" xfId="37" builtinId="34" hidden="1"/>
    <cellStyle name="20% - 着色 3" xfId="41" builtinId="38" hidden="1"/>
    <cellStyle name="20% - 着色 4" xfId="45" builtinId="42" hidden="1"/>
    <cellStyle name="20% - 着色 5" xfId="49" builtinId="46" hidden="1"/>
    <cellStyle name="20% - 着色 6" xfId="53" builtinId="50" hidden="1"/>
    <cellStyle name="40% - 着色 1" xfId="34" builtinId="31" hidden="1"/>
    <cellStyle name="40% - 着色 2" xfId="38" builtinId="35" hidden="1"/>
    <cellStyle name="40% - 着色 3" xfId="42" builtinId="39" hidden="1"/>
    <cellStyle name="40% - 着色 4" xfId="46" builtinId="43" hidden="1"/>
    <cellStyle name="40% - 着色 5" xfId="50" builtinId="47" hidden="1"/>
    <cellStyle name="40% - 着色 6" xfId="54" builtinId="51" hidden="1"/>
    <cellStyle name="60% - 着色 1" xfId="35" builtinId="32" hidden="1"/>
    <cellStyle name="60% - 着色 2" xfId="39" builtinId="36" hidden="1"/>
    <cellStyle name="60% - 着色 3" xfId="43" builtinId="40" hidden="1"/>
    <cellStyle name="60% - 着色 4" xfId="47" builtinId="44" hidden="1"/>
    <cellStyle name="60% - 着色 5" xfId="51" builtinId="48" hidden="1"/>
    <cellStyle name="60% - 着色 6" xfId="55" builtinId="52" hidden="1"/>
    <cellStyle name="Currency1" xfId="3"/>
    <cellStyle name="Percent1" xfId="4"/>
    <cellStyle name="百分比" xfId="14" builtinId="5" hidden="1"/>
    <cellStyle name="标题" xfId="15" builtinId="15" hidden="1"/>
    <cellStyle name="标题 1" xfId="16" builtinId="16" hidden="1"/>
    <cellStyle name="标题 2" xfId="17" builtinId="17" hidden="1"/>
    <cellStyle name="标题 3" xfId="18" builtinId="18" hidden="1"/>
    <cellStyle name="标题 4" xfId="19" builtinId="19" hidden="1"/>
    <cellStyle name="差" xfId="21" builtinId="27" hidden="1"/>
    <cellStyle name="常规" xfId="0" builtinId="0"/>
    <cellStyle name="常规 2" xfId="59"/>
    <cellStyle name="常规 3" xfId="58"/>
    <cellStyle name="常规 4" xfId="60"/>
    <cellStyle name="超链接" xfId="9" builtinId="8" hidden="1"/>
    <cellStyle name="超链接" xfId="56" builtinId="8" hidden="1"/>
    <cellStyle name="超链接" xfId="57" builtinId="8" hidden="1"/>
    <cellStyle name="好" xfId="20" builtinId="26" hidden="1"/>
    <cellStyle name="汇总" xfId="31" builtinId="25" hidden="1"/>
    <cellStyle name="货币" xfId="12" builtinId="4" hidden="1"/>
    <cellStyle name="货币[0]" xfId="13" builtinId="7" hidden="1"/>
    <cellStyle name="计算" xfId="25" builtinId="22" hidden="1"/>
    <cellStyle name="检查单元格" xfId="27" builtinId="23" hidden="1"/>
    <cellStyle name="解释性文本" xfId="30" builtinId="53" hidden="1"/>
    <cellStyle name="警告文本" xfId="28" builtinId="11" hidden="1"/>
    <cellStyle name="链接单元格" xfId="26" builtinId="24" hidden="1"/>
    <cellStyle name="千位分隔" xfId="10" builtinId="3" hidden="1"/>
    <cellStyle name="千位分隔[0]" xfId="11" builtinId="6" hidden="1"/>
    <cellStyle name="适中" xfId="22" builtinId="28" hidden="1"/>
    <cellStyle name="输出" xfId="24" builtinId="21" hidden="1"/>
    <cellStyle name="输入" xfId="23" builtinId="20" hidden="1"/>
    <cellStyle name="着色 1" xfId="32" builtinId="29" hidden="1"/>
    <cellStyle name="着色 2" xfId="36" builtinId="33" hidden="1"/>
    <cellStyle name="着色 3" xfId="40" builtinId="37" hidden="1"/>
    <cellStyle name="着色 4" xfId="44" builtinId="41" hidden="1"/>
    <cellStyle name="着色 5" xfId="48" builtinId="45" hidden="1"/>
    <cellStyle name="着色 6" xfId="52" builtinId="49" hidden="1"/>
    <cellStyle name="注释" xfId="29" builtinId="10" hidden="1"/>
  </cellStyles>
  <dxfs count="0"/>
  <tableStyles count="0" defaultTableStyle="TableStyleMedium9" defaultPivotStyle="PivotStyleLight16"/>
  <colors>
    <mruColors>
      <color rgb="FF0000FF"/>
      <color rgb="FFFFE38B"/>
      <color rgb="FF00FFFF"/>
      <color rgb="FFFFFFCC"/>
      <color rgb="FFCCFF99"/>
      <color rgb="FF03ED51"/>
      <color rgb="FFFF00FF"/>
      <color rgb="FFFF66FF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sz="1200">
                <a:latin typeface="微软雅黑" panose="020B0503020204020204" pitchFamily="34" charset="-122"/>
                <a:ea typeface="微软雅黑" panose="020B0503020204020204" pitchFamily="34" charset="-122"/>
              </a:rPr>
              <a:t>人力工作饱和度示意图</a:t>
            </a:r>
          </a:p>
        </c:rich>
      </c:tx>
      <c:layout>
        <c:manualLayout>
          <c:xMode val="edge"/>
          <c:yMode val="edge"/>
          <c:x val="0.40421886830850901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0428746292688337E-2"/>
          <c:y val="0.16224432472256758"/>
          <c:w val="0.92463559048404964"/>
          <c:h val="0.6948947828889809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小组周报!$A$17:$A$24</c:f>
              <c:strCache>
                <c:ptCount val="8"/>
                <c:pt idx="0">
                  <c:v>朱振宇</c:v>
                </c:pt>
                <c:pt idx="1">
                  <c:v>李晓波</c:v>
                </c:pt>
                <c:pt idx="2">
                  <c:v>辛希伟</c:v>
                </c:pt>
                <c:pt idx="3">
                  <c:v>周高雄</c:v>
                </c:pt>
                <c:pt idx="4">
                  <c:v>肖东东</c:v>
                </c:pt>
                <c:pt idx="5">
                  <c:v>矫龙</c:v>
                </c:pt>
                <c:pt idx="6">
                  <c:v>朴全盛</c:v>
                </c:pt>
                <c:pt idx="7">
                  <c:v>闫成旭</c:v>
                </c:pt>
              </c:strCache>
            </c:strRef>
          </c:cat>
          <c:val>
            <c:numRef>
              <c:f>小组周报!$M$17:$M$24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5009320"/>
        <c:axId val="355006184"/>
      </c:barChart>
      <c:catAx>
        <c:axId val="35500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5006184"/>
        <c:crosses val="autoZero"/>
        <c:auto val="1"/>
        <c:lblAlgn val="ctr"/>
        <c:lblOffset val="100"/>
        <c:noMultiLvlLbl val="0"/>
      </c:catAx>
      <c:valAx>
        <c:axId val="35500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5009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小组周报!$B$7:$B$10</c:f>
              <c:strCache>
                <c:ptCount val="4"/>
                <c:pt idx="0">
                  <c:v>开发工作    </c:v>
                </c:pt>
                <c:pt idx="1">
                  <c:v>维护工作    </c:v>
                </c:pt>
                <c:pt idx="2">
                  <c:v>部门工作    </c:v>
                </c:pt>
                <c:pt idx="3">
                  <c:v>临时工作    </c:v>
                </c:pt>
              </c:strCache>
            </c:strRef>
          </c:cat>
          <c:val>
            <c:numRef>
              <c:f>小组周报!$C$7:$C$10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小组周报!$B$43:$C$43</c:f>
              <c:strCache>
                <c:ptCount val="2"/>
                <c:pt idx="0">
                  <c:v>规划</c:v>
                </c:pt>
                <c:pt idx="1">
                  <c:v>当前执行</c:v>
                </c:pt>
              </c:strCache>
            </c:strRef>
          </c:cat>
          <c:val>
            <c:numRef>
              <c:f>小组周报!$B$44:$C$44</c:f>
              <c:numCache>
                <c:formatCode>General</c:formatCode>
                <c:ptCount val="2"/>
                <c:pt idx="0">
                  <c:v>12</c:v>
                </c:pt>
                <c:pt idx="1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55008144"/>
        <c:axId val="356891536"/>
      </c:barChart>
      <c:catAx>
        <c:axId val="35500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6891536"/>
        <c:crosses val="autoZero"/>
        <c:auto val="1"/>
        <c:lblAlgn val="ctr"/>
        <c:lblOffset val="100"/>
        <c:noMultiLvlLbl val="0"/>
      </c:catAx>
      <c:valAx>
        <c:axId val="3568915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5500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小组周报!$J$43:$K$43</c:f>
              <c:strCache>
                <c:ptCount val="2"/>
                <c:pt idx="0">
                  <c:v>规划</c:v>
                </c:pt>
                <c:pt idx="1">
                  <c:v>当前执行</c:v>
                </c:pt>
              </c:strCache>
            </c:strRef>
          </c:cat>
          <c:val>
            <c:numRef>
              <c:f>小组周报!$J$44:$K$44</c:f>
              <c:numCache>
                <c:formatCode>General</c:formatCode>
                <c:ptCount val="2"/>
                <c:pt idx="0">
                  <c:v>14</c:v>
                </c:pt>
                <c:pt idx="1">
                  <c:v>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56887224"/>
        <c:axId val="356888008"/>
      </c:barChart>
      <c:catAx>
        <c:axId val="356887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6888008"/>
        <c:crosses val="autoZero"/>
        <c:auto val="1"/>
        <c:lblAlgn val="ctr"/>
        <c:lblOffset val="100"/>
        <c:noMultiLvlLbl val="0"/>
      </c:catAx>
      <c:valAx>
        <c:axId val="356888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56887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小组周报!$B$43:$C$43</c:f>
              <c:strCache>
                <c:ptCount val="2"/>
                <c:pt idx="0">
                  <c:v>规划</c:v>
                </c:pt>
                <c:pt idx="1">
                  <c:v>当前执行</c:v>
                </c:pt>
              </c:strCache>
            </c:strRef>
          </c:cat>
          <c:val>
            <c:numRef>
              <c:f>小组周报!$B$44:$C$44</c:f>
              <c:numCache>
                <c:formatCode>General</c:formatCode>
                <c:ptCount val="2"/>
                <c:pt idx="0">
                  <c:v>12</c:v>
                </c:pt>
                <c:pt idx="1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56889576"/>
        <c:axId val="356885656"/>
      </c:barChart>
      <c:catAx>
        <c:axId val="356889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6885656"/>
        <c:crosses val="autoZero"/>
        <c:auto val="1"/>
        <c:lblAlgn val="ctr"/>
        <c:lblOffset val="100"/>
        <c:noMultiLvlLbl val="0"/>
      </c:catAx>
      <c:valAx>
        <c:axId val="3568856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56889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小组周报!$J$43:$K$43</c:f>
              <c:strCache>
                <c:ptCount val="2"/>
                <c:pt idx="0">
                  <c:v>规划</c:v>
                </c:pt>
                <c:pt idx="1">
                  <c:v>当前执行</c:v>
                </c:pt>
              </c:strCache>
            </c:strRef>
          </c:cat>
          <c:val>
            <c:numRef>
              <c:f>小组周报!$J$44:$K$44</c:f>
              <c:numCache>
                <c:formatCode>General</c:formatCode>
                <c:ptCount val="2"/>
                <c:pt idx="0">
                  <c:v>14</c:v>
                </c:pt>
                <c:pt idx="1">
                  <c:v>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56886832"/>
        <c:axId val="356890752"/>
      </c:barChart>
      <c:catAx>
        <c:axId val="35688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6890752"/>
        <c:crosses val="autoZero"/>
        <c:auto val="1"/>
        <c:lblAlgn val="ctr"/>
        <c:lblOffset val="100"/>
        <c:noMultiLvlLbl val="0"/>
      </c:catAx>
      <c:valAx>
        <c:axId val="3568907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5688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28</xdr:row>
      <xdr:rowOff>47625</xdr:rowOff>
    </xdr:from>
    <xdr:to>
      <xdr:col>14</xdr:col>
      <xdr:colOff>704850</xdr:colOff>
      <xdr:row>36</xdr:row>
      <xdr:rowOff>238125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33</xdr:row>
      <xdr:rowOff>57150</xdr:rowOff>
    </xdr:from>
    <xdr:to>
      <xdr:col>14</xdr:col>
      <xdr:colOff>781050</xdr:colOff>
      <xdr:row>33</xdr:row>
      <xdr:rowOff>76201</xdr:rowOff>
    </xdr:to>
    <xdr:cxnSp macro="">
      <xdr:nvCxnSpPr>
        <xdr:cNvPr id="4" name="直接连接符 3"/>
        <xdr:cNvCxnSpPr/>
      </xdr:nvCxnSpPr>
      <xdr:spPr>
        <a:xfrm flipV="1">
          <a:off x="190500" y="8924925"/>
          <a:ext cx="9258300" cy="19051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85725</xdr:colOff>
      <xdr:row>5</xdr:row>
      <xdr:rowOff>204788</xdr:rowOff>
    </xdr:from>
    <xdr:to>
      <xdr:col>14</xdr:col>
      <xdr:colOff>771525</xdr:colOff>
      <xdr:row>13</xdr:row>
      <xdr:rowOff>19050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133350</xdr:colOff>
      <xdr:row>5</xdr:row>
      <xdr:rowOff>19050</xdr:rowOff>
    </xdr:from>
    <xdr:to>
      <xdr:col>13</xdr:col>
      <xdr:colOff>628650</xdr:colOff>
      <xdr:row>6</xdr:row>
      <xdr:rowOff>76200</xdr:rowOff>
    </xdr:to>
    <xdr:sp macro="" textlink="">
      <xdr:nvSpPr>
        <xdr:cNvPr id="3" name="文本框 2"/>
        <xdr:cNvSpPr txBox="1"/>
      </xdr:nvSpPr>
      <xdr:spPr>
        <a:xfrm>
          <a:off x="7305675" y="1209675"/>
          <a:ext cx="1095375" cy="30480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各项工作占比</a:t>
          </a:r>
        </a:p>
      </xdr:txBody>
    </xdr:sp>
    <xdr:clientData/>
  </xdr:twoCellAnchor>
  <xdr:twoCellAnchor>
    <xdr:from>
      <xdr:col>3</xdr:col>
      <xdr:colOff>371475</xdr:colOff>
      <xdr:row>41</xdr:row>
      <xdr:rowOff>61912</xdr:rowOff>
    </xdr:from>
    <xdr:to>
      <xdr:col>7</xdr:col>
      <xdr:colOff>209550</xdr:colOff>
      <xdr:row>44</xdr:row>
      <xdr:rowOff>247650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85725</xdr:colOff>
      <xdr:row>41</xdr:row>
      <xdr:rowOff>66675</xdr:rowOff>
    </xdr:from>
    <xdr:to>
      <xdr:col>14</xdr:col>
      <xdr:colOff>514350</xdr:colOff>
      <xdr:row>44</xdr:row>
      <xdr:rowOff>252413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371475</xdr:colOff>
      <xdr:row>47</xdr:row>
      <xdr:rowOff>61912</xdr:rowOff>
    </xdr:from>
    <xdr:to>
      <xdr:col>7</xdr:col>
      <xdr:colOff>209550</xdr:colOff>
      <xdr:row>50</xdr:row>
      <xdr:rowOff>247650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85725</xdr:colOff>
      <xdr:row>47</xdr:row>
      <xdr:rowOff>66675</xdr:rowOff>
    </xdr:from>
    <xdr:to>
      <xdr:col>14</xdr:col>
      <xdr:colOff>514350</xdr:colOff>
      <xdr:row>50</xdr:row>
      <xdr:rowOff>252413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88.4\test\Users\lixin5\Desktop\&#20135;&#21697;&#37096;&#38376;&#21608;&#25253;&#21442;&#32771;\02-&#23567;&#32452;&#21608;&#25253;+-10-22-&#3135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06%20&#37096;&#38376;&#20849;&#20139;\03%20&#37096;&#38376;&#21608;&#25253;\&#37096;&#38376;&#24037;&#20316;&#21608;&#25253;\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小组周报"/>
      <sheetName val="01-项目工作"/>
      <sheetName val="02-客户需求 "/>
      <sheetName val="03-问题反馈"/>
      <sheetName val="04-部门工作"/>
      <sheetName val="05-临时工作"/>
      <sheetName val="0-已完成或终止的工作"/>
      <sheetName val="00-基础数据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结构打印组</v>
          </cell>
          <cell r="E2" t="str">
            <v>打印</v>
          </cell>
          <cell r="H2" t="str">
            <v>主动发起</v>
          </cell>
          <cell r="K2" t="str">
            <v>正常进行</v>
          </cell>
          <cell r="L2" t="str">
            <v>正常进行</v>
          </cell>
          <cell r="N2" t="str">
            <v>实验报告</v>
          </cell>
          <cell r="O2" t="str">
            <v>规范</v>
          </cell>
          <cell r="P2" t="str">
            <v>新建</v>
          </cell>
          <cell r="T2" t="str">
            <v>部门内训</v>
          </cell>
          <cell r="U2" t="str">
            <v>第一会议室</v>
          </cell>
          <cell r="V2" t="str">
            <v>1小时</v>
          </cell>
        </row>
        <row r="3">
          <cell r="A3" t="str">
            <v>结构识别组</v>
          </cell>
          <cell r="E3" t="str">
            <v>识别</v>
          </cell>
          <cell r="H3" t="str">
            <v>小组安排</v>
          </cell>
          <cell r="K3" t="str">
            <v>延期进行</v>
          </cell>
          <cell r="L3" t="str">
            <v>延期进行</v>
          </cell>
          <cell r="N3" t="str">
            <v>专题报告</v>
          </cell>
          <cell r="O3" t="str">
            <v>模板</v>
          </cell>
          <cell r="P3" t="str">
            <v>升级</v>
          </cell>
          <cell r="T3" t="str">
            <v>外聘讲师</v>
          </cell>
          <cell r="U3" t="str">
            <v>第二会议室</v>
          </cell>
          <cell r="V3" t="str">
            <v>1.5小时</v>
          </cell>
        </row>
        <row r="4">
          <cell r="A4" t="str">
            <v>TCR组</v>
          </cell>
          <cell r="E4" t="str">
            <v>金融自助</v>
          </cell>
          <cell r="H4" t="str">
            <v>研究室安排</v>
          </cell>
          <cell r="K4" t="str">
            <v>未启动</v>
          </cell>
          <cell r="L4" t="str">
            <v>未启动</v>
          </cell>
          <cell r="N4" t="str">
            <v>技术总结</v>
          </cell>
          <cell r="T4" t="str">
            <v>输入培训</v>
          </cell>
          <cell r="U4" t="str">
            <v>第三会议室</v>
          </cell>
          <cell r="V4" t="str">
            <v>2小时</v>
          </cell>
        </row>
        <row r="5">
          <cell r="A5" t="str">
            <v>物流组</v>
          </cell>
          <cell r="E5" t="str">
            <v>物流</v>
          </cell>
          <cell r="H5" t="str">
            <v>设计中心安排</v>
          </cell>
          <cell r="K5" t="str">
            <v>终止</v>
          </cell>
          <cell r="L5" t="str">
            <v>暂停</v>
          </cell>
          <cell r="N5" t="str">
            <v>案例分析</v>
          </cell>
          <cell r="T5" t="str">
            <v>输出培训</v>
          </cell>
          <cell r="U5" t="str">
            <v>第四会议室</v>
          </cell>
          <cell r="V5" t="str">
            <v>2.5小时</v>
          </cell>
        </row>
        <row r="6">
          <cell r="A6" t="str">
            <v>金融组</v>
          </cell>
          <cell r="E6" t="str">
            <v>新零售</v>
          </cell>
          <cell r="H6" t="str">
            <v>项目经理安排</v>
          </cell>
          <cell r="K6" t="str">
            <v>暂停</v>
          </cell>
          <cell r="L6" t="str">
            <v>本周完成</v>
          </cell>
          <cell r="N6" t="str">
            <v>技术规划</v>
          </cell>
          <cell r="U6" t="str">
            <v>第五会议室</v>
          </cell>
          <cell r="V6" t="str">
            <v>3小时</v>
          </cell>
        </row>
        <row r="7">
          <cell r="A7" t="str">
            <v>新零售1组（威海）</v>
          </cell>
          <cell r="K7" t="str">
            <v>按时完成</v>
          </cell>
          <cell r="N7" t="str">
            <v>技术类库</v>
          </cell>
          <cell r="U7" t="str">
            <v>第六会议室</v>
          </cell>
          <cell r="V7" t="str">
            <v>3.5小时</v>
          </cell>
        </row>
        <row r="8">
          <cell r="A8" t="str">
            <v>新零售2组（西安）</v>
          </cell>
          <cell r="K8" t="str">
            <v>延期完成</v>
          </cell>
          <cell r="N8" t="str">
            <v>新知识点</v>
          </cell>
          <cell r="U8" t="str">
            <v>第七会议室</v>
          </cell>
          <cell r="V8" t="str">
            <v>4小时</v>
          </cell>
        </row>
        <row r="9">
          <cell r="A9" t="str">
            <v>新零售3组（西安）</v>
          </cell>
          <cell r="N9" t="str">
            <v>项目总结</v>
          </cell>
          <cell r="U9" t="str">
            <v>第八会议室</v>
          </cell>
          <cell r="V9" t="str">
            <v>5小时</v>
          </cell>
        </row>
        <row r="10">
          <cell r="A10" t="str">
            <v>制冷组</v>
          </cell>
          <cell r="U10" t="str">
            <v>第九会议室</v>
          </cell>
          <cell r="V10" t="str">
            <v>6小时</v>
          </cell>
        </row>
        <row r="11">
          <cell r="A11" t="str">
            <v>结构标准化组</v>
          </cell>
          <cell r="U11" t="str">
            <v>第十会议室</v>
          </cell>
          <cell r="V11" t="str">
            <v>7小时</v>
          </cell>
        </row>
        <row r="12">
          <cell r="A12" t="str">
            <v>工业设计组</v>
          </cell>
          <cell r="U12" t="str">
            <v>其它</v>
          </cell>
          <cell r="V12" t="str">
            <v>8小时</v>
          </cell>
        </row>
        <row r="13">
          <cell r="A13" t="str">
            <v>电气物流组</v>
          </cell>
          <cell r="V13" t="str">
            <v>1天</v>
          </cell>
        </row>
        <row r="14">
          <cell r="A14" t="str">
            <v>电气新零售组</v>
          </cell>
          <cell r="V14" t="str">
            <v>1.5天</v>
          </cell>
        </row>
        <row r="15">
          <cell r="A15" t="str">
            <v>金融自助组</v>
          </cell>
          <cell r="V15" t="str">
            <v>2天</v>
          </cell>
        </row>
        <row r="16">
          <cell r="A16" t="str">
            <v>标准化和PCB</v>
          </cell>
          <cell r="V16" t="str">
            <v>2.5天</v>
          </cell>
        </row>
        <row r="17">
          <cell r="A17" t="str">
            <v>电气打印组</v>
          </cell>
        </row>
        <row r="18">
          <cell r="A18" t="str">
            <v>电气识别组</v>
          </cell>
        </row>
        <row r="19">
          <cell r="A19" t="str">
            <v>固件打印组</v>
          </cell>
        </row>
        <row r="20">
          <cell r="A20" t="str">
            <v>固件识别组</v>
          </cell>
        </row>
        <row r="21">
          <cell r="A21" t="str">
            <v>固件标准化组</v>
          </cell>
        </row>
        <row r="22">
          <cell r="A22" t="str">
            <v>金融自助&amp;物流组</v>
          </cell>
        </row>
        <row r="23">
          <cell r="A23" t="str">
            <v>新零售组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-工作综述"/>
      <sheetName val="02-个人工作记录"/>
      <sheetName val="03-项目开发"/>
      <sheetName val="04-客户需求"/>
      <sheetName val="05-问题反馈"/>
      <sheetName val="06-基础技术研究"/>
      <sheetName val="07-知识共享"/>
      <sheetName val="08-规范模板"/>
      <sheetName val="09-部门培训"/>
      <sheetName val="10-专项工作"/>
      <sheetName val="11-管理改进"/>
      <sheetName val="A001-员工信息表"/>
      <sheetName val="A002-基础数据选项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2"/>
  <sheetViews>
    <sheetView showGridLines="0" topLeftCell="A46" zoomScaleSheetLayoutView="90" workbookViewId="0">
      <selection activeCell="B56" sqref="B56:M56"/>
    </sheetView>
  </sheetViews>
  <sheetFormatPr defaultRowHeight="16.5"/>
  <cols>
    <col min="1" max="1" width="5.75" style="5" customWidth="1"/>
    <col min="2" max="6" width="8.125" style="5" customWidth="1"/>
    <col min="7" max="7" width="8" style="5" customWidth="1"/>
    <col min="8" max="8" width="8.125" style="5" customWidth="1"/>
    <col min="9" max="9" width="9.875" style="5" customWidth="1"/>
    <col min="10" max="13" width="8.125" style="5" customWidth="1"/>
    <col min="14" max="14" width="10.75" style="5" customWidth="1"/>
    <col min="15" max="15" width="26" style="5" customWidth="1"/>
    <col min="16" max="16" width="4.125" style="5" customWidth="1"/>
    <col min="17" max="17" width="10.5" style="5" customWidth="1"/>
    <col min="18" max="16384" width="9" style="5"/>
  </cols>
  <sheetData>
    <row r="1" spans="1:17" ht="27.75" customHeight="1" thickBot="1">
      <c r="A1" s="188" t="s">
        <v>230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7" t="s">
        <v>182</v>
      </c>
      <c r="N1" s="187"/>
      <c r="O1" s="187"/>
      <c r="Q1" s="5" t="s">
        <v>16</v>
      </c>
    </row>
    <row r="2" spans="1:17" s="18" customFormat="1" ht="20.100000000000001" customHeight="1" thickTop="1">
      <c r="A2" s="215" t="s">
        <v>17</v>
      </c>
      <c r="B2" s="216"/>
      <c r="C2" s="191" t="s">
        <v>250</v>
      </c>
      <c r="D2" s="191"/>
      <c r="E2" s="191"/>
      <c r="F2" s="13"/>
      <c r="G2" s="13"/>
      <c r="H2" s="13"/>
      <c r="I2" s="12"/>
      <c r="J2" s="13"/>
      <c r="M2" s="32" t="s">
        <v>18</v>
      </c>
      <c r="N2" s="229" t="s">
        <v>251</v>
      </c>
      <c r="O2" s="229"/>
      <c r="P2" s="67"/>
      <c r="Q2" s="61" t="s">
        <v>177</v>
      </c>
    </row>
    <row r="3" spans="1:17" s="18" customFormat="1" ht="20.100000000000001" customHeight="1">
      <c r="A3" s="215" t="s">
        <v>20</v>
      </c>
      <c r="B3" s="216"/>
      <c r="C3" s="87" t="s">
        <v>167</v>
      </c>
      <c r="D3" s="11"/>
      <c r="E3" s="31"/>
      <c r="F3" s="13"/>
      <c r="G3" s="13"/>
      <c r="H3" s="13"/>
      <c r="I3" s="12"/>
      <c r="J3" s="13"/>
      <c r="M3" s="32" t="s">
        <v>21</v>
      </c>
      <c r="N3" s="193">
        <v>43679</v>
      </c>
      <c r="O3" s="193"/>
      <c r="Q3" s="61" t="s">
        <v>19</v>
      </c>
    </row>
    <row r="4" spans="1:17" s="18" customFormat="1" ht="7.5" customHeight="1" thickBot="1">
      <c r="A4" s="10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12"/>
      <c r="O4" s="12"/>
    </row>
    <row r="5" spans="1:17" s="18" customFormat="1" ht="20.100000000000001" customHeight="1">
      <c r="A5" s="212" t="s">
        <v>22</v>
      </c>
      <c r="B5" s="213"/>
      <c r="C5" s="213"/>
      <c r="D5" s="213"/>
      <c r="E5" s="213"/>
      <c r="F5" s="213"/>
      <c r="G5" s="213"/>
      <c r="H5" s="213"/>
      <c r="I5" s="213"/>
      <c r="J5" s="213"/>
      <c r="K5" s="213"/>
      <c r="L5" s="213"/>
      <c r="M5" s="213"/>
      <c r="N5" s="213"/>
      <c r="O5" s="214"/>
    </row>
    <row r="6" spans="1:17" s="18" customFormat="1" ht="20.100000000000001" customHeight="1">
      <c r="A6" s="192" t="s">
        <v>23</v>
      </c>
      <c r="B6" s="135"/>
      <c r="C6" s="58" t="s">
        <v>24</v>
      </c>
      <c r="D6" s="58" t="s">
        <v>25</v>
      </c>
      <c r="E6" s="58" t="s">
        <v>26</v>
      </c>
      <c r="F6" s="58" t="s">
        <v>27</v>
      </c>
      <c r="G6" s="58" t="s">
        <v>93</v>
      </c>
      <c r="H6" s="58" t="s">
        <v>28</v>
      </c>
      <c r="I6" s="58" t="s">
        <v>29</v>
      </c>
      <c r="J6" s="217" t="s">
        <v>30</v>
      </c>
      <c r="K6" s="217"/>
      <c r="L6" s="12"/>
      <c r="M6" s="225"/>
      <c r="N6" s="225"/>
      <c r="O6" s="8"/>
      <c r="Q6" s="189" t="s">
        <v>178</v>
      </c>
    </row>
    <row r="7" spans="1:17" s="18" customFormat="1" ht="20.100000000000001" customHeight="1">
      <c r="A7" s="62"/>
      <c r="B7" s="63" t="s">
        <v>31</v>
      </c>
      <c r="C7" s="60">
        <v>1</v>
      </c>
      <c r="D7" s="60"/>
      <c r="E7" s="54"/>
      <c r="F7" s="60"/>
      <c r="G7" s="60"/>
      <c r="H7" s="60"/>
      <c r="I7" s="60"/>
      <c r="J7" s="218"/>
      <c r="K7" s="218"/>
      <c r="L7" s="12"/>
      <c r="M7" s="9"/>
      <c r="N7" s="12"/>
      <c r="O7" s="8"/>
      <c r="Q7" s="190"/>
    </row>
    <row r="8" spans="1:17" s="18" customFormat="1" ht="20.100000000000001" customHeight="1">
      <c r="A8" s="62"/>
      <c r="B8" s="63" t="s">
        <v>159</v>
      </c>
      <c r="C8" s="60">
        <v>2</v>
      </c>
      <c r="D8" s="53"/>
      <c r="E8" s="53"/>
      <c r="F8" s="53"/>
      <c r="G8" s="53"/>
      <c r="H8" s="53"/>
      <c r="I8" s="53"/>
      <c r="J8" s="218"/>
      <c r="K8" s="218"/>
      <c r="L8" s="12"/>
      <c r="M8" s="9"/>
      <c r="N8" s="12"/>
      <c r="O8" s="8"/>
      <c r="Q8" s="190"/>
    </row>
    <row r="9" spans="1:17" s="18" customFormat="1" ht="20.100000000000001" customHeight="1">
      <c r="A9" s="62"/>
      <c r="B9" s="63" t="s">
        <v>32</v>
      </c>
      <c r="C9" s="60">
        <v>3</v>
      </c>
      <c r="D9" s="53"/>
      <c r="E9" s="53"/>
      <c r="F9" s="53"/>
      <c r="G9" s="53"/>
      <c r="H9" s="53"/>
      <c r="I9" s="53"/>
      <c r="J9" s="218"/>
      <c r="K9" s="218"/>
      <c r="L9" s="12"/>
      <c r="M9" s="9"/>
      <c r="N9" s="12"/>
      <c r="O9" s="8"/>
      <c r="Q9" s="190"/>
    </row>
    <row r="10" spans="1:17" s="18" customFormat="1" ht="20.100000000000001" customHeight="1">
      <c r="A10" s="62"/>
      <c r="B10" s="63" t="s">
        <v>33</v>
      </c>
      <c r="C10" s="60">
        <v>4</v>
      </c>
      <c r="D10" s="53"/>
      <c r="E10" s="53"/>
      <c r="F10" s="53"/>
      <c r="G10" s="53"/>
      <c r="H10" s="53"/>
      <c r="I10" s="53"/>
      <c r="J10" s="218"/>
      <c r="K10" s="218"/>
      <c r="L10" s="12"/>
      <c r="M10" s="9"/>
      <c r="N10" s="12"/>
      <c r="O10" s="8"/>
      <c r="Q10" s="190"/>
    </row>
    <row r="11" spans="1:17" s="18" customFormat="1" ht="20.100000000000001" customHeight="1">
      <c r="A11" s="192" t="s">
        <v>34</v>
      </c>
      <c r="B11" s="135"/>
      <c r="C11" s="60"/>
      <c r="D11" s="60"/>
      <c r="E11" s="60"/>
      <c r="F11" s="60"/>
      <c r="G11" s="60"/>
      <c r="H11" s="60"/>
      <c r="I11" s="60"/>
      <c r="J11" s="218"/>
      <c r="K11" s="218"/>
      <c r="L11" s="12"/>
      <c r="M11" s="9"/>
      <c r="N11" s="12"/>
      <c r="O11" s="8"/>
      <c r="Q11" s="207"/>
    </row>
    <row r="12" spans="1:17" s="18" customFormat="1" ht="20.100000000000001" customHeight="1">
      <c r="A12" s="156" t="s">
        <v>35</v>
      </c>
      <c r="B12" s="157"/>
      <c r="C12" s="219" t="s">
        <v>36</v>
      </c>
      <c r="D12" s="220"/>
      <c r="E12" s="220"/>
      <c r="F12" s="220"/>
      <c r="G12" s="220"/>
      <c r="H12" s="220"/>
      <c r="I12" s="220"/>
      <c r="J12" s="220"/>
      <c r="K12" s="220"/>
      <c r="L12" s="220"/>
      <c r="M12" s="220"/>
      <c r="N12" s="220"/>
      <c r="O12" s="221"/>
      <c r="Q12" s="140" t="s">
        <v>37</v>
      </c>
    </row>
    <row r="13" spans="1:17" s="18" customFormat="1" ht="20.100000000000001" customHeight="1">
      <c r="A13" s="208"/>
      <c r="B13" s="209"/>
      <c r="C13" s="222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224"/>
      <c r="Q13" s="142"/>
    </row>
    <row r="14" spans="1:17" s="18" customFormat="1" ht="20.100000000000001" customHeight="1">
      <c r="A14" s="226" t="s">
        <v>237</v>
      </c>
      <c r="B14" s="227"/>
      <c r="C14" s="227"/>
      <c r="D14" s="227"/>
      <c r="E14" s="227"/>
      <c r="F14" s="227"/>
      <c r="G14" s="227"/>
      <c r="H14" s="227"/>
      <c r="I14" s="227"/>
      <c r="J14" s="227"/>
      <c r="K14" s="227"/>
      <c r="L14" s="227"/>
      <c r="M14" s="227"/>
      <c r="N14" s="227"/>
      <c r="O14" s="228"/>
      <c r="Q14" s="189" t="s">
        <v>179</v>
      </c>
    </row>
    <row r="15" spans="1:17" s="18" customFormat="1" ht="20.100000000000001" customHeight="1">
      <c r="A15" s="200" t="s">
        <v>38</v>
      </c>
      <c r="B15" s="197"/>
      <c r="C15" s="194" t="s">
        <v>39</v>
      </c>
      <c r="D15" s="195"/>
      <c r="E15" s="194" t="s">
        <v>164</v>
      </c>
      <c r="F15" s="195"/>
      <c r="G15" s="194" t="s">
        <v>165</v>
      </c>
      <c r="H15" s="195"/>
      <c r="I15" s="194" t="s">
        <v>166</v>
      </c>
      <c r="J15" s="195"/>
      <c r="K15" s="196" t="s">
        <v>40</v>
      </c>
      <c r="L15" s="197"/>
      <c r="M15" s="210" t="s">
        <v>169</v>
      </c>
      <c r="N15" s="196" t="s">
        <v>168</v>
      </c>
      <c r="O15" s="203"/>
      <c r="Q15" s="190"/>
    </row>
    <row r="16" spans="1:17" s="18" customFormat="1" ht="20.100000000000001" customHeight="1">
      <c r="A16" s="201"/>
      <c r="B16" s="202"/>
      <c r="C16" s="64" t="s">
        <v>41</v>
      </c>
      <c r="D16" s="64" t="s">
        <v>42</v>
      </c>
      <c r="E16" s="64" t="s">
        <v>43</v>
      </c>
      <c r="F16" s="64" t="s">
        <v>44</v>
      </c>
      <c r="G16" s="64" t="s">
        <v>43</v>
      </c>
      <c r="H16" s="64" t="s">
        <v>44</v>
      </c>
      <c r="I16" s="64" t="s">
        <v>43</v>
      </c>
      <c r="J16" s="64" t="s">
        <v>44</v>
      </c>
      <c r="K16" s="198"/>
      <c r="L16" s="199"/>
      <c r="M16" s="211"/>
      <c r="N16" s="198"/>
      <c r="O16" s="204"/>
      <c r="Q16" s="190"/>
    </row>
    <row r="17" spans="1:17" s="18" customFormat="1" ht="20.100000000000001" customHeight="1">
      <c r="A17" s="136" t="s">
        <v>238</v>
      </c>
      <c r="B17" s="137"/>
      <c r="C17" s="60"/>
      <c r="D17" s="60"/>
      <c r="E17" s="60"/>
      <c r="F17" s="60"/>
      <c r="G17" s="60"/>
      <c r="H17" s="60"/>
      <c r="I17" s="60"/>
      <c r="J17" s="60"/>
      <c r="K17" s="182"/>
      <c r="L17" s="182"/>
      <c r="M17" s="66">
        <v>1</v>
      </c>
      <c r="N17" s="185"/>
      <c r="O17" s="186"/>
      <c r="Q17" s="190"/>
    </row>
    <row r="18" spans="1:17" s="18" customFormat="1" ht="20.100000000000001" customHeight="1">
      <c r="A18" s="136" t="s">
        <v>239</v>
      </c>
      <c r="B18" s="137"/>
      <c r="C18" s="60"/>
      <c r="D18" s="60"/>
      <c r="E18" s="60"/>
      <c r="F18" s="60"/>
      <c r="G18" s="60"/>
      <c r="H18" s="60"/>
      <c r="I18" s="60"/>
      <c r="J18" s="60"/>
      <c r="K18" s="182"/>
      <c r="L18" s="182"/>
      <c r="M18" s="66">
        <v>1</v>
      </c>
      <c r="N18" s="185"/>
      <c r="O18" s="186"/>
      <c r="Q18" s="190"/>
    </row>
    <row r="19" spans="1:17" s="18" customFormat="1" ht="20.100000000000001" customHeight="1">
      <c r="A19" s="136" t="s">
        <v>240</v>
      </c>
      <c r="B19" s="137"/>
      <c r="C19" s="60"/>
      <c r="D19" s="60"/>
      <c r="E19" s="60"/>
      <c r="F19" s="60"/>
      <c r="G19" s="60"/>
      <c r="H19" s="60"/>
      <c r="I19" s="60"/>
      <c r="J19" s="60"/>
      <c r="K19" s="182"/>
      <c r="L19" s="182"/>
      <c r="M19" s="66">
        <v>1</v>
      </c>
      <c r="N19" s="185"/>
      <c r="O19" s="186"/>
      <c r="Q19" s="190"/>
    </row>
    <row r="20" spans="1:17" s="18" customFormat="1" ht="20.100000000000001" customHeight="1">
      <c r="A20" s="136" t="s">
        <v>241</v>
      </c>
      <c r="B20" s="137"/>
      <c r="C20" s="60"/>
      <c r="D20" s="60"/>
      <c r="E20" s="60"/>
      <c r="F20" s="60"/>
      <c r="G20" s="60"/>
      <c r="H20" s="60"/>
      <c r="I20" s="60"/>
      <c r="J20" s="60"/>
      <c r="K20" s="182"/>
      <c r="L20" s="182"/>
      <c r="M20" s="66">
        <v>1</v>
      </c>
      <c r="N20" s="185"/>
      <c r="O20" s="186"/>
      <c r="Q20" s="190"/>
    </row>
    <row r="21" spans="1:17" s="18" customFormat="1" ht="20.100000000000001" customHeight="1">
      <c r="A21" s="136" t="s">
        <v>244</v>
      </c>
      <c r="B21" s="137"/>
      <c r="C21" s="60"/>
      <c r="D21" s="60"/>
      <c r="E21" s="60"/>
      <c r="F21" s="60"/>
      <c r="G21" s="60"/>
      <c r="H21" s="60"/>
      <c r="I21" s="60"/>
      <c r="J21" s="60"/>
      <c r="K21" s="182"/>
      <c r="L21" s="182"/>
      <c r="M21" s="66">
        <v>1</v>
      </c>
      <c r="N21" s="185"/>
      <c r="O21" s="186"/>
      <c r="Q21" s="190"/>
    </row>
    <row r="22" spans="1:17" s="18" customFormat="1" ht="20.100000000000001" customHeight="1">
      <c r="A22" s="136" t="s">
        <v>245</v>
      </c>
      <c r="B22" s="137"/>
      <c r="C22" s="60"/>
      <c r="D22" s="60"/>
      <c r="E22" s="60"/>
      <c r="F22" s="60"/>
      <c r="G22" s="60"/>
      <c r="H22" s="60"/>
      <c r="I22" s="60"/>
      <c r="J22" s="60"/>
      <c r="K22" s="182"/>
      <c r="L22" s="182"/>
      <c r="M22" s="66">
        <v>1</v>
      </c>
      <c r="N22" s="185"/>
      <c r="O22" s="186"/>
      <c r="Q22" s="190"/>
    </row>
    <row r="23" spans="1:17" s="18" customFormat="1" ht="20.100000000000001" customHeight="1">
      <c r="A23" s="136" t="s">
        <v>247</v>
      </c>
      <c r="B23" s="137"/>
      <c r="C23" s="60"/>
      <c r="D23" s="60"/>
      <c r="E23" s="60"/>
      <c r="F23" s="60"/>
      <c r="G23" s="60"/>
      <c r="H23" s="60"/>
      <c r="I23" s="60"/>
      <c r="J23" s="60"/>
      <c r="K23" s="182"/>
      <c r="L23" s="182"/>
      <c r="M23" s="66">
        <v>1</v>
      </c>
      <c r="N23" s="185"/>
      <c r="O23" s="186"/>
      <c r="Q23" s="190"/>
    </row>
    <row r="24" spans="1:17" s="18" customFormat="1" ht="20.100000000000001" customHeight="1">
      <c r="A24" s="136" t="s">
        <v>248</v>
      </c>
      <c r="B24" s="137"/>
      <c r="C24" s="60"/>
      <c r="D24" s="60"/>
      <c r="E24" s="60"/>
      <c r="F24" s="60"/>
      <c r="G24" s="60"/>
      <c r="H24" s="60"/>
      <c r="I24" s="60"/>
      <c r="J24" s="60"/>
      <c r="K24" s="182"/>
      <c r="L24" s="182"/>
      <c r="M24" s="66">
        <v>1</v>
      </c>
      <c r="N24" s="185"/>
      <c r="O24" s="186"/>
      <c r="Q24" s="190"/>
    </row>
    <row r="25" spans="1:17" s="18" customFormat="1" ht="20.100000000000001" customHeight="1">
      <c r="A25" s="136" t="s">
        <v>249</v>
      </c>
      <c r="B25" s="137"/>
      <c r="C25" s="60"/>
      <c r="D25" s="60"/>
      <c r="E25" s="60"/>
      <c r="F25" s="60"/>
      <c r="G25" s="60"/>
      <c r="H25" s="60"/>
      <c r="I25" s="60"/>
      <c r="J25" s="60"/>
      <c r="K25" s="182"/>
      <c r="L25" s="182"/>
      <c r="M25" s="66">
        <v>1</v>
      </c>
      <c r="N25" s="185"/>
      <c r="O25" s="186"/>
      <c r="Q25" s="190"/>
    </row>
    <row r="26" spans="1:17" s="18" customFormat="1" ht="20.100000000000001" customHeight="1">
      <c r="A26" s="138" t="s">
        <v>34</v>
      </c>
      <c r="B26" s="139"/>
      <c r="C26" s="54"/>
      <c r="D26" s="54"/>
      <c r="E26" s="54"/>
      <c r="F26" s="54"/>
      <c r="G26" s="54"/>
      <c r="H26" s="54"/>
      <c r="I26" s="54"/>
      <c r="J26" s="54"/>
      <c r="K26" s="183"/>
      <c r="L26" s="184"/>
      <c r="M26" s="65"/>
      <c r="N26" s="205"/>
      <c r="O26" s="206"/>
      <c r="Q26" s="190"/>
    </row>
    <row r="27" spans="1:17" s="18" customFormat="1" ht="20.100000000000001" customHeight="1">
      <c r="A27" s="156" t="s">
        <v>45</v>
      </c>
      <c r="B27" s="157"/>
      <c r="C27" s="58" t="s">
        <v>42</v>
      </c>
      <c r="D27" s="133" t="s">
        <v>46</v>
      </c>
      <c r="E27" s="135"/>
      <c r="F27" s="133" t="s">
        <v>47</v>
      </c>
      <c r="G27" s="135"/>
      <c r="H27" s="133" t="s">
        <v>48</v>
      </c>
      <c r="I27" s="135"/>
      <c r="J27" s="133" t="s">
        <v>49</v>
      </c>
      <c r="K27" s="135"/>
      <c r="L27" s="133" t="s">
        <v>50</v>
      </c>
      <c r="M27" s="135"/>
      <c r="N27" s="133" t="s">
        <v>51</v>
      </c>
      <c r="O27" s="148"/>
      <c r="Q27" s="190"/>
    </row>
    <row r="28" spans="1:17" s="18" customFormat="1" ht="20.100000000000001" customHeight="1">
      <c r="A28" s="208"/>
      <c r="B28" s="209"/>
      <c r="C28" s="58" t="s">
        <v>52</v>
      </c>
      <c r="D28" s="146">
        <v>0.5</v>
      </c>
      <c r="E28" s="147"/>
      <c r="F28" s="146">
        <v>0.8</v>
      </c>
      <c r="G28" s="147"/>
      <c r="H28" s="146">
        <v>1</v>
      </c>
      <c r="I28" s="147"/>
      <c r="J28" s="146">
        <v>1.2</v>
      </c>
      <c r="K28" s="147"/>
      <c r="L28" s="146">
        <v>1.5</v>
      </c>
      <c r="M28" s="147"/>
      <c r="N28" s="146">
        <v>2</v>
      </c>
      <c r="O28" s="149"/>
      <c r="Q28" s="190"/>
    </row>
    <row r="29" spans="1:17" s="18" customFormat="1" ht="20.100000000000001" customHeight="1">
      <c r="A29" s="7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8"/>
      <c r="Q29" s="143" t="s">
        <v>45</v>
      </c>
    </row>
    <row r="30" spans="1:17" s="18" customFormat="1" ht="20.100000000000001" customHeight="1">
      <c r="A30" s="7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8"/>
      <c r="Q30" s="145"/>
    </row>
    <row r="31" spans="1:17" s="18" customFormat="1" ht="20.100000000000001" customHeight="1">
      <c r="A31" s="7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8"/>
      <c r="Q31" s="143" t="s">
        <v>170</v>
      </c>
    </row>
    <row r="32" spans="1:17" s="18" customFormat="1" ht="20.100000000000001" customHeight="1">
      <c r="A32" s="7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8"/>
      <c r="Q32" s="144"/>
    </row>
    <row r="33" spans="1:23" s="18" customFormat="1" ht="20.100000000000001" customHeight="1">
      <c r="A33" s="7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8"/>
      <c r="Q33" s="144"/>
    </row>
    <row r="34" spans="1:23" s="18" customFormat="1" ht="20.100000000000001" customHeight="1">
      <c r="A34" s="7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8"/>
      <c r="Q34" s="144"/>
    </row>
    <row r="35" spans="1:23" s="18" customFormat="1" ht="20.100000000000001" customHeight="1">
      <c r="A35" s="7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8"/>
      <c r="Q35" s="144"/>
    </row>
    <row r="36" spans="1:23" s="18" customFormat="1" ht="20.100000000000001" customHeight="1">
      <c r="A36" s="7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8"/>
      <c r="Q36" s="144"/>
    </row>
    <row r="37" spans="1:23" s="18" customFormat="1" ht="20.100000000000001" customHeight="1">
      <c r="A37" s="7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8"/>
      <c r="Q37" s="144"/>
    </row>
    <row r="38" spans="1:23" s="18" customFormat="1" ht="20.100000000000001" customHeight="1">
      <c r="A38" s="156" t="s">
        <v>35</v>
      </c>
      <c r="B38" s="157"/>
      <c r="C38" s="150" t="s">
        <v>236</v>
      </c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2"/>
      <c r="Q38" s="144"/>
    </row>
    <row r="39" spans="1:23" s="18" customFormat="1" ht="20.100000000000001" customHeight="1">
      <c r="A39" s="153" t="s">
        <v>183</v>
      </c>
      <c r="B39" s="154"/>
      <c r="C39" s="154"/>
      <c r="D39" s="154"/>
      <c r="E39" s="154"/>
      <c r="F39" s="154"/>
      <c r="G39" s="154"/>
      <c r="H39" s="154"/>
      <c r="I39" s="154"/>
      <c r="J39" s="154"/>
      <c r="K39" s="154"/>
      <c r="L39" s="154"/>
      <c r="M39" s="154"/>
      <c r="N39" s="154"/>
      <c r="O39" s="155"/>
      <c r="Q39" s="145"/>
    </row>
    <row r="40" spans="1:23" s="18" customFormat="1" ht="36" customHeight="1">
      <c r="A40" s="164" t="s">
        <v>188</v>
      </c>
      <c r="B40" s="165"/>
      <c r="C40" s="165"/>
      <c r="D40" s="165"/>
      <c r="E40" s="165"/>
      <c r="F40" s="165"/>
      <c r="G40" s="165"/>
      <c r="H40" s="166"/>
      <c r="I40" s="167" t="s">
        <v>189</v>
      </c>
      <c r="J40" s="165"/>
      <c r="K40" s="165"/>
      <c r="L40" s="165"/>
      <c r="M40" s="165"/>
      <c r="N40" s="165"/>
      <c r="O40" s="168"/>
      <c r="Q40" s="61" t="s">
        <v>53</v>
      </c>
    </row>
    <row r="41" spans="1:23" s="18" customFormat="1" ht="20.100000000000001" customHeight="1">
      <c r="A41" s="172" t="s">
        <v>184</v>
      </c>
      <c r="B41" s="173"/>
      <c r="C41" s="55">
        <f>B44</f>
        <v>12</v>
      </c>
      <c r="D41" s="72" t="s">
        <v>173</v>
      </c>
      <c r="E41" s="82"/>
      <c r="F41" s="55">
        <f>C44</f>
        <v>2</v>
      </c>
      <c r="G41" s="72" t="s">
        <v>174</v>
      </c>
      <c r="H41" s="56" t="s">
        <v>181</v>
      </c>
      <c r="I41" s="95" t="s">
        <v>185</v>
      </c>
      <c r="J41" s="55">
        <f>J44</f>
        <v>14</v>
      </c>
      <c r="K41" s="72" t="s">
        <v>175</v>
      </c>
      <c r="L41" s="72"/>
      <c r="M41" s="55">
        <f>K44</f>
        <v>5</v>
      </c>
      <c r="N41" s="72" t="s">
        <v>174</v>
      </c>
      <c r="O41" s="89" t="s">
        <v>176</v>
      </c>
      <c r="Q41" s="13"/>
      <c r="S41" s="74"/>
      <c r="T41" s="74"/>
      <c r="U41" s="74"/>
      <c r="V41" s="74"/>
      <c r="W41" s="74"/>
    </row>
    <row r="42" spans="1:23" s="22" customFormat="1" ht="20.100000000000001" customHeight="1">
      <c r="A42" s="90"/>
      <c r="B42" s="73"/>
      <c r="C42" s="73"/>
      <c r="D42" s="73"/>
      <c r="E42" s="73"/>
      <c r="F42" s="73"/>
      <c r="G42" s="73"/>
      <c r="H42" s="84"/>
      <c r="I42" s="83"/>
      <c r="J42" s="73"/>
      <c r="K42" s="73"/>
      <c r="L42" s="73"/>
      <c r="M42" s="73"/>
      <c r="N42" s="73"/>
      <c r="O42" s="91"/>
      <c r="Q42" s="176" t="s">
        <v>193</v>
      </c>
      <c r="S42" s="75"/>
      <c r="T42" s="75"/>
      <c r="U42" s="75"/>
      <c r="V42" s="75"/>
      <c r="W42" s="75"/>
    </row>
    <row r="43" spans="1:23" s="22" customFormat="1" ht="20.100000000000001" customHeight="1">
      <c r="A43" s="90"/>
      <c r="B43" s="77" t="s">
        <v>186</v>
      </c>
      <c r="C43" s="77" t="s">
        <v>172</v>
      </c>
      <c r="D43" s="73"/>
      <c r="E43" s="73"/>
      <c r="F43" s="73"/>
      <c r="G43" s="73"/>
      <c r="H43" s="84"/>
      <c r="I43" s="83"/>
      <c r="J43" s="77" t="s">
        <v>186</v>
      </c>
      <c r="K43" s="77" t="s">
        <v>172</v>
      </c>
      <c r="L43" s="73"/>
      <c r="M43" s="73"/>
      <c r="N43" s="73"/>
      <c r="O43" s="91"/>
      <c r="P43" s="73"/>
      <c r="Q43" s="177"/>
      <c r="S43" s="75"/>
      <c r="T43" s="75"/>
      <c r="U43" s="75"/>
      <c r="V43" s="75"/>
      <c r="W43" s="75"/>
    </row>
    <row r="44" spans="1:23" s="22" customFormat="1" ht="20.100000000000001" customHeight="1">
      <c r="A44" s="90"/>
      <c r="B44" s="54">
        <v>12</v>
      </c>
      <c r="C44" s="54">
        <v>2</v>
      </c>
      <c r="D44" s="73"/>
      <c r="E44" s="73"/>
      <c r="F44" s="73"/>
      <c r="G44" s="73"/>
      <c r="H44" s="84"/>
      <c r="I44" s="85"/>
      <c r="J44" s="54">
        <v>14</v>
      </c>
      <c r="K44" s="54">
        <v>5</v>
      </c>
      <c r="L44" s="76"/>
      <c r="M44" s="76"/>
      <c r="N44" s="76"/>
      <c r="O44" s="92"/>
      <c r="P44" s="73"/>
      <c r="Q44" s="177"/>
      <c r="S44" s="75"/>
      <c r="T44" s="75"/>
      <c r="U44" s="75"/>
      <c r="V44" s="75"/>
      <c r="W44" s="75"/>
    </row>
    <row r="45" spans="1:23" s="22" customFormat="1" ht="23.25" customHeight="1">
      <c r="A45" s="93"/>
      <c r="B45" s="79"/>
      <c r="C45" s="79"/>
      <c r="D45" s="80"/>
      <c r="E45" s="80"/>
      <c r="F45" s="80"/>
      <c r="G45" s="80"/>
      <c r="H45" s="78"/>
      <c r="I45" s="86"/>
      <c r="J45" s="81"/>
      <c r="K45" s="81"/>
      <c r="L45" s="81"/>
      <c r="M45" s="81"/>
      <c r="N45" s="81"/>
      <c r="O45" s="94"/>
      <c r="Q45" s="177"/>
      <c r="S45" s="75"/>
      <c r="T45" s="75"/>
      <c r="U45" s="75"/>
      <c r="V45" s="75"/>
      <c r="W45" s="75"/>
    </row>
    <row r="46" spans="1:23" s="22" customFormat="1" ht="23.25" customHeight="1">
      <c r="A46" s="164" t="s">
        <v>190</v>
      </c>
      <c r="B46" s="165"/>
      <c r="C46" s="165"/>
      <c r="D46" s="165"/>
      <c r="E46" s="165"/>
      <c r="F46" s="165"/>
      <c r="G46" s="165"/>
      <c r="H46" s="166"/>
      <c r="I46" s="167" t="s">
        <v>191</v>
      </c>
      <c r="J46" s="165"/>
      <c r="K46" s="165"/>
      <c r="L46" s="165"/>
      <c r="M46" s="165"/>
      <c r="N46" s="165"/>
      <c r="O46" s="168"/>
      <c r="Q46" s="177"/>
      <c r="S46" s="75"/>
      <c r="T46" s="75"/>
      <c r="U46" s="75"/>
      <c r="V46" s="75"/>
      <c r="W46" s="75"/>
    </row>
    <row r="47" spans="1:23" s="22" customFormat="1" ht="23.25" customHeight="1">
      <c r="A47" s="172" t="s">
        <v>185</v>
      </c>
      <c r="B47" s="173"/>
      <c r="C47" s="55">
        <f>B50</f>
        <v>12</v>
      </c>
      <c r="D47" s="72" t="s">
        <v>173</v>
      </c>
      <c r="E47" s="82"/>
      <c r="F47" s="55">
        <f>C50</f>
        <v>2</v>
      </c>
      <c r="G47" s="72" t="s">
        <v>174</v>
      </c>
      <c r="H47" s="99" t="s">
        <v>181</v>
      </c>
      <c r="I47" s="95" t="s">
        <v>185</v>
      </c>
      <c r="J47" s="55">
        <f>J50</f>
        <v>14</v>
      </c>
      <c r="K47" s="72" t="s">
        <v>175</v>
      </c>
      <c r="L47" s="72"/>
      <c r="M47" s="55">
        <f>K50</f>
        <v>5</v>
      </c>
      <c r="N47" s="72" t="s">
        <v>174</v>
      </c>
      <c r="O47" s="89" t="s">
        <v>176</v>
      </c>
      <c r="Q47" s="177"/>
      <c r="S47" s="75"/>
      <c r="T47" s="75"/>
      <c r="U47" s="75"/>
      <c r="V47" s="75"/>
      <c r="W47" s="75"/>
    </row>
    <row r="48" spans="1:23" s="22" customFormat="1" ht="20.100000000000001" customHeight="1">
      <c r="A48" s="90"/>
      <c r="B48" s="73"/>
      <c r="C48" s="73"/>
      <c r="D48" s="73"/>
      <c r="E48" s="73"/>
      <c r="F48" s="73"/>
      <c r="G48" s="73"/>
      <c r="H48" s="84"/>
      <c r="I48" s="83"/>
      <c r="J48" s="73"/>
      <c r="K48" s="73"/>
      <c r="L48" s="73"/>
      <c r="M48" s="73"/>
      <c r="N48" s="73"/>
      <c r="O48" s="91"/>
      <c r="P48" s="73"/>
      <c r="Q48" s="177"/>
      <c r="S48" s="75"/>
      <c r="T48" s="75"/>
      <c r="U48" s="75"/>
      <c r="V48" s="75"/>
      <c r="W48" s="75"/>
    </row>
    <row r="49" spans="1:23" s="22" customFormat="1" ht="20.100000000000001" customHeight="1">
      <c r="A49" s="90"/>
      <c r="B49" s="77" t="s">
        <v>186</v>
      </c>
      <c r="C49" s="77" t="s">
        <v>172</v>
      </c>
      <c r="D49" s="73"/>
      <c r="E49" s="73"/>
      <c r="F49" s="73"/>
      <c r="G49" s="73"/>
      <c r="H49" s="84"/>
      <c r="I49" s="83"/>
      <c r="J49" s="77" t="s">
        <v>186</v>
      </c>
      <c r="K49" s="77" t="s">
        <v>172</v>
      </c>
      <c r="L49" s="73"/>
      <c r="M49" s="73"/>
      <c r="N49" s="73"/>
      <c r="O49" s="91"/>
      <c r="P49" s="73"/>
      <c r="Q49" s="177"/>
      <c r="S49" s="75"/>
      <c r="T49" s="75"/>
      <c r="U49" s="75"/>
      <c r="V49" s="75"/>
      <c r="W49" s="75"/>
    </row>
    <row r="50" spans="1:23" s="22" customFormat="1" ht="23.25" customHeight="1">
      <c r="A50" s="90"/>
      <c r="B50" s="54">
        <v>12</v>
      </c>
      <c r="C50" s="54">
        <v>2</v>
      </c>
      <c r="D50" s="73"/>
      <c r="E50" s="73"/>
      <c r="F50" s="73"/>
      <c r="G50" s="73"/>
      <c r="H50" s="84"/>
      <c r="I50" s="85"/>
      <c r="J50" s="54">
        <v>14</v>
      </c>
      <c r="K50" s="54">
        <v>5</v>
      </c>
      <c r="L50" s="76"/>
      <c r="M50" s="76"/>
      <c r="N50" s="76"/>
      <c r="O50" s="92"/>
      <c r="Q50" s="177"/>
      <c r="S50" s="75"/>
      <c r="T50" s="75"/>
      <c r="U50" s="75"/>
      <c r="V50" s="75"/>
      <c r="W50" s="75"/>
    </row>
    <row r="51" spans="1:23" s="22" customFormat="1" ht="23.25" customHeight="1">
      <c r="A51" s="93"/>
      <c r="B51" s="79"/>
      <c r="C51" s="79"/>
      <c r="D51" s="80"/>
      <c r="E51" s="80"/>
      <c r="F51" s="80"/>
      <c r="G51" s="80"/>
      <c r="H51" s="78"/>
      <c r="I51" s="96"/>
      <c r="J51" s="97"/>
      <c r="K51" s="97"/>
      <c r="L51" s="97"/>
      <c r="M51" s="97"/>
      <c r="N51" s="97"/>
      <c r="O51" s="98"/>
      <c r="Q51" s="177"/>
      <c r="S51" s="75"/>
      <c r="T51" s="75"/>
      <c r="U51" s="75"/>
      <c r="V51" s="75"/>
      <c r="W51" s="75"/>
    </row>
    <row r="52" spans="1:23" s="22" customFormat="1" ht="23.25" customHeight="1">
      <c r="A52" s="174" t="s">
        <v>192</v>
      </c>
      <c r="B52" s="175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2"/>
      <c r="Q52" s="177"/>
      <c r="S52" s="75"/>
      <c r="T52" s="75"/>
      <c r="U52" s="75"/>
      <c r="V52" s="75"/>
      <c r="W52" s="75"/>
    </row>
    <row r="53" spans="1:23" s="22" customFormat="1" ht="26.25" customHeight="1">
      <c r="A53" s="153" t="s">
        <v>171</v>
      </c>
      <c r="B53" s="154"/>
      <c r="C53" s="154"/>
      <c r="D53" s="154"/>
      <c r="E53" s="154"/>
      <c r="F53" s="154"/>
      <c r="G53" s="154"/>
      <c r="H53" s="154"/>
      <c r="I53" s="154"/>
      <c r="J53" s="154"/>
      <c r="K53" s="154"/>
      <c r="L53" s="154"/>
      <c r="M53" s="154"/>
      <c r="N53" s="154"/>
      <c r="O53" s="155"/>
      <c r="Q53" s="178"/>
    </row>
    <row r="54" spans="1:23" s="18" customFormat="1" ht="35.25" customHeight="1">
      <c r="A54" s="230" t="s">
        <v>55</v>
      </c>
      <c r="B54" s="231"/>
      <c r="C54" s="231"/>
      <c r="D54" s="231"/>
      <c r="E54" s="231"/>
      <c r="F54" s="231"/>
      <c r="G54" s="231"/>
      <c r="H54" s="231"/>
      <c r="I54" s="231"/>
      <c r="J54" s="231"/>
      <c r="K54" s="231"/>
      <c r="L54" s="231"/>
      <c r="M54" s="231"/>
      <c r="N54" s="231"/>
      <c r="O54" s="232"/>
      <c r="Q54" s="88" t="s">
        <v>180</v>
      </c>
    </row>
    <row r="55" spans="1:23" s="18" customFormat="1" ht="20.100000000000001" customHeight="1">
      <c r="A55" s="68" t="s">
        <v>54</v>
      </c>
      <c r="B55" s="233" t="s">
        <v>56</v>
      </c>
      <c r="C55" s="234"/>
      <c r="D55" s="234"/>
      <c r="E55" s="234"/>
      <c r="F55" s="234"/>
      <c r="G55" s="234"/>
      <c r="H55" s="234"/>
      <c r="I55" s="234"/>
      <c r="J55" s="234"/>
      <c r="K55" s="234"/>
      <c r="L55" s="234"/>
      <c r="M55" s="235"/>
      <c r="N55" s="233" t="s">
        <v>57</v>
      </c>
      <c r="O55" s="236"/>
    </row>
    <row r="56" spans="1:23" s="18" customFormat="1" ht="20.100000000000001" customHeight="1">
      <c r="A56" s="57">
        <v>1</v>
      </c>
      <c r="B56" s="158"/>
      <c r="C56" s="159"/>
      <c r="D56" s="159"/>
      <c r="E56" s="159"/>
      <c r="F56" s="159"/>
      <c r="G56" s="159"/>
      <c r="H56" s="159"/>
      <c r="I56" s="159"/>
      <c r="J56" s="159"/>
      <c r="K56" s="159"/>
      <c r="L56" s="159"/>
      <c r="M56" s="170"/>
      <c r="N56" s="158"/>
      <c r="O56" s="160"/>
    </row>
    <row r="57" spans="1:23" s="18" customFormat="1" ht="20.100000000000001" customHeight="1">
      <c r="A57" s="57">
        <v>2</v>
      </c>
      <c r="B57" s="158"/>
      <c r="C57" s="159"/>
      <c r="D57" s="159"/>
      <c r="E57" s="159"/>
      <c r="F57" s="159"/>
      <c r="G57" s="159"/>
      <c r="H57" s="159"/>
      <c r="I57" s="159"/>
      <c r="J57" s="159"/>
      <c r="K57" s="159"/>
      <c r="L57" s="159"/>
      <c r="M57" s="170"/>
      <c r="N57" s="158"/>
      <c r="O57" s="160"/>
      <c r="Q57" s="131"/>
    </row>
    <row r="58" spans="1:23" s="18" customFormat="1" ht="20.100000000000001" customHeight="1">
      <c r="A58" s="57">
        <v>3</v>
      </c>
      <c r="B58" s="158"/>
      <c r="C58" s="159"/>
      <c r="D58" s="159"/>
      <c r="E58" s="159"/>
      <c r="F58" s="159"/>
      <c r="G58" s="159"/>
      <c r="H58" s="159"/>
      <c r="I58" s="159"/>
      <c r="J58" s="159"/>
      <c r="K58" s="159"/>
      <c r="L58" s="159"/>
      <c r="M58" s="170"/>
      <c r="N58" s="158"/>
      <c r="O58" s="160"/>
      <c r="Q58" s="140" t="s">
        <v>227</v>
      </c>
    </row>
    <row r="59" spans="1:23" s="18" customFormat="1" ht="20.100000000000001" customHeight="1">
      <c r="A59" s="237" t="s">
        <v>58</v>
      </c>
      <c r="B59" s="238"/>
      <c r="C59" s="238"/>
      <c r="D59" s="238"/>
      <c r="E59" s="238"/>
      <c r="F59" s="238"/>
      <c r="G59" s="238"/>
      <c r="H59" s="238"/>
      <c r="I59" s="238"/>
      <c r="J59" s="238"/>
      <c r="K59" s="238"/>
      <c r="L59" s="238"/>
      <c r="M59" s="238"/>
      <c r="N59" s="238"/>
      <c r="O59" s="239"/>
      <c r="Q59" s="141"/>
    </row>
    <row r="60" spans="1:23" s="18" customFormat="1" ht="21.95" customHeight="1">
      <c r="A60" s="68" t="s">
        <v>59</v>
      </c>
      <c r="B60" s="217" t="s">
        <v>60</v>
      </c>
      <c r="C60" s="217"/>
      <c r="D60" s="217"/>
      <c r="E60" s="217"/>
      <c r="F60" s="217"/>
      <c r="G60" s="217"/>
      <c r="H60" s="217"/>
      <c r="I60" s="217"/>
      <c r="J60" s="217"/>
      <c r="K60" s="217"/>
      <c r="L60" s="58" t="s">
        <v>61</v>
      </c>
      <c r="M60" s="133" t="s">
        <v>15</v>
      </c>
      <c r="N60" s="135"/>
      <c r="O60" s="69" t="s">
        <v>62</v>
      </c>
      <c r="Q60" s="142"/>
    </row>
    <row r="61" spans="1:23" s="18" customFormat="1">
      <c r="A61" s="57">
        <v>1</v>
      </c>
      <c r="B61" s="169"/>
      <c r="C61" s="169"/>
      <c r="D61" s="169"/>
      <c r="E61" s="169"/>
      <c r="F61" s="169"/>
      <c r="G61" s="169"/>
      <c r="H61" s="169"/>
      <c r="I61" s="169"/>
      <c r="J61" s="169"/>
      <c r="K61" s="169"/>
      <c r="L61" s="70"/>
      <c r="M61" s="158"/>
      <c r="N61" s="170"/>
      <c r="O61" s="33"/>
      <c r="Q61" s="6"/>
    </row>
    <row r="62" spans="1:23" s="18" customFormat="1" ht="16.5" customHeight="1">
      <c r="A62" s="57">
        <v>2</v>
      </c>
      <c r="B62" s="169"/>
      <c r="C62" s="169"/>
      <c r="D62" s="169"/>
      <c r="E62" s="169"/>
      <c r="F62" s="169"/>
      <c r="G62" s="169"/>
      <c r="H62" s="169"/>
      <c r="I62" s="169"/>
      <c r="J62" s="169"/>
      <c r="K62" s="169"/>
      <c r="L62" s="70"/>
      <c r="M62" s="158"/>
      <c r="N62" s="170"/>
      <c r="O62" s="33"/>
      <c r="Q62" s="132"/>
    </row>
    <row r="63" spans="1:23" s="18" customFormat="1">
      <c r="A63" s="57">
        <v>3</v>
      </c>
      <c r="B63" s="169"/>
      <c r="C63" s="169"/>
      <c r="D63" s="169"/>
      <c r="E63" s="169"/>
      <c r="F63" s="169"/>
      <c r="G63" s="169"/>
      <c r="H63" s="169"/>
      <c r="I63" s="169"/>
      <c r="J63" s="169"/>
      <c r="K63" s="169"/>
      <c r="L63" s="70"/>
      <c r="M63" s="158"/>
      <c r="N63" s="170"/>
      <c r="O63" s="33"/>
      <c r="Q63" s="140" t="s">
        <v>227</v>
      </c>
    </row>
    <row r="64" spans="1:23" s="18" customFormat="1">
      <c r="A64" s="57">
        <v>4</v>
      </c>
      <c r="B64" s="169"/>
      <c r="C64" s="169"/>
      <c r="D64" s="169"/>
      <c r="E64" s="169"/>
      <c r="F64" s="169"/>
      <c r="G64" s="169"/>
      <c r="H64" s="169"/>
      <c r="I64" s="169"/>
      <c r="J64" s="169"/>
      <c r="K64" s="169"/>
      <c r="L64" s="70"/>
      <c r="M64" s="158"/>
      <c r="N64" s="170"/>
      <c r="O64" s="33"/>
      <c r="Q64" s="141"/>
    </row>
    <row r="65" spans="1:17" s="18" customFormat="1">
      <c r="A65" s="179" t="s">
        <v>187</v>
      </c>
      <c r="B65" s="180"/>
      <c r="C65" s="180"/>
      <c r="D65" s="180"/>
      <c r="E65" s="180"/>
      <c r="F65" s="180"/>
      <c r="G65" s="180"/>
      <c r="H65" s="180"/>
      <c r="I65" s="180"/>
      <c r="J65" s="180"/>
      <c r="K65" s="180"/>
      <c r="L65" s="180"/>
      <c r="M65" s="180"/>
      <c r="N65" s="180"/>
      <c r="O65" s="181"/>
      <c r="Q65" s="141"/>
    </row>
    <row r="66" spans="1:17" s="18" customFormat="1">
      <c r="A66" s="68" t="s">
        <v>54</v>
      </c>
      <c r="B66" s="133" t="s">
        <v>63</v>
      </c>
      <c r="C66" s="134"/>
      <c r="D66" s="134"/>
      <c r="E66" s="134"/>
      <c r="F66" s="134"/>
      <c r="G66" s="134"/>
      <c r="H66" s="134"/>
      <c r="I66" s="134"/>
      <c r="J66" s="134"/>
      <c r="K66" s="135"/>
      <c r="L66" s="58" t="s">
        <v>64</v>
      </c>
      <c r="M66" s="134" t="s">
        <v>65</v>
      </c>
      <c r="N66" s="134"/>
      <c r="O66" s="148"/>
      <c r="Q66" s="142"/>
    </row>
    <row r="67" spans="1:17" s="18" customFormat="1">
      <c r="A67" s="57">
        <v>1</v>
      </c>
      <c r="B67" s="169"/>
      <c r="C67" s="169"/>
      <c r="D67" s="169"/>
      <c r="E67" s="169"/>
      <c r="F67" s="169"/>
      <c r="G67" s="169"/>
      <c r="H67" s="169"/>
      <c r="I67" s="169"/>
      <c r="J67" s="169"/>
      <c r="K67" s="169"/>
      <c r="L67" s="70"/>
      <c r="M67" s="158"/>
      <c r="N67" s="159"/>
      <c r="O67" s="160"/>
    </row>
    <row r="68" spans="1:17" s="18" customFormat="1" ht="16.5" customHeight="1">
      <c r="A68" s="57">
        <v>2</v>
      </c>
      <c r="B68" s="169"/>
      <c r="C68" s="169"/>
      <c r="D68" s="169"/>
      <c r="E68" s="169"/>
      <c r="F68" s="169"/>
      <c r="G68" s="169"/>
      <c r="H68" s="169"/>
      <c r="I68" s="169"/>
      <c r="J68" s="169"/>
      <c r="K68" s="169"/>
      <c r="L68" s="70"/>
      <c r="M68" s="158"/>
      <c r="N68" s="159"/>
      <c r="O68" s="160"/>
      <c r="Q68" s="131"/>
    </row>
    <row r="69" spans="1:17" s="18" customFormat="1">
      <c r="A69" s="57">
        <v>3</v>
      </c>
      <c r="B69" s="158"/>
      <c r="C69" s="159"/>
      <c r="D69" s="159"/>
      <c r="E69" s="159"/>
      <c r="F69" s="159"/>
      <c r="G69" s="159"/>
      <c r="H69" s="159"/>
      <c r="I69" s="159"/>
      <c r="J69" s="159"/>
      <c r="K69" s="170"/>
      <c r="L69" s="70"/>
      <c r="M69" s="158"/>
      <c r="N69" s="159"/>
      <c r="O69" s="160"/>
      <c r="Q69" s="140" t="s">
        <v>227</v>
      </c>
    </row>
    <row r="70" spans="1:17" s="18" customFormat="1" ht="17.25" thickBot="1">
      <c r="A70" s="16">
        <v>4</v>
      </c>
      <c r="B70" s="171"/>
      <c r="C70" s="171"/>
      <c r="D70" s="171"/>
      <c r="E70" s="171"/>
      <c r="F70" s="171"/>
      <c r="G70" s="171"/>
      <c r="H70" s="171"/>
      <c r="I70" s="171"/>
      <c r="J70" s="171"/>
      <c r="K70" s="171"/>
      <c r="L70" s="71"/>
      <c r="M70" s="161"/>
      <c r="N70" s="162"/>
      <c r="O70" s="163"/>
      <c r="Q70" s="141"/>
    </row>
    <row r="71" spans="1:17" s="18" customForma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Q71" s="141"/>
    </row>
    <row r="72" spans="1:17">
      <c r="Q72" s="142"/>
    </row>
  </sheetData>
  <mergeCells count="122">
    <mergeCell ref="A54:O54"/>
    <mergeCell ref="B55:M55"/>
    <mergeCell ref="N55:O55"/>
    <mergeCell ref="B60:K60"/>
    <mergeCell ref="B64:K64"/>
    <mergeCell ref="B61:K61"/>
    <mergeCell ref="B62:K62"/>
    <mergeCell ref="B63:K63"/>
    <mergeCell ref="B57:M57"/>
    <mergeCell ref="B58:M58"/>
    <mergeCell ref="A59:O59"/>
    <mergeCell ref="N58:O58"/>
    <mergeCell ref="B56:M56"/>
    <mergeCell ref="N57:O57"/>
    <mergeCell ref="N56:O56"/>
    <mergeCell ref="Q6:Q11"/>
    <mergeCell ref="Q12:Q13"/>
    <mergeCell ref="A27:B28"/>
    <mergeCell ref="M15:M16"/>
    <mergeCell ref="E15:F15"/>
    <mergeCell ref="A5:O5"/>
    <mergeCell ref="A2:B2"/>
    <mergeCell ref="A3:B3"/>
    <mergeCell ref="J6:K6"/>
    <mergeCell ref="J7:K7"/>
    <mergeCell ref="J8:K8"/>
    <mergeCell ref="J9:K9"/>
    <mergeCell ref="J10:K10"/>
    <mergeCell ref="A11:B11"/>
    <mergeCell ref="J11:K11"/>
    <mergeCell ref="F28:G28"/>
    <mergeCell ref="J27:K27"/>
    <mergeCell ref="G15:H15"/>
    <mergeCell ref="C12:O13"/>
    <mergeCell ref="A12:B13"/>
    <mergeCell ref="M6:N6"/>
    <mergeCell ref="A14:O14"/>
    <mergeCell ref="N2:O2"/>
    <mergeCell ref="A17:B17"/>
    <mergeCell ref="A18:B18"/>
    <mergeCell ref="K25:L25"/>
    <mergeCell ref="K22:L22"/>
    <mergeCell ref="K23:L23"/>
    <mergeCell ref="K24:L24"/>
    <mergeCell ref="M1:O1"/>
    <mergeCell ref="A1:L1"/>
    <mergeCell ref="Q14:Q28"/>
    <mergeCell ref="C2:E2"/>
    <mergeCell ref="A6:B6"/>
    <mergeCell ref="N3:O3"/>
    <mergeCell ref="C15:D15"/>
    <mergeCell ref="I15:J15"/>
    <mergeCell ref="K15:L16"/>
    <mergeCell ref="A15:B16"/>
    <mergeCell ref="N15:O16"/>
    <mergeCell ref="N26:O26"/>
    <mergeCell ref="K20:L20"/>
    <mergeCell ref="K21:L21"/>
    <mergeCell ref="A19:B19"/>
    <mergeCell ref="A20:B20"/>
    <mergeCell ref="A21:B21"/>
    <mergeCell ref="K17:L17"/>
    <mergeCell ref="K18:L18"/>
    <mergeCell ref="K19:L19"/>
    <mergeCell ref="K26:L26"/>
    <mergeCell ref="N17:O17"/>
    <mergeCell ref="N18:O18"/>
    <mergeCell ref="N19:O19"/>
    <mergeCell ref="N20:O20"/>
    <mergeCell ref="N21:O21"/>
    <mergeCell ref="N22:O22"/>
    <mergeCell ref="N23:O23"/>
    <mergeCell ref="N24:O24"/>
    <mergeCell ref="N25:O25"/>
    <mergeCell ref="Q69:Q72"/>
    <mergeCell ref="M68:O68"/>
    <mergeCell ref="M69:O69"/>
    <mergeCell ref="M70:O70"/>
    <mergeCell ref="A40:H40"/>
    <mergeCell ref="I40:O40"/>
    <mergeCell ref="B68:K68"/>
    <mergeCell ref="B69:K69"/>
    <mergeCell ref="B70:K70"/>
    <mergeCell ref="M60:N60"/>
    <mergeCell ref="M61:N61"/>
    <mergeCell ref="M62:N62"/>
    <mergeCell ref="M63:N63"/>
    <mergeCell ref="M64:N64"/>
    <mergeCell ref="A41:B41"/>
    <mergeCell ref="A47:B47"/>
    <mergeCell ref="A46:H46"/>
    <mergeCell ref="B67:K67"/>
    <mergeCell ref="M66:O66"/>
    <mergeCell ref="M67:O67"/>
    <mergeCell ref="I46:O46"/>
    <mergeCell ref="A52:B52"/>
    <mergeCell ref="Q42:Q53"/>
    <mergeCell ref="A65:O65"/>
    <mergeCell ref="B66:K66"/>
    <mergeCell ref="A22:B22"/>
    <mergeCell ref="A23:B23"/>
    <mergeCell ref="A26:B26"/>
    <mergeCell ref="A25:B25"/>
    <mergeCell ref="A24:B24"/>
    <mergeCell ref="Q58:Q60"/>
    <mergeCell ref="Q63:Q66"/>
    <mergeCell ref="Q31:Q39"/>
    <mergeCell ref="D28:E28"/>
    <mergeCell ref="H27:I27"/>
    <mergeCell ref="H28:I28"/>
    <mergeCell ref="D27:E27"/>
    <mergeCell ref="N27:O27"/>
    <mergeCell ref="N28:O28"/>
    <mergeCell ref="L28:M28"/>
    <mergeCell ref="L27:M27"/>
    <mergeCell ref="F27:G27"/>
    <mergeCell ref="J28:K28"/>
    <mergeCell ref="C38:O38"/>
    <mergeCell ref="A39:O39"/>
    <mergeCell ref="A38:B38"/>
    <mergeCell ref="Q29:Q30"/>
    <mergeCell ref="A53:O53"/>
  </mergeCells>
  <phoneticPr fontId="5" type="noConversion"/>
  <dataValidations count="3">
    <dataValidation allowBlank="1" showErrorMessage="1" sqref="M17:M25"/>
    <dataValidation type="list" allowBlank="1" showInputMessage="1" showErrorMessage="1" sqref="C2:E2">
      <formula1>"结构,电气,算法,软件"</formula1>
    </dataValidation>
    <dataValidation type="list" allowBlank="1" showInputMessage="1" showErrorMessage="1" sqref="N2:O2">
      <formula1>"结构小组,固件小组,硬件小组,OCR小组,金融鉴伪小组,物品识别小组,生物识别小组,威海软件小组,西安软件小组"</formula1>
    </dataValidation>
  </dataValidations>
  <pageMargins left="0.25" right="0.25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tabSelected="1" topLeftCell="D1" zoomScale="85" zoomScaleNormal="85" workbookViewId="0">
      <pane ySplit="3" topLeftCell="A16" activePane="bottomLeft" state="frozen"/>
      <selection pane="bottomLeft" activeCell="L21" sqref="L21"/>
    </sheetView>
  </sheetViews>
  <sheetFormatPr defaultColWidth="9" defaultRowHeight="16.5"/>
  <cols>
    <col min="1" max="1" width="10.5" style="103" customWidth="1"/>
    <col min="2" max="2" width="18" style="104" customWidth="1"/>
    <col min="3" max="3" width="15.375" style="104" customWidth="1"/>
    <col min="4" max="4" width="30.5" style="104" customWidth="1"/>
    <col min="5" max="5" width="12.125" style="104" customWidth="1"/>
    <col min="6" max="6" width="9.25" style="120" customWidth="1"/>
    <col min="7" max="7" width="8.375" style="120" customWidth="1"/>
    <col min="8" max="8" width="37.75" style="120" customWidth="1"/>
    <col min="9" max="9" width="9.625" style="120" bestFit="1" customWidth="1"/>
    <col min="10" max="10" width="28.25" style="104" customWidth="1"/>
    <col min="11" max="11" width="8" style="120" bestFit="1" customWidth="1"/>
    <col min="12" max="12" width="32.625" style="104" customWidth="1"/>
    <col min="13" max="13" width="8" style="120" bestFit="1" customWidth="1"/>
    <col min="14" max="14" width="28.5" style="120" customWidth="1"/>
    <col min="15" max="16384" width="9" style="104"/>
  </cols>
  <sheetData>
    <row r="1" spans="1:14" ht="22.5" customHeight="1">
      <c r="A1" s="129" t="s">
        <v>252</v>
      </c>
      <c r="B1" s="130"/>
      <c r="C1" s="128"/>
      <c r="D1" s="128"/>
      <c r="E1" s="126"/>
      <c r="F1" s="126"/>
      <c r="G1" s="126"/>
      <c r="H1" s="126"/>
      <c r="I1" s="125"/>
      <c r="J1" s="127"/>
      <c r="K1" s="127"/>
      <c r="L1" s="127"/>
      <c r="M1" s="127"/>
      <c r="N1" s="127"/>
    </row>
    <row r="2" spans="1:14" ht="19.5" customHeight="1">
      <c r="A2" s="250" t="s">
        <v>194</v>
      </c>
      <c r="B2" s="251" t="s">
        <v>197</v>
      </c>
      <c r="C2" s="251"/>
      <c r="D2" s="252" t="s">
        <v>200</v>
      </c>
      <c r="E2" s="252"/>
      <c r="F2" s="252"/>
      <c r="G2" s="252"/>
      <c r="H2" s="253" t="s">
        <v>202</v>
      </c>
      <c r="I2" s="253"/>
      <c r="J2" s="253"/>
      <c r="K2" s="253"/>
      <c r="L2" s="253" t="s">
        <v>203</v>
      </c>
      <c r="M2" s="253"/>
      <c r="N2" s="248" t="s">
        <v>211</v>
      </c>
    </row>
    <row r="3" spans="1:14" ht="30" customHeight="1">
      <c r="A3" s="250"/>
      <c r="B3" s="105" t="s">
        <v>198</v>
      </c>
      <c r="C3" s="105" t="s">
        <v>199</v>
      </c>
      <c r="D3" s="106" t="s">
        <v>201</v>
      </c>
      <c r="E3" s="106" t="s">
        <v>209</v>
      </c>
      <c r="F3" s="107" t="s">
        <v>195</v>
      </c>
      <c r="G3" s="107" t="s">
        <v>210</v>
      </c>
      <c r="H3" s="108" t="s">
        <v>205</v>
      </c>
      <c r="I3" s="108" t="s">
        <v>206</v>
      </c>
      <c r="J3" s="109" t="s">
        <v>207</v>
      </c>
      <c r="K3" s="109" t="s">
        <v>204</v>
      </c>
      <c r="L3" s="109" t="s">
        <v>196</v>
      </c>
      <c r="M3" s="109" t="s">
        <v>208</v>
      </c>
      <c r="N3" s="249"/>
    </row>
    <row r="4" spans="1:14" s="119" customFormat="1" ht="30" customHeight="1">
      <c r="A4" s="110" t="s">
        <v>231</v>
      </c>
      <c r="B4" s="121"/>
      <c r="C4" s="111"/>
      <c r="D4" s="113"/>
      <c r="E4" s="114"/>
      <c r="F4" s="111"/>
      <c r="G4" s="114"/>
      <c r="H4" s="121"/>
      <c r="I4" s="115"/>
      <c r="J4" s="116"/>
      <c r="K4" s="112"/>
      <c r="L4" s="116"/>
      <c r="M4" s="117"/>
      <c r="N4" s="118"/>
    </row>
    <row r="5" spans="1:14" s="119" customFormat="1" ht="30" customHeight="1">
      <c r="A5" s="110"/>
      <c r="B5" s="121"/>
      <c r="C5" s="111"/>
      <c r="D5" s="113"/>
      <c r="E5" s="114"/>
      <c r="F5" s="111"/>
      <c r="G5" s="114"/>
      <c r="H5" s="121"/>
      <c r="I5" s="115"/>
      <c r="J5" s="116"/>
      <c r="K5" s="112"/>
      <c r="L5" s="116"/>
      <c r="M5" s="117"/>
      <c r="N5" s="118"/>
    </row>
    <row r="6" spans="1:14" ht="30" customHeight="1">
      <c r="A6" s="110"/>
      <c r="B6" s="121"/>
      <c r="C6" s="111"/>
      <c r="D6" s="113"/>
      <c r="E6" s="114"/>
      <c r="F6" s="111"/>
      <c r="G6" s="114"/>
      <c r="H6" s="121"/>
      <c r="I6" s="115"/>
      <c r="J6" s="116"/>
      <c r="K6" s="112"/>
      <c r="L6" s="116"/>
      <c r="M6" s="117"/>
      <c r="N6" s="118"/>
    </row>
    <row r="7" spans="1:14" ht="30" customHeight="1">
      <c r="A7" s="110"/>
      <c r="B7" s="121"/>
      <c r="C7" s="111"/>
      <c r="D7" s="113"/>
      <c r="E7" s="114"/>
      <c r="F7" s="111"/>
      <c r="G7" s="114"/>
      <c r="H7" s="121"/>
      <c r="I7" s="115"/>
      <c r="J7" s="122"/>
      <c r="K7" s="112"/>
      <c r="L7" s="122"/>
      <c r="M7" s="117"/>
      <c r="N7" s="122"/>
    </row>
    <row r="8" spans="1:14" ht="30" customHeight="1">
      <c r="A8" s="110"/>
      <c r="B8" s="121"/>
      <c r="C8" s="111"/>
      <c r="D8" s="113"/>
      <c r="E8" s="114"/>
      <c r="F8" s="111"/>
      <c r="G8" s="114"/>
      <c r="H8" s="121"/>
      <c r="I8" s="115"/>
      <c r="J8" s="122"/>
      <c r="K8" s="112"/>
      <c r="L8" s="122"/>
      <c r="M8" s="117"/>
      <c r="N8" s="122"/>
    </row>
    <row r="9" spans="1:14" ht="45.75" customHeight="1">
      <c r="A9" s="240" t="s">
        <v>242</v>
      </c>
      <c r="B9" s="121" t="s">
        <v>253</v>
      </c>
      <c r="C9" s="111" t="s">
        <v>269</v>
      </c>
      <c r="D9" s="113" t="s">
        <v>260</v>
      </c>
      <c r="E9" s="114">
        <v>43853</v>
      </c>
      <c r="F9" s="111"/>
      <c r="G9" s="114"/>
      <c r="H9" s="121" t="s">
        <v>264</v>
      </c>
      <c r="I9" s="115">
        <v>1</v>
      </c>
      <c r="J9" s="122"/>
      <c r="K9" s="112">
        <v>15</v>
      </c>
      <c r="L9" s="122" t="s">
        <v>267</v>
      </c>
      <c r="M9" s="112">
        <v>15</v>
      </c>
      <c r="N9" s="122"/>
    </row>
    <row r="10" spans="1:14" ht="37.5" customHeight="1">
      <c r="A10" s="241"/>
      <c r="B10" s="121" t="s">
        <v>253</v>
      </c>
      <c r="C10" s="111" t="s">
        <v>269</v>
      </c>
      <c r="D10" s="113" t="s">
        <v>261</v>
      </c>
      <c r="E10" s="114">
        <v>43853</v>
      </c>
      <c r="F10" s="111"/>
      <c r="G10" s="114"/>
      <c r="H10" s="121" t="s">
        <v>266</v>
      </c>
      <c r="I10" s="115">
        <v>1</v>
      </c>
      <c r="J10" s="122"/>
      <c r="K10" s="112">
        <v>8</v>
      </c>
      <c r="L10" s="122" t="s">
        <v>288</v>
      </c>
      <c r="M10" s="112">
        <v>15</v>
      </c>
      <c r="N10" s="122"/>
    </row>
    <row r="11" spans="1:14" ht="37.5" customHeight="1">
      <c r="A11" s="241"/>
      <c r="B11" s="121" t="s">
        <v>253</v>
      </c>
      <c r="C11" s="111" t="s">
        <v>269</v>
      </c>
      <c r="D11" s="113" t="s">
        <v>261</v>
      </c>
      <c r="E11" s="114">
        <v>43853</v>
      </c>
      <c r="F11" s="111"/>
      <c r="G11" s="114"/>
      <c r="H11" s="121" t="s">
        <v>263</v>
      </c>
      <c r="I11" s="115">
        <v>1</v>
      </c>
      <c r="J11" s="122"/>
      <c r="K11" s="112">
        <v>6</v>
      </c>
      <c r="L11" s="122" t="s">
        <v>268</v>
      </c>
      <c r="M11" s="112"/>
      <c r="N11" s="122"/>
    </row>
    <row r="12" spans="1:14" ht="34.5" customHeight="1">
      <c r="A12" s="242"/>
      <c r="B12" s="121" t="s">
        <v>255</v>
      </c>
      <c r="C12" s="111" t="s">
        <v>262</v>
      </c>
      <c r="D12" s="113" t="s">
        <v>258</v>
      </c>
      <c r="E12" s="114">
        <v>43853</v>
      </c>
      <c r="F12" s="111"/>
      <c r="G12" s="114"/>
      <c r="H12" s="121" t="s">
        <v>265</v>
      </c>
      <c r="I12" s="115">
        <v>1</v>
      </c>
      <c r="J12" s="122"/>
      <c r="K12" s="112">
        <v>15</v>
      </c>
      <c r="L12" s="122" t="s">
        <v>286</v>
      </c>
      <c r="M12" s="112"/>
      <c r="N12" s="122"/>
    </row>
    <row r="13" spans="1:14" ht="37.5" customHeight="1">
      <c r="A13" s="243" t="s">
        <v>283</v>
      </c>
      <c r="B13" s="121" t="s">
        <v>253</v>
      </c>
      <c r="C13" s="111" t="s">
        <v>254</v>
      </c>
      <c r="D13" s="113" t="s">
        <v>260</v>
      </c>
      <c r="E13" s="114">
        <v>43853</v>
      </c>
      <c r="F13" s="111"/>
      <c r="G13" s="114"/>
      <c r="H13" s="121" t="s">
        <v>278</v>
      </c>
      <c r="I13" s="115">
        <v>1</v>
      </c>
      <c r="J13" s="116"/>
      <c r="K13" s="112">
        <v>5</v>
      </c>
      <c r="L13" s="122" t="s">
        <v>284</v>
      </c>
      <c r="M13" s="112">
        <v>15</v>
      </c>
      <c r="N13" s="118"/>
    </row>
    <row r="14" spans="1:14" ht="37.5" customHeight="1">
      <c r="A14" s="244"/>
      <c r="B14" s="121" t="s">
        <v>253</v>
      </c>
      <c r="C14" s="111" t="s">
        <v>254</v>
      </c>
      <c r="D14" s="113" t="s">
        <v>260</v>
      </c>
      <c r="E14" s="114">
        <v>43853</v>
      </c>
      <c r="F14" s="111"/>
      <c r="G14" s="114"/>
      <c r="H14" s="121" t="s">
        <v>281</v>
      </c>
      <c r="I14" s="115">
        <v>1</v>
      </c>
      <c r="J14" s="116"/>
      <c r="K14" s="112">
        <v>10</v>
      </c>
      <c r="L14" s="122" t="s">
        <v>285</v>
      </c>
      <c r="M14" s="112">
        <v>15</v>
      </c>
      <c r="N14" s="118"/>
    </row>
    <row r="15" spans="1:14" ht="37.5" customHeight="1">
      <c r="A15" s="244"/>
      <c r="B15" s="121" t="s">
        <v>253</v>
      </c>
      <c r="C15" s="111" t="s">
        <v>254</v>
      </c>
      <c r="D15" s="113" t="s">
        <v>260</v>
      </c>
      <c r="E15" s="114">
        <v>43853</v>
      </c>
      <c r="F15" s="111"/>
      <c r="G15" s="114"/>
      <c r="H15" s="121" t="s">
        <v>279</v>
      </c>
      <c r="I15" s="115">
        <v>1</v>
      </c>
      <c r="J15" s="116"/>
      <c r="K15" s="112">
        <v>3</v>
      </c>
      <c r="L15" s="122" t="s">
        <v>286</v>
      </c>
      <c r="M15" s="117"/>
      <c r="N15" s="118"/>
    </row>
    <row r="16" spans="1:14" ht="37.5" customHeight="1">
      <c r="A16" s="244"/>
      <c r="B16" s="121" t="s">
        <v>253</v>
      </c>
      <c r="C16" s="111" t="s">
        <v>254</v>
      </c>
      <c r="D16" s="113" t="s">
        <v>260</v>
      </c>
      <c r="E16" s="114">
        <v>43853</v>
      </c>
      <c r="F16" s="111"/>
      <c r="G16" s="114"/>
      <c r="H16" s="121" t="s">
        <v>282</v>
      </c>
      <c r="I16" s="115">
        <v>1</v>
      </c>
      <c r="J16" s="116"/>
      <c r="K16" s="112">
        <v>2</v>
      </c>
      <c r="L16" s="122" t="s">
        <v>286</v>
      </c>
      <c r="M16" s="117"/>
      <c r="N16" s="118"/>
    </row>
    <row r="17" spans="1:14" ht="37.5" customHeight="1">
      <c r="A17" s="244"/>
      <c r="B17" s="121" t="s">
        <v>253</v>
      </c>
      <c r="C17" s="111" t="s">
        <v>254</v>
      </c>
      <c r="D17" s="113" t="s">
        <v>260</v>
      </c>
      <c r="E17" s="114">
        <v>43853</v>
      </c>
      <c r="F17" s="111"/>
      <c r="G17" s="114"/>
      <c r="H17" s="121" t="s">
        <v>280</v>
      </c>
      <c r="I17" s="115">
        <v>1</v>
      </c>
      <c r="J17" s="116"/>
      <c r="K17" s="112">
        <v>20</v>
      </c>
      <c r="L17" s="122" t="s">
        <v>287</v>
      </c>
      <c r="M17" s="117"/>
      <c r="N17" s="118"/>
    </row>
    <row r="18" spans="1:14" ht="37.5" customHeight="1">
      <c r="A18" s="245"/>
      <c r="B18" s="121" t="s">
        <v>253</v>
      </c>
      <c r="C18" s="111" t="s">
        <v>254</v>
      </c>
      <c r="D18" s="113" t="s">
        <v>260</v>
      </c>
      <c r="E18" s="114">
        <v>43853</v>
      </c>
      <c r="F18" s="111"/>
      <c r="G18" s="114"/>
      <c r="H18" s="121" t="s">
        <v>289</v>
      </c>
      <c r="I18" s="115">
        <v>1</v>
      </c>
      <c r="J18" s="116"/>
      <c r="K18" s="112">
        <v>5</v>
      </c>
      <c r="L18" s="122" t="s">
        <v>286</v>
      </c>
      <c r="M18" s="117"/>
      <c r="N18" s="118"/>
    </row>
    <row r="19" spans="1:14" ht="39" customHeight="1">
      <c r="A19" s="243" t="s">
        <v>232</v>
      </c>
      <c r="B19" s="121" t="s">
        <v>253</v>
      </c>
      <c r="C19" s="111" t="s">
        <v>254</v>
      </c>
      <c r="D19" s="113" t="s">
        <v>270</v>
      </c>
      <c r="E19" s="114">
        <v>43853</v>
      </c>
      <c r="F19" s="111"/>
      <c r="G19" s="114"/>
      <c r="H19" s="121" t="s">
        <v>271</v>
      </c>
      <c r="I19" s="115">
        <v>1</v>
      </c>
      <c r="J19" s="122"/>
      <c r="K19" s="112">
        <v>10</v>
      </c>
      <c r="L19" s="122" t="s">
        <v>273</v>
      </c>
      <c r="M19" s="112">
        <v>25</v>
      </c>
      <c r="N19" s="122"/>
    </row>
    <row r="20" spans="1:14" ht="42" customHeight="1">
      <c r="A20" s="245"/>
      <c r="B20" s="121" t="s">
        <v>253</v>
      </c>
      <c r="C20" s="111" t="s">
        <v>254</v>
      </c>
      <c r="D20" s="113" t="s">
        <v>270</v>
      </c>
      <c r="E20" s="114">
        <v>43853</v>
      </c>
      <c r="F20" s="111"/>
      <c r="G20" s="114"/>
      <c r="H20" s="121" t="s">
        <v>272</v>
      </c>
      <c r="I20" s="115">
        <v>1</v>
      </c>
      <c r="J20" s="122"/>
      <c r="K20" s="112">
        <v>32</v>
      </c>
      <c r="L20" s="122" t="s">
        <v>277</v>
      </c>
      <c r="M20" s="117"/>
      <c r="N20" s="122"/>
    </row>
    <row r="21" spans="1:14" ht="37.5" customHeight="1">
      <c r="A21" s="246" t="s">
        <v>243</v>
      </c>
      <c r="B21" s="121" t="s">
        <v>256</v>
      </c>
      <c r="C21" s="111" t="s">
        <v>254</v>
      </c>
      <c r="D21" s="113" t="s">
        <v>259</v>
      </c>
      <c r="E21" s="114">
        <v>43853</v>
      </c>
      <c r="F21" s="111"/>
      <c r="G21" s="114"/>
      <c r="H21" s="121" t="s">
        <v>274</v>
      </c>
      <c r="I21" s="115">
        <v>1</v>
      </c>
      <c r="J21" s="122"/>
      <c r="K21" s="112">
        <v>20</v>
      </c>
      <c r="L21" s="122" t="s">
        <v>276</v>
      </c>
      <c r="M21" s="112">
        <v>21</v>
      </c>
      <c r="N21" s="122"/>
    </row>
    <row r="22" spans="1:14" ht="41.25" customHeight="1">
      <c r="A22" s="247"/>
      <c r="B22" s="121" t="s">
        <v>256</v>
      </c>
      <c r="C22" s="111" t="s">
        <v>257</v>
      </c>
      <c r="D22" s="113" t="s">
        <v>259</v>
      </c>
      <c r="E22" s="114">
        <v>43853</v>
      </c>
      <c r="F22" s="111"/>
      <c r="G22" s="114"/>
      <c r="H22" s="121" t="s">
        <v>275</v>
      </c>
      <c r="I22" s="115">
        <v>1</v>
      </c>
      <c r="J22" s="122"/>
      <c r="K22" s="112">
        <v>25</v>
      </c>
      <c r="L22" s="122" t="s">
        <v>268</v>
      </c>
      <c r="M22" s="112"/>
      <c r="N22" s="122"/>
    </row>
    <row r="23" spans="1:14" ht="25.5" customHeight="1">
      <c r="A23" s="110"/>
      <c r="B23" s="121"/>
      <c r="C23" s="111"/>
      <c r="D23" s="113"/>
      <c r="E23" s="114"/>
      <c r="F23" s="111"/>
      <c r="G23" s="114"/>
      <c r="H23" s="121"/>
      <c r="I23" s="115"/>
      <c r="J23" s="116"/>
      <c r="K23" s="112"/>
      <c r="L23" s="116"/>
      <c r="M23" s="117"/>
      <c r="N23" s="118"/>
    </row>
    <row r="24" spans="1:14" ht="21.75" customHeight="1">
      <c r="A24" s="110" t="s">
        <v>233</v>
      </c>
      <c r="B24" s="121"/>
      <c r="C24" s="111"/>
      <c r="D24" s="113"/>
      <c r="E24" s="114"/>
      <c r="F24" s="111"/>
      <c r="G24" s="114"/>
      <c r="H24" s="121"/>
      <c r="I24" s="115"/>
      <c r="J24" s="116"/>
      <c r="K24" s="112"/>
      <c r="L24" s="116"/>
      <c r="M24" s="117"/>
      <c r="N24" s="118"/>
    </row>
    <row r="25" spans="1:14" ht="21.75" customHeight="1">
      <c r="A25" s="110"/>
      <c r="B25" s="121"/>
      <c r="C25" s="111"/>
      <c r="D25" s="113"/>
      <c r="E25" s="114"/>
      <c r="F25" s="111"/>
      <c r="G25" s="114"/>
      <c r="H25" s="121"/>
      <c r="I25" s="115"/>
      <c r="J25" s="116"/>
      <c r="K25" s="112"/>
      <c r="L25" s="116"/>
      <c r="M25" s="117"/>
      <c r="N25" s="118"/>
    </row>
    <row r="26" spans="1:14" ht="24" customHeight="1">
      <c r="A26" s="110"/>
      <c r="B26" s="121"/>
      <c r="C26" s="111"/>
      <c r="D26" s="113"/>
      <c r="E26" s="114"/>
      <c r="F26" s="111"/>
      <c r="G26" s="114"/>
      <c r="H26" s="121"/>
      <c r="I26" s="115"/>
      <c r="J26" s="122"/>
      <c r="K26" s="112"/>
      <c r="L26" s="122"/>
      <c r="M26" s="117"/>
      <c r="N26" s="122"/>
    </row>
    <row r="27" spans="1:14" ht="24.75" customHeight="1">
      <c r="A27" s="110"/>
      <c r="B27" s="121"/>
      <c r="C27" s="111"/>
      <c r="D27" s="113"/>
      <c r="E27" s="114"/>
      <c r="F27" s="111"/>
      <c r="G27" s="114"/>
      <c r="H27" s="121"/>
      <c r="I27" s="115"/>
      <c r="J27" s="122"/>
      <c r="K27" s="112"/>
      <c r="L27" s="122"/>
      <c r="M27" s="117"/>
      <c r="N27" s="122"/>
    </row>
    <row r="28" spans="1:14" ht="26.25" customHeight="1">
      <c r="A28" s="110"/>
      <c r="B28" s="121"/>
      <c r="C28" s="111"/>
      <c r="D28" s="113"/>
      <c r="E28" s="114"/>
      <c r="F28" s="111"/>
      <c r="G28" s="114"/>
      <c r="H28" s="121"/>
      <c r="I28" s="115"/>
      <c r="J28" s="122"/>
      <c r="K28" s="112"/>
      <c r="L28" s="122"/>
      <c r="M28" s="117"/>
      <c r="N28" s="122"/>
    </row>
    <row r="29" spans="1:14" ht="26.25" customHeight="1">
      <c r="A29" s="110" t="s">
        <v>246</v>
      </c>
      <c r="B29" s="121"/>
      <c r="C29" s="111"/>
      <c r="D29" s="113"/>
      <c r="E29" s="114"/>
      <c r="F29" s="111"/>
      <c r="G29" s="114"/>
      <c r="H29" s="121"/>
      <c r="I29" s="115"/>
      <c r="J29" s="122"/>
      <c r="K29" s="112"/>
      <c r="L29" s="122"/>
      <c r="M29" s="117"/>
      <c r="N29" s="122"/>
    </row>
    <row r="30" spans="1:14" ht="24" customHeight="1">
      <c r="A30" s="110"/>
      <c r="B30" s="121"/>
      <c r="C30" s="111"/>
      <c r="D30" s="113"/>
      <c r="E30" s="114"/>
      <c r="F30" s="111"/>
      <c r="G30" s="114"/>
      <c r="H30" s="121"/>
      <c r="I30" s="115"/>
      <c r="J30" s="122"/>
      <c r="K30" s="112"/>
      <c r="L30" s="122"/>
      <c r="M30" s="117"/>
      <c r="N30" s="122"/>
    </row>
    <row r="31" spans="1:14" ht="24.75" customHeight="1">
      <c r="A31" s="110"/>
      <c r="B31" s="121"/>
      <c r="C31" s="111"/>
      <c r="D31" s="113"/>
      <c r="E31" s="114"/>
      <c r="F31" s="111"/>
      <c r="G31" s="114"/>
      <c r="H31" s="121"/>
      <c r="I31" s="115"/>
      <c r="J31" s="122"/>
      <c r="K31" s="112"/>
      <c r="L31" s="122"/>
      <c r="M31" s="117"/>
      <c r="N31" s="122"/>
    </row>
    <row r="32" spans="1:14" ht="25.5" customHeight="1">
      <c r="A32" s="110"/>
      <c r="B32" s="121"/>
      <c r="C32" s="111"/>
      <c r="D32" s="113"/>
      <c r="E32" s="114"/>
      <c r="F32" s="111"/>
      <c r="G32" s="114"/>
      <c r="H32" s="121"/>
      <c r="I32" s="115"/>
      <c r="J32" s="122"/>
      <c r="K32" s="112"/>
      <c r="L32" s="122"/>
      <c r="M32" s="117"/>
      <c r="N32" s="122"/>
    </row>
    <row r="33" spans="1:14" ht="23.25" customHeight="1">
      <c r="A33" s="110"/>
      <c r="B33" s="121"/>
      <c r="C33" s="111"/>
      <c r="D33" s="113"/>
      <c r="E33" s="114"/>
      <c r="F33" s="111"/>
      <c r="G33" s="114"/>
      <c r="H33" s="121"/>
      <c r="I33" s="115"/>
      <c r="J33" s="122"/>
      <c r="K33" s="112"/>
      <c r="L33" s="122"/>
      <c r="M33" s="117"/>
      <c r="N33" s="122"/>
    </row>
    <row r="34" spans="1:14" ht="23.25" customHeight="1">
      <c r="A34" s="110" t="s">
        <v>234</v>
      </c>
      <c r="B34" s="121"/>
      <c r="C34" s="111"/>
      <c r="D34" s="113"/>
      <c r="E34" s="114"/>
      <c r="F34" s="111"/>
      <c r="G34" s="114"/>
      <c r="H34" s="121"/>
      <c r="I34" s="115"/>
      <c r="J34" s="122"/>
      <c r="K34" s="112"/>
      <c r="L34" s="122"/>
      <c r="M34" s="117"/>
      <c r="N34" s="122"/>
    </row>
    <row r="35" spans="1:14" ht="23.25" customHeight="1">
      <c r="A35" s="110"/>
      <c r="B35" s="121"/>
      <c r="C35" s="111"/>
      <c r="D35" s="113"/>
      <c r="E35" s="114"/>
      <c r="F35" s="111"/>
      <c r="G35" s="114"/>
      <c r="H35" s="121"/>
      <c r="I35" s="115"/>
      <c r="J35" s="116"/>
      <c r="K35" s="112"/>
      <c r="L35" s="116"/>
      <c r="M35" s="117"/>
      <c r="N35" s="118"/>
    </row>
    <row r="36" spans="1:14" ht="26.25" customHeight="1">
      <c r="A36" s="110"/>
      <c r="B36" s="121"/>
      <c r="C36" s="111"/>
      <c r="D36" s="113"/>
      <c r="E36" s="114"/>
      <c r="F36" s="111"/>
      <c r="G36" s="114"/>
      <c r="H36" s="121"/>
      <c r="I36" s="115"/>
      <c r="J36" s="116"/>
      <c r="K36" s="112"/>
      <c r="L36" s="116"/>
      <c r="M36" s="117"/>
      <c r="N36" s="118"/>
    </row>
    <row r="37" spans="1:14" ht="25.5" customHeight="1">
      <c r="A37" s="110"/>
      <c r="B37" s="121"/>
      <c r="C37" s="111"/>
      <c r="D37" s="113"/>
      <c r="E37" s="114"/>
      <c r="F37" s="111"/>
      <c r="G37" s="114"/>
      <c r="H37" s="121"/>
      <c r="I37" s="115"/>
      <c r="J37" s="116"/>
      <c r="K37" s="112"/>
      <c r="L37" s="116"/>
      <c r="M37" s="117"/>
      <c r="N37" s="118"/>
    </row>
    <row r="38" spans="1:14" ht="24" customHeight="1">
      <c r="A38" s="110"/>
      <c r="B38" s="121"/>
      <c r="C38" s="111"/>
      <c r="D38" s="113"/>
      <c r="E38" s="114"/>
      <c r="F38" s="111"/>
      <c r="G38" s="114"/>
      <c r="H38" s="121"/>
      <c r="I38" s="115"/>
      <c r="J38" s="122"/>
      <c r="K38" s="112"/>
      <c r="L38" s="122"/>
      <c r="M38" s="117"/>
      <c r="N38" s="122"/>
    </row>
    <row r="39" spans="1:14" ht="24.75" customHeight="1">
      <c r="A39" s="110" t="s">
        <v>235</v>
      </c>
      <c r="B39" s="121"/>
      <c r="C39" s="111"/>
      <c r="D39" s="113"/>
      <c r="E39" s="114"/>
      <c r="F39" s="111"/>
      <c r="G39" s="114"/>
      <c r="H39" s="121"/>
      <c r="I39" s="115"/>
      <c r="J39" s="122"/>
      <c r="K39" s="112"/>
      <c r="L39" s="122"/>
      <c r="M39" s="117"/>
      <c r="N39" s="122"/>
    </row>
    <row r="40" spans="1:14" ht="24" customHeight="1">
      <c r="A40" s="110"/>
      <c r="B40" s="121"/>
      <c r="C40" s="111"/>
      <c r="D40" s="113"/>
      <c r="E40" s="114"/>
      <c r="F40" s="111"/>
      <c r="G40" s="114"/>
      <c r="H40" s="121"/>
      <c r="I40" s="115"/>
      <c r="J40" s="122"/>
      <c r="K40" s="112"/>
      <c r="L40" s="122"/>
      <c r="M40" s="117"/>
      <c r="N40" s="122"/>
    </row>
    <row r="41" spans="1:14" ht="21.75" customHeight="1">
      <c r="A41" s="110"/>
      <c r="B41" s="121"/>
      <c r="C41" s="111"/>
      <c r="D41" s="113"/>
      <c r="E41" s="114"/>
      <c r="F41" s="111"/>
      <c r="G41" s="114"/>
      <c r="H41" s="121"/>
      <c r="I41" s="115"/>
      <c r="J41" s="122"/>
      <c r="K41" s="112"/>
      <c r="L41" s="122"/>
      <c r="M41" s="117"/>
      <c r="N41" s="122"/>
    </row>
    <row r="42" spans="1:14" ht="25.5" customHeight="1">
      <c r="A42" s="110"/>
      <c r="B42" s="121"/>
      <c r="C42" s="111"/>
      <c r="D42" s="113"/>
      <c r="E42" s="114"/>
      <c r="F42" s="111"/>
      <c r="G42" s="114"/>
      <c r="H42" s="121"/>
      <c r="I42" s="115"/>
      <c r="J42" s="122"/>
      <c r="K42" s="112"/>
      <c r="L42" s="122"/>
      <c r="M42" s="117"/>
      <c r="N42" s="122"/>
    </row>
    <row r="43" spans="1:14" ht="24" customHeight="1">
      <c r="A43" s="110"/>
      <c r="B43" s="121"/>
      <c r="C43" s="111"/>
      <c r="D43" s="113"/>
      <c r="E43" s="114"/>
      <c r="F43" s="111"/>
      <c r="G43" s="114"/>
      <c r="H43" s="121"/>
      <c r="I43" s="115"/>
      <c r="J43" s="122"/>
      <c r="K43" s="112"/>
      <c r="L43" s="122"/>
      <c r="M43" s="117"/>
      <c r="N43" s="122"/>
    </row>
  </sheetData>
  <mergeCells count="10">
    <mergeCell ref="A9:A12"/>
    <mergeCell ref="A13:A18"/>
    <mergeCell ref="A19:A20"/>
    <mergeCell ref="A21:A22"/>
    <mergeCell ref="N2:N3"/>
    <mergeCell ref="A2:A3"/>
    <mergeCell ref="B2:C2"/>
    <mergeCell ref="D2:G2"/>
    <mergeCell ref="H2:K2"/>
    <mergeCell ref="L2:M2"/>
  </mergeCells>
  <phoneticPr fontId="5" type="noConversion"/>
  <dataValidations count="2">
    <dataValidation type="date" allowBlank="1" showInputMessage="1" showErrorMessage="1" sqref="G4:G43 E4:E43">
      <formula1>43466</formula1>
      <formula2>47483</formula2>
    </dataValidation>
    <dataValidation allowBlank="1" showInputMessage="1" prompt="填写完成百分比" sqref="I4:I43"/>
  </dataValidations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workbookViewId="0">
      <selection activeCell="G31" sqref="G31"/>
    </sheetView>
  </sheetViews>
  <sheetFormatPr defaultRowHeight="16.5"/>
  <cols>
    <col min="1" max="1" width="5.5" style="18" customWidth="1"/>
    <col min="2" max="2" width="9.5" style="4" customWidth="1"/>
    <col min="3" max="3" width="22.625" style="4" customWidth="1"/>
    <col min="4" max="4" width="32.5" style="4" customWidth="1"/>
    <col min="5" max="5" width="13.625" style="14" customWidth="1"/>
    <col min="6" max="6" width="19.75" style="14" customWidth="1"/>
    <col min="7" max="7" width="12" style="14" customWidth="1"/>
    <col min="8" max="8" width="12.75" style="14" customWidth="1"/>
    <col min="9" max="9" width="11.375" style="14" customWidth="1"/>
    <col min="10" max="10" width="8.875" style="14" customWidth="1"/>
    <col min="11" max="11" width="12.25" style="14" bestFit="1" customWidth="1"/>
    <col min="12" max="12" width="14.75" style="14" customWidth="1"/>
    <col min="13" max="13" width="30.5" style="14" customWidth="1"/>
    <col min="14" max="14" width="10" style="14" customWidth="1"/>
    <col min="15" max="15" width="19.625" style="4" customWidth="1"/>
    <col min="16" max="16" width="35.875" style="14" customWidth="1"/>
    <col min="17" max="17" width="25.75" style="14" customWidth="1"/>
    <col min="18" max="16384" width="9" style="14"/>
  </cols>
  <sheetData>
    <row r="1" spans="1:17" s="104" customFormat="1" ht="22.5" customHeight="1" thickBot="1">
      <c r="A1" s="129" t="s">
        <v>228</v>
      </c>
      <c r="B1" s="130"/>
      <c r="C1" s="128"/>
      <c r="D1" s="128"/>
      <c r="E1" s="126"/>
      <c r="F1" s="126"/>
      <c r="G1" s="126"/>
      <c r="H1" s="126"/>
      <c r="I1" s="125"/>
      <c r="J1" s="127"/>
      <c r="K1" s="127"/>
      <c r="L1" s="127"/>
      <c r="M1" s="127"/>
      <c r="N1" s="127"/>
    </row>
    <row r="2" spans="1:17" ht="20.100000000000001" customHeight="1">
      <c r="A2" s="260" t="s">
        <v>160</v>
      </c>
      <c r="B2" s="262" t="s">
        <v>212</v>
      </c>
      <c r="C2" s="263"/>
      <c r="D2" s="263"/>
      <c r="E2" s="264"/>
      <c r="F2" s="262" t="s">
        <v>217</v>
      </c>
      <c r="G2" s="263"/>
      <c r="H2" s="263"/>
      <c r="I2" s="263"/>
      <c r="J2" s="263"/>
      <c r="K2" s="263"/>
      <c r="L2" s="264"/>
      <c r="M2" s="265" t="s">
        <v>222</v>
      </c>
      <c r="N2" s="265"/>
      <c r="O2" s="265"/>
      <c r="P2" s="266" t="s">
        <v>66</v>
      </c>
      <c r="Q2" s="267"/>
    </row>
    <row r="3" spans="1:17" ht="20.100000000000001" customHeight="1">
      <c r="A3" s="261"/>
      <c r="B3" s="35" t="s">
        <v>92</v>
      </c>
      <c r="C3" s="35" t="s">
        <v>213</v>
      </c>
      <c r="D3" s="35" t="s">
        <v>214</v>
      </c>
      <c r="E3" s="35" t="s">
        <v>226</v>
      </c>
      <c r="F3" s="268" t="s">
        <v>218</v>
      </c>
      <c r="G3" s="269"/>
      <c r="H3" s="270"/>
      <c r="I3" s="35" t="s">
        <v>219</v>
      </c>
      <c r="J3" s="36" t="s">
        <v>220</v>
      </c>
      <c r="K3" s="36" t="s">
        <v>94</v>
      </c>
      <c r="L3" s="36" t="s">
        <v>221</v>
      </c>
      <c r="M3" s="34" t="s">
        <v>205</v>
      </c>
      <c r="N3" s="34" t="s">
        <v>223</v>
      </c>
      <c r="O3" s="34" t="s">
        <v>224</v>
      </c>
      <c r="P3" s="34" t="s">
        <v>67</v>
      </c>
      <c r="Q3" s="124" t="s">
        <v>225</v>
      </c>
    </row>
    <row r="4" spans="1:17" s="15" customFormat="1" ht="20.100000000000001" customHeight="1">
      <c r="A4" s="37">
        <v>1</v>
      </c>
      <c r="B4" s="38"/>
      <c r="C4" s="39"/>
      <c r="D4" s="39"/>
      <c r="E4" s="3"/>
      <c r="F4" s="254"/>
      <c r="G4" s="255"/>
      <c r="H4" s="256"/>
      <c r="I4" s="40"/>
      <c r="J4" s="3"/>
      <c r="K4" s="2"/>
      <c r="L4" s="2"/>
      <c r="M4" s="2"/>
      <c r="N4" s="100"/>
      <c r="O4" s="41"/>
      <c r="P4" s="42"/>
      <c r="Q4" s="43"/>
    </row>
    <row r="5" spans="1:17" s="15" customFormat="1" ht="20.100000000000001" customHeight="1">
      <c r="A5" s="37">
        <v>2</v>
      </c>
      <c r="B5" s="39"/>
      <c r="C5" s="39"/>
      <c r="D5" s="39"/>
      <c r="E5" s="3"/>
      <c r="F5" s="254"/>
      <c r="G5" s="255"/>
      <c r="H5" s="256"/>
      <c r="I5" s="39"/>
      <c r="J5" s="123"/>
      <c r="K5" s="2"/>
      <c r="L5" s="2"/>
      <c r="M5" s="2"/>
      <c r="N5" s="100"/>
      <c r="O5" s="41"/>
      <c r="P5" s="42"/>
      <c r="Q5" s="43"/>
    </row>
    <row r="6" spans="1:17" s="15" customFormat="1" ht="20.100000000000001" customHeight="1">
      <c r="A6" s="37">
        <v>3</v>
      </c>
      <c r="B6" s="39"/>
      <c r="C6" s="39"/>
      <c r="D6" s="39"/>
      <c r="E6" s="3"/>
      <c r="F6" s="254"/>
      <c r="G6" s="255"/>
      <c r="H6" s="256"/>
      <c r="I6" s="39"/>
      <c r="J6" s="3"/>
      <c r="K6" s="2"/>
      <c r="L6" s="2"/>
      <c r="M6" s="2"/>
      <c r="N6" s="100"/>
      <c r="O6" s="41"/>
      <c r="P6" s="42"/>
      <c r="Q6" s="43"/>
    </row>
    <row r="7" spans="1:17" s="15" customFormat="1" ht="20.100000000000001" customHeight="1">
      <c r="A7" s="37">
        <v>4</v>
      </c>
      <c r="B7" s="39"/>
      <c r="C7" s="39"/>
      <c r="D7" s="39"/>
      <c r="E7" s="3"/>
      <c r="F7" s="254"/>
      <c r="G7" s="255"/>
      <c r="H7" s="256"/>
      <c r="I7" s="39"/>
      <c r="J7" s="3"/>
      <c r="K7" s="2"/>
      <c r="L7" s="2"/>
      <c r="M7" s="2"/>
      <c r="N7" s="100"/>
      <c r="O7" s="41"/>
      <c r="P7" s="42"/>
      <c r="Q7" s="43"/>
    </row>
    <row r="8" spans="1:17" s="15" customFormat="1" ht="20.100000000000001" customHeight="1" thickBot="1">
      <c r="A8" s="44">
        <v>5</v>
      </c>
      <c r="B8" s="45"/>
      <c r="C8" s="46"/>
      <c r="D8" s="46"/>
      <c r="E8" s="47"/>
      <c r="F8" s="257"/>
      <c r="G8" s="258"/>
      <c r="H8" s="259"/>
      <c r="I8" s="46"/>
      <c r="J8" s="47"/>
      <c r="K8" s="48"/>
      <c r="L8" s="48"/>
      <c r="M8" s="48"/>
      <c r="N8" s="49"/>
      <c r="O8" s="50"/>
      <c r="P8" s="51"/>
      <c r="Q8" s="52"/>
    </row>
  </sheetData>
  <mergeCells count="11">
    <mergeCell ref="A2:A3"/>
    <mergeCell ref="B2:E2"/>
    <mergeCell ref="F2:L2"/>
    <mergeCell ref="M2:O2"/>
    <mergeCell ref="P2:Q2"/>
    <mergeCell ref="F3:H3"/>
    <mergeCell ref="F4:H4"/>
    <mergeCell ref="F5:H5"/>
    <mergeCell ref="F6:H6"/>
    <mergeCell ref="F7:H7"/>
    <mergeCell ref="F8:H8"/>
  </mergeCells>
  <phoneticPr fontId="5" type="noConversion"/>
  <dataValidations count="5">
    <dataValidation allowBlank="1" showInputMessage="1" prompt="本周工作未按照计划完成的原因说明" sqref="O4:O8"/>
    <dataValidation type="list" allowBlank="1" showInputMessage="1" showErrorMessage="1" prompt="该项工作的总体进度" sqref="J4:J8">
      <formula1>"正常进行,延期进行,暂停,终止,按时完成,延期完成"</formula1>
    </dataValidation>
    <dataValidation allowBlank="1" showInputMessage="1" prompt="填写完成百分比" sqref="N4:N8"/>
    <dataValidation type="list" allowBlank="1" showInputMessage="1" sqref="B4:B8">
      <formula1>"自主规划,产品导入,市场导入"</formula1>
    </dataValidation>
    <dataValidation type="list" allowBlank="1" showInputMessage="1" prompt="1.填写下周工作内容_x000a_2.无具体工作内容时该项填“-”" sqref="P4:P8">
      <formula1>"-"</formula1>
    </dataValidation>
  </dataValidations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opLeftCell="A7" workbookViewId="0">
      <selection activeCell="D22" sqref="D22"/>
    </sheetView>
  </sheetViews>
  <sheetFormatPr defaultRowHeight="16.5"/>
  <cols>
    <col min="1" max="1" width="5.5" style="18" customWidth="1"/>
    <col min="2" max="2" width="9.5" style="4" customWidth="1"/>
    <col min="3" max="3" width="22.625" style="4" customWidth="1"/>
    <col min="4" max="4" width="32.5" style="4" customWidth="1"/>
    <col min="5" max="5" width="13.625" style="14" customWidth="1"/>
    <col min="6" max="6" width="19.75" style="14" customWidth="1"/>
    <col min="7" max="7" width="12" style="14" customWidth="1"/>
    <col min="8" max="8" width="12.75" style="14" customWidth="1"/>
    <col min="9" max="9" width="11.375" style="14" customWidth="1"/>
    <col min="10" max="10" width="8.875" style="14" customWidth="1"/>
    <col min="11" max="11" width="12.25" style="14" bestFit="1" customWidth="1"/>
    <col min="12" max="12" width="14.75" style="14" customWidth="1"/>
    <col min="13" max="13" width="30.5" style="14" customWidth="1"/>
    <col min="14" max="14" width="10" style="14" customWidth="1"/>
    <col min="15" max="15" width="19.625" style="4" customWidth="1"/>
    <col min="16" max="16" width="35.875" style="14" customWidth="1"/>
    <col min="17" max="17" width="25.75" style="14" customWidth="1"/>
    <col min="18" max="16384" width="9" style="14"/>
  </cols>
  <sheetData>
    <row r="1" spans="1:17" s="104" customFormat="1" ht="22.5" customHeight="1" thickBot="1">
      <c r="A1" s="129" t="s">
        <v>229</v>
      </c>
      <c r="B1" s="130"/>
      <c r="C1" s="128"/>
      <c r="D1" s="128"/>
      <c r="E1" s="126"/>
      <c r="F1" s="126"/>
      <c r="G1" s="126"/>
      <c r="H1" s="126"/>
      <c r="I1" s="125"/>
      <c r="J1" s="127"/>
      <c r="K1" s="127"/>
      <c r="L1" s="127"/>
      <c r="M1" s="127"/>
      <c r="N1" s="127"/>
    </row>
    <row r="2" spans="1:17" s="23" customFormat="1" ht="20.100000000000001" customHeight="1" thickBot="1">
      <c r="A2" s="25" t="s">
        <v>216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</row>
    <row r="3" spans="1:17" ht="20.100000000000001" customHeight="1">
      <c r="A3" s="260" t="s">
        <v>160</v>
      </c>
      <c r="B3" s="262" t="s">
        <v>212</v>
      </c>
      <c r="C3" s="263"/>
      <c r="D3" s="263"/>
      <c r="E3" s="264"/>
      <c r="F3" s="262" t="s">
        <v>217</v>
      </c>
      <c r="G3" s="263"/>
      <c r="H3" s="263"/>
      <c r="I3" s="263"/>
      <c r="J3" s="263"/>
      <c r="K3" s="263"/>
      <c r="L3" s="264"/>
      <c r="M3" s="265" t="s">
        <v>222</v>
      </c>
      <c r="N3" s="265"/>
      <c r="O3" s="265"/>
      <c r="P3" s="266" t="s">
        <v>66</v>
      </c>
      <c r="Q3" s="267"/>
    </row>
    <row r="4" spans="1:17" ht="20.100000000000001" customHeight="1">
      <c r="A4" s="261"/>
      <c r="B4" s="35" t="s">
        <v>161</v>
      </c>
      <c r="C4" s="35" t="s">
        <v>213</v>
      </c>
      <c r="D4" s="35" t="s">
        <v>214</v>
      </c>
      <c r="E4" s="35" t="s">
        <v>215</v>
      </c>
      <c r="F4" s="268" t="s">
        <v>218</v>
      </c>
      <c r="G4" s="269"/>
      <c r="H4" s="270"/>
      <c r="I4" s="35" t="s">
        <v>219</v>
      </c>
      <c r="J4" s="36" t="s">
        <v>220</v>
      </c>
      <c r="K4" s="36" t="s">
        <v>94</v>
      </c>
      <c r="L4" s="36" t="s">
        <v>221</v>
      </c>
      <c r="M4" s="34" t="s">
        <v>205</v>
      </c>
      <c r="N4" s="34" t="s">
        <v>223</v>
      </c>
      <c r="O4" s="34" t="s">
        <v>224</v>
      </c>
      <c r="P4" s="34" t="s">
        <v>67</v>
      </c>
      <c r="Q4" s="124" t="s">
        <v>225</v>
      </c>
    </row>
    <row r="5" spans="1:17" s="15" customFormat="1" ht="20.100000000000001" customHeight="1">
      <c r="A5" s="37">
        <v>1</v>
      </c>
      <c r="B5" s="38"/>
      <c r="C5" s="39"/>
      <c r="D5" s="39"/>
      <c r="E5" s="3"/>
      <c r="F5" s="254"/>
      <c r="G5" s="255"/>
      <c r="H5" s="256"/>
      <c r="I5" s="40"/>
      <c r="J5" s="3"/>
      <c r="K5" s="2"/>
      <c r="L5" s="2"/>
      <c r="M5" s="2"/>
      <c r="N5" s="59"/>
      <c r="O5" s="41"/>
      <c r="P5" s="42"/>
      <c r="Q5" s="43"/>
    </row>
    <row r="6" spans="1:17" s="15" customFormat="1" ht="20.100000000000001" customHeight="1">
      <c r="A6" s="37">
        <v>2</v>
      </c>
      <c r="B6" s="39"/>
      <c r="C6" s="39"/>
      <c r="D6" s="39"/>
      <c r="E6" s="3"/>
      <c r="F6" s="254"/>
      <c r="G6" s="255"/>
      <c r="H6" s="256"/>
      <c r="I6" s="39"/>
      <c r="J6" s="123"/>
      <c r="K6" s="2"/>
      <c r="L6" s="2"/>
      <c r="M6" s="2"/>
      <c r="N6" s="59"/>
      <c r="O6" s="41"/>
      <c r="P6" s="42"/>
      <c r="Q6" s="43"/>
    </row>
    <row r="7" spans="1:17" s="15" customFormat="1" ht="20.100000000000001" customHeight="1">
      <c r="A7" s="37">
        <v>3</v>
      </c>
      <c r="B7" s="39"/>
      <c r="C7" s="39"/>
      <c r="D7" s="39"/>
      <c r="E7" s="3"/>
      <c r="F7" s="254"/>
      <c r="G7" s="255"/>
      <c r="H7" s="256"/>
      <c r="I7" s="39"/>
      <c r="J7" s="3"/>
      <c r="K7" s="2"/>
      <c r="L7" s="2"/>
      <c r="M7" s="2"/>
      <c r="N7" s="59"/>
      <c r="O7" s="41"/>
      <c r="P7" s="42"/>
      <c r="Q7" s="43"/>
    </row>
    <row r="8" spans="1:17" s="15" customFormat="1" ht="20.100000000000001" customHeight="1">
      <c r="A8" s="37">
        <v>4</v>
      </c>
      <c r="B8" s="39"/>
      <c r="C8" s="39"/>
      <c r="D8" s="39"/>
      <c r="E8" s="3"/>
      <c r="F8" s="254"/>
      <c r="G8" s="255"/>
      <c r="H8" s="256"/>
      <c r="I8" s="39"/>
      <c r="J8" s="3"/>
      <c r="K8" s="2"/>
      <c r="L8" s="2"/>
      <c r="M8" s="2"/>
      <c r="N8" s="59"/>
      <c r="O8" s="41"/>
      <c r="P8" s="42"/>
      <c r="Q8" s="43"/>
    </row>
    <row r="9" spans="1:17" s="15" customFormat="1" ht="20.100000000000001" customHeight="1" thickBot="1">
      <c r="A9" s="44">
        <v>5</v>
      </c>
      <c r="B9" s="45"/>
      <c r="C9" s="46"/>
      <c r="D9" s="46"/>
      <c r="E9" s="47"/>
      <c r="F9" s="257"/>
      <c r="G9" s="258"/>
      <c r="H9" s="259"/>
      <c r="I9" s="46"/>
      <c r="J9" s="47"/>
      <c r="K9" s="48"/>
      <c r="L9" s="48"/>
      <c r="M9" s="48"/>
      <c r="N9" s="49"/>
      <c r="O9" s="50"/>
      <c r="P9" s="51"/>
      <c r="Q9" s="52"/>
    </row>
    <row r="10" spans="1:17" s="15" customFormat="1" ht="20.100000000000001" customHeight="1" thickBot="1">
      <c r="A10" s="28" t="s">
        <v>162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</row>
    <row r="11" spans="1:17" ht="20.100000000000001" customHeight="1">
      <c r="A11" s="260" t="s">
        <v>160</v>
      </c>
      <c r="B11" s="262" t="s">
        <v>212</v>
      </c>
      <c r="C11" s="263"/>
      <c r="D11" s="263"/>
      <c r="E11" s="264"/>
      <c r="F11" s="262" t="s">
        <v>217</v>
      </c>
      <c r="G11" s="263"/>
      <c r="H11" s="263"/>
      <c r="I11" s="263"/>
      <c r="J11" s="263"/>
      <c r="K11" s="263"/>
      <c r="L11" s="264"/>
      <c r="M11" s="265" t="s">
        <v>222</v>
      </c>
      <c r="N11" s="265"/>
      <c r="O11" s="265"/>
      <c r="P11" s="266" t="s">
        <v>66</v>
      </c>
      <c r="Q11" s="267"/>
    </row>
    <row r="12" spans="1:17" ht="20.100000000000001" customHeight="1">
      <c r="A12" s="261"/>
      <c r="B12" s="35" t="s">
        <v>92</v>
      </c>
      <c r="C12" s="35" t="s">
        <v>213</v>
      </c>
      <c r="D12" s="35" t="s">
        <v>214</v>
      </c>
      <c r="E12" s="35" t="s">
        <v>215</v>
      </c>
      <c r="F12" s="268" t="s">
        <v>218</v>
      </c>
      <c r="G12" s="269"/>
      <c r="H12" s="270"/>
      <c r="I12" s="35" t="s">
        <v>219</v>
      </c>
      <c r="J12" s="36" t="s">
        <v>220</v>
      </c>
      <c r="K12" s="36" t="s">
        <v>94</v>
      </c>
      <c r="L12" s="36" t="s">
        <v>221</v>
      </c>
      <c r="M12" s="34" t="s">
        <v>205</v>
      </c>
      <c r="N12" s="34" t="s">
        <v>223</v>
      </c>
      <c r="O12" s="34" t="s">
        <v>224</v>
      </c>
      <c r="P12" s="34" t="s">
        <v>67</v>
      </c>
      <c r="Q12" s="124" t="s">
        <v>225</v>
      </c>
    </row>
    <row r="13" spans="1:17" s="15" customFormat="1" ht="20.100000000000001" customHeight="1">
      <c r="A13" s="37">
        <v>1</v>
      </c>
      <c r="B13" s="38"/>
      <c r="C13" s="39"/>
      <c r="D13" s="39"/>
      <c r="E13" s="3"/>
      <c r="F13" s="254"/>
      <c r="G13" s="255"/>
      <c r="H13" s="256"/>
      <c r="I13" s="40"/>
      <c r="J13" s="3"/>
      <c r="K13" s="2"/>
      <c r="L13" s="2"/>
      <c r="M13" s="2"/>
      <c r="N13" s="100"/>
      <c r="O13" s="41"/>
      <c r="P13" s="42"/>
      <c r="Q13" s="43"/>
    </row>
    <row r="14" spans="1:17" s="15" customFormat="1" ht="20.100000000000001" customHeight="1">
      <c r="A14" s="37">
        <v>2</v>
      </c>
      <c r="B14" s="39"/>
      <c r="C14" s="39"/>
      <c r="D14" s="39"/>
      <c r="E14" s="3"/>
      <c r="F14" s="254"/>
      <c r="G14" s="255"/>
      <c r="H14" s="256"/>
      <c r="I14" s="39"/>
      <c r="J14" s="123"/>
      <c r="K14" s="2"/>
      <c r="L14" s="2"/>
      <c r="M14" s="2"/>
      <c r="N14" s="100"/>
      <c r="O14" s="41"/>
      <c r="P14" s="42"/>
      <c r="Q14" s="43"/>
    </row>
    <row r="15" spans="1:17" s="15" customFormat="1" ht="20.100000000000001" customHeight="1">
      <c r="A15" s="37">
        <v>3</v>
      </c>
      <c r="B15" s="39"/>
      <c r="C15" s="39"/>
      <c r="D15" s="39"/>
      <c r="E15" s="3"/>
      <c r="F15" s="254"/>
      <c r="G15" s="255"/>
      <c r="H15" s="256"/>
      <c r="I15" s="39"/>
      <c r="J15" s="3"/>
      <c r="K15" s="2"/>
      <c r="L15" s="2"/>
      <c r="M15" s="2"/>
      <c r="N15" s="100"/>
      <c r="O15" s="41"/>
      <c r="P15" s="42"/>
      <c r="Q15" s="43"/>
    </row>
    <row r="16" spans="1:17" s="15" customFormat="1" ht="20.100000000000001" customHeight="1">
      <c r="A16" s="37">
        <v>4</v>
      </c>
      <c r="B16" s="39"/>
      <c r="C16" s="39"/>
      <c r="D16" s="39"/>
      <c r="E16" s="3"/>
      <c r="F16" s="254"/>
      <c r="G16" s="255"/>
      <c r="H16" s="256"/>
      <c r="I16" s="39"/>
      <c r="J16" s="3"/>
      <c r="K16" s="2"/>
      <c r="L16" s="2"/>
      <c r="M16" s="2"/>
      <c r="N16" s="100"/>
      <c r="O16" s="41"/>
      <c r="P16" s="42"/>
      <c r="Q16" s="43"/>
    </row>
    <row r="17" spans="1:17" s="15" customFormat="1" ht="20.100000000000001" customHeight="1" thickBot="1">
      <c r="A17" s="44">
        <v>5</v>
      </c>
      <c r="B17" s="45"/>
      <c r="C17" s="46"/>
      <c r="D17" s="46"/>
      <c r="E17" s="47"/>
      <c r="F17" s="257"/>
      <c r="G17" s="258"/>
      <c r="H17" s="259"/>
      <c r="I17" s="46"/>
      <c r="J17" s="47"/>
      <c r="K17" s="48"/>
      <c r="L17" s="48"/>
      <c r="M17" s="48"/>
      <c r="N17" s="49"/>
      <c r="O17" s="50"/>
      <c r="P17" s="51"/>
      <c r="Q17" s="52"/>
    </row>
    <row r="18" spans="1:17" s="24" customFormat="1" ht="20.100000000000001" customHeight="1" thickBot="1">
      <c r="A18" s="28" t="s">
        <v>163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</row>
    <row r="19" spans="1:17" ht="20.100000000000001" customHeight="1">
      <c r="A19" s="260" t="s">
        <v>160</v>
      </c>
      <c r="B19" s="262" t="s">
        <v>212</v>
      </c>
      <c r="C19" s="263"/>
      <c r="D19" s="263"/>
      <c r="E19" s="264"/>
      <c r="F19" s="262" t="s">
        <v>217</v>
      </c>
      <c r="G19" s="263"/>
      <c r="H19" s="263"/>
      <c r="I19" s="263"/>
      <c r="J19" s="263"/>
      <c r="K19" s="263"/>
      <c r="L19" s="264"/>
      <c r="M19" s="265" t="s">
        <v>222</v>
      </c>
      <c r="N19" s="265"/>
      <c r="O19" s="265"/>
      <c r="P19" s="266" t="s">
        <v>66</v>
      </c>
      <c r="Q19" s="267"/>
    </row>
    <row r="20" spans="1:17" ht="20.100000000000001" customHeight="1">
      <c r="A20" s="261"/>
      <c r="B20" s="35" t="s">
        <v>92</v>
      </c>
      <c r="C20" s="35" t="s">
        <v>213</v>
      </c>
      <c r="D20" s="35" t="s">
        <v>214</v>
      </c>
      <c r="E20" s="35" t="s">
        <v>215</v>
      </c>
      <c r="F20" s="268" t="s">
        <v>218</v>
      </c>
      <c r="G20" s="269"/>
      <c r="H20" s="270"/>
      <c r="I20" s="35" t="s">
        <v>219</v>
      </c>
      <c r="J20" s="36" t="s">
        <v>220</v>
      </c>
      <c r="K20" s="36" t="s">
        <v>94</v>
      </c>
      <c r="L20" s="36" t="s">
        <v>221</v>
      </c>
      <c r="M20" s="34" t="s">
        <v>205</v>
      </c>
      <c r="N20" s="34" t="s">
        <v>223</v>
      </c>
      <c r="O20" s="34" t="s">
        <v>224</v>
      </c>
      <c r="P20" s="34" t="s">
        <v>67</v>
      </c>
      <c r="Q20" s="124" t="s">
        <v>225</v>
      </c>
    </row>
    <row r="21" spans="1:17" s="15" customFormat="1" ht="20.100000000000001" customHeight="1">
      <c r="A21" s="37">
        <v>1</v>
      </c>
      <c r="B21" s="38"/>
      <c r="C21" s="39"/>
      <c r="D21" s="39"/>
      <c r="E21" s="3"/>
      <c r="F21" s="254"/>
      <c r="G21" s="255"/>
      <c r="H21" s="256"/>
      <c r="I21" s="40"/>
      <c r="J21" s="3"/>
      <c r="K21" s="2"/>
      <c r="L21" s="2"/>
      <c r="M21" s="2"/>
      <c r="N21" s="100"/>
      <c r="O21" s="41"/>
      <c r="P21" s="42"/>
      <c r="Q21" s="43"/>
    </row>
    <row r="22" spans="1:17" s="15" customFormat="1" ht="20.100000000000001" customHeight="1">
      <c r="A22" s="37">
        <v>2</v>
      </c>
      <c r="B22" s="39"/>
      <c r="C22" s="39"/>
      <c r="D22" s="39"/>
      <c r="E22" s="3"/>
      <c r="F22" s="254"/>
      <c r="G22" s="255"/>
      <c r="H22" s="256"/>
      <c r="I22" s="39"/>
      <c r="J22" s="123"/>
      <c r="K22" s="2"/>
      <c r="L22" s="2"/>
      <c r="M22" s="2"/>
      <c r="N22" s="100"/>
      <c r="O22" s="41"/>
      <c r="P22" s="42"/>
      <c r="Q22" s="43"/>
    </row>
    <row r="23" spans="1:17" s="15" customFormat="1" ht="20.100000000000001" customHeight="1">
      <c r="A23" s="37">
        <v>3</v>
      </c>
      <c r="B23" s="39"/>
      <c r="C23" s="39"/>
      <c r="D23" s="39"/>
      <c r="E23" s="3"/>
      <c r="F23" s="254"/>
      <c r="G23" s="255"/>
      <c r="H23" s="256"/>
      <c r="I23" s="39"/>
      <c r="J23" s="3"/>
      <c r="K23" s="2"/>
      <c r="L23" s="2"/>
      <c r="M23" s="2"/>
      <c r="N23" s="100"/>
      <c r="O23" s="41"/>
      <c r="P23" s="42"/>
      <c r="Q23" s="43"/>
    </row>
    <row r="24" spans="1:17" s="15" customFormat="1" ht="20.100000000000001" customHeight="1">
      <c r="A24" s="37">
        <v>4</v>
      </c>
      <c r="B24" s="39"/>
      <c r="C24" s="39"/>
      <c r="D24" s="39"/>
      <c r="E24" s="3"/>
      <c r="F24" s="254"/>
      <c r="G24" s="255"/>
      <c r="H24" s="256"/>
      <c r="I24" s="39"/>
      <c r="J24" s="3"/>
      <c r="K24" s="2"/>
      <c r="L24" s="2"/>
      <c r="M24" s="2"/>
      <c r="N24" s="100"/>
      <c r="O24" s="41"/>
      <c r="P24" s="42"/>
      <c r="Q24" s="43"/>
    </row>
    <row r="25" spans="1:17" s="15" customFormat="1" ht="20.100000000000001" customHeight="1" thickBot="1">
      <c r="A25" s="44">
        <v>5</v>
      </c>
      <c r="B25" s="45"/>
      <c r="C25" s="46"/>
      <c r="D25" s="46"/>
      <c r="E25" s="47"/>
      <c r="F25" s="257"/>
      <c r="G25" s="258"/>
      <c r="H25" s="259"/>
      <c r="I25" s="46"/>
      <c r="J25" s="47"/>
      <c r="K25" s="48"/>
      <c r="L25" s="48"/>
      <c r="M25" s="48"/>
      <c r="N25" s="49"/>
      <c r="O25" s="50"/>
      <c r="P25" s="51"/>
      <c r="Q25" s="52"/>
    </row>
    <row r="26" spans="1:17" s="24" customFormat="1" ht="20.100000000000001" customHeight="1" thickBot="1">
      <c r="A26" s="28" t="s">
        <v>95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</row>
    <row r="27" spans="1:17" ht="20.100000000000001" customHeight="1">
      <c r="A27" s="260" t="s">
        <v>160</v>
      </c>
      <c r="B27" s="262" t="s">
        <v>212</v>
      </c>
      <c r="C27" s="263"/>
      <c r="D27" s="263"/>
      <c r="E27" s="264"/>
      <c r="F27" s="262" t="s">
        <v>217</v>
      </c>
      <c r="G27" s="263"/>
      <c r="H27" s="263"/>
      <c r="I27" s="263"/>
      <c r="J27" s="263"/>
      <c r="K27" s="263"/>
      <c r="L27" s="264"/>
      <c r="M27" s="265" t="s">
        <v>222</v>
      </c>
      <c r="N27" s="265"/>
      <c r="O27" s="265"/>
      <c r="P27" s="266" t="s">
        <v>66</v>
      </c>
      <c r="Q27" s="267"/>
    </row>
    <row r="28" spans="1:17" ht="20.100000000000001" customHeight="1">
      <c r="A28" s="261"/>
      <c r="B28" s="35" t="s">
        <v>92</v>
      </c>
      <c r="C28" s="35" t="s">
        <v>213</v>
      </c>
      <c r="D28" s="35" t="s">
        <v>214</v>
      </c>
      <c r="E28" s="35" t="s">
        <v>215</v>
      </c>
      <c r="F28" s="268" t="s">
        <v>218</v>
      </c>
      <c r="G28" s="269"/>
      <c r="H28" s="270"/>
      <c r="I28" s="35" t="s">
        <v>219</v>
      </c>
      <c r="J28" s="36" t="s">
        <v>220</v>
      </c>
      <c r="K28" s="36" t="s">
        <v>94</v>
      </c>
      <c r="L28" s="36" t="s">
        <v>221</v>
      </c>
      <c r="M28" s="34" t="s">
        <v>205</v>
      </c>
      <c r="N28" s="34" t="s">
        <v>223</v>
      </c>
      <c r="O28" s="34" t="s">
        <v>224</v>
      </c>
      <c r="P28" s="34" t="s">
        <v>67</v>
      </c>
      <c r="Q28" s="124" t="s">
        <v>225</v>
      </c>
    </row>
    <row r="29" spans="1:17" s="15" customFormat="1" ht="20.100000000000001" customHeight="1">
      <c r="A29" s="37">
        <v>1</v>
      </c>
      <c r="B29" s="38"/>
      <c r="C29" s="39"/>
      <c r="D29" s="39"/>
      <c r="E29" s="3"/>
      <c r="F29" s="254"/>
      <c r="G29" s="255"/>
      <c r="H29" s="256"/>
      <c r="I29" s="40"/>
      <c r="J29" s="3"/>
      <c r="K29" s="2"/>
      <c r="L29" s="2"/>
      <c r="M29" s="2"/>
      <c r="N29" s="100"/>
      <c r="O29" s="41"/>
      <c r="P29" s="42"/>
      <c r="Q29" s="43"/>
    </row>
    <row r="30" spans="1:17" s="15" customFormat="1" ht="20.100000000000001" customHeight="1">
      <c r="A30" s="37">
        <v>2</v>
      </c>
      <c r="B30" s="39"/>
      <c r="C30" s="39"/>
      <c r="D30" s="39"/>
      <c r="E30" s="3"/>
      <c r="F30" s="254"/>
      <c r="G30" s="255"/>
      <c r="H30" s="256"/>
      <c r="I30" s="39"/>
      <c r="J30" s="123"/>
      <c r="K30" s="2"/>
      <c r="L30" s="2"/>
      <c r="M30" s="2"/>
      <c r="N30" s="100"/>
      <c r="O30" s="41"/>
      <c r="P30" s="42"/>
      <c r="Q30" s="43"/>
    </row>
    <row r="31" spans="1:17" s="15" customFormat="1" ht="20.100000000000001" customHeight="1">
      <c r="A31" s="37">
        <v>3</v>
      </c>
      <c r="B31" s="39"/>
      <c r="C31" s="39"/>
      <c r="D31" s="39"/>
      <c r="E31" s="3"/>
      <c r="F31" s="254"/>
      <c r="G31" s="255"/>
      <c r="H31" s="256"/>
      <c r="I31" s="39"/>
      <c r="J31" s="3"/>
      <c r="K31" s="2"/>
      <c r="L31" s="2"/>
      <c r="M31" s="2"/>
      <c r="N31" s="100"/>
      <c r="O31" s="41"/>
      <c r="P31" s="42"/>
      <c r="Q31" s="43"/>
    </row>
    <row r="32" spans="1:17" s="15" customFormat="1" ht="20.100000000000001" customHeight="1">
      <c r="A32" s="37">
        <v>4</v>
      </c>
      <c r="B32" s="39"/>
      <c r="C32" s="39"/>
      <c r="D32" s="39"/>
      <c r="E32" s="3"/>
      <c r="F32" s="254"/>
      <c r="G32" s="255"/>
      <c r="H32" s="256"/>
      <c r="I32" s="39"/>
      <c r="J32" s="3"/>
      <c r="K32" s="2"/>
      <c r="L32" s="2"/>
      <c r="M32" s="2"/>
      <c r="N32" s="100"/>
      <c r="O32" s="41"/>
      <c r="P32" s="42"/>
      <c r="Q32" s="43"/>
    </row>
    <row r="33" spans="1:17" s="15" customFormat="1" ht="20.100000000000001" customHeight="1" thickBot="1">
      <c r="A33" s="44">
        <v>5</v>
      </c>
      <c r="B33" s="45"/>
      <c r="C33" s="46"/>
      <c r="D33" s="46"/>
      <c r="E33" s="47"/>
      <c r="F33" s="257"/>
      <c r="G33" s="258"/>
      <c r="H33" s="259"/>
      <c r="I33" s="46"/>
      <c r="J33" s="47"/>
      <c r="K33" s="48"/>
      <c r="L33" s="48"/>
      <c r="M33" s="48"/>
      <c r="N33" s="49"/>
      <c r="O33" s="50"/>
      <c r="P33" s="51"/>
      <c r="Q33" s="52"/>
    </row>
    <row r="34" spans="1:17" ht="20.100000000000001" customHeight="1"/>
  </sheetData>
  <mergeCells count="44">
    <mergeCell ref="F33:H33"/>
    <mergeCell ref="P27:Q27"/>
    <mergeCell ref="F29:H29"/>
    <mergeCell ref="F30:H30"/>
    <mergeCell ref="F31:H31"/>
    <mergeCell ref="F32:H32"/>
    <mergeCell ref="A19:A20"/>
    <mergeCell ref="B19:E19"/>
    <mergeCell ref="F19:L19"/>
    <mergeCell ref="F24:H24"/>
    <mergeCell ref="P3:Q3"/>
    <mergeCell ref="F6:H6"/>
    <mergeCell ref="F4:H4"/>
    <mergeCell ref="F7:H7"/>
    <mergeCell ref="F8:H8"/>
    <mergeCell ref="F9:H9"/>
    <mergeCell ref="M11:O11"/>
    <mergeCell ref="P11:Q11"/>
    <mergeCell ref="M3:O3"/>
    <mergeCell ref="F5:H5"/>
    <mergeCell ref="B3:E3"/>
    <mergeCell ref="A3:A4"/>
    <mergeCell ref="F13:H13"/>
    <mergeCell ref="F14:H14"/>
    <mergeCell ref="F15:H15"/>
    <mergeCell ref="F16:H16"/>
    <mergeCell ref="F17:H17"/>
    <mergeCell ref="F3:L3"/>
    <mergeCell ref="A11:A12"/>
    <mergeCell ref="B11:E11"/>
    <mergeCell ref="F11:L11"/>
    <mergeCell ref="F12:H12"/>
    <mergeCell ref="P19:Q19"/>
    <mergeCell ref="F20:H20"/>
    <mergeCell ref="F21:H21"/>
    <mergeCell ref="F22:H22"/>
    <mergeCell ref="F23:H23"/>
    <mergeCell ref="M19:O19"/>
    <mergeCell ref="F25:H25"/>
    <mergeCell ref="A27:A28"/>
    <mergeCell ref="B27:E27"/>
    <mergeCell ref="F27:L27"/>
    <mergeCell ref="M27:O27"/>
    <mergeCell ref="F28:H28"/>
  </mergeCells>
  <phoneticPr fontId="5" type="noConversion"/>
  <dataValidations count="7">
    <dataValidation type="list" allowBlank="1" showInputMessage="1" prompt="1.填写下周工作内容_x000a_2.无具体工作内容时该项填“-”" sqref="P5:P9 P13:P17 P21:P25 P29:P33">
      <formula1>"-"</formula1>
    </dataValidation>
    <dataValidation type="list" allowBlank="1" showInputMessage="1" showErrorMessage="1" prompt="填写知识管理分类" sqref="B26">
      <formula1>"新零售（制冷）,新零售（常温）,物流末端,物流自动化,票据组,打印组,纸币组,金融自助/传统自助,新品模块,实验室"</formula1>
    </dataValidation>
    <dataValidation type="list" allowBlank="1" showInputMessage="1" sqref="B5:B9 B13:B17 B21:B25 B29:B33">
      <formula1>"自主规划,产品导入,市场导入"</formula1>
    </dataValidation>
    <dataValidation allowBlank="1" showInputMessage="1" prompt="填写完成百分比" sqref="N5:N9 N13:N17 N21:N25 N29:N33"/>
    <dataValidation type="list" allowBlank="1" showInputMessage="1" showErrorMessage="1" prompt="该项工作的总体进度" sqref="J5:J9 J13:J17 J21:J25 J29:J33">
      <formula1>"正常进行,延期进行,暂停,终止,按时完成,延期完成"</formula1>
    </dataValidation>
    <dataValidation allowBlank="1" showInputMessage="1" prompt="本周工作未按照计划完成的原因说明" sqref="O5:O9 O13:O17 O21:O25 O29:O33"/>
    <dataValidation type="list" allowBlank="1" showInputMessage="1" showErrorMessage="1" sqref="E5:E9 E13:E17 E21:E25 E29:E33">
      <formula1>"管理改进,基础技术,规范修订,知识共享"</formula1>
    </dataValidation>
  </dataValidations>
  <pageMargins left="0.7" right="0.7" top="0.75" bottom="0.75" header="0.3" footer="0.3"/>
  <pageSetup paperSize="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>
      <selection activeCell="H20" sqref="H20"/>
    </sheetView>
  </sheetViews>
  <sheetFormatPr defaultRowHeight="16.5"/>
  <cols>
    <col min="1" max="1" width="11.375" style="17" bestFit="1" customWidth="1"/>
    <col min="2" max="2" width="15" style="18" bestFit="1" customWidth="1"/>
    <col min="3" max="3" width="9.625" style="18" bestFit="1" customWidth="1"/>
    <col min="4" max="4" width="22.25" style="18" bestFit="1" customWidth="1"/>
    <col min="5" max="7" width="8" style="18" bestFit="1" customWidth="1"/>
    <col min="8" max="8" width="13.125" style="18" customWidth="1"/>
    <col min="9" max="9" width="11.375" style="18" bestFit="1" customWidth="1"/>
    <col min="10" max="10" width="8" style="18" bestFit="1" customWidth="1"/>
    <col min="11" max="11" width="8" style="17" bestFit="1" customWidth="1"/>
    <col min="12" max="14" width="11.375" style="17" bestFit="1" customWidth="1"/>
    <col min="15" max="15" width="15" style="17" bestFit="1" customWidth="1"/>
    <col min="16" max="17" width="11.375" style="17" bestFit="1" customWidth="1"/>
    <col min="18" max="18" width="8" style="17" bestFit="1" customWidth="1"/>
    <col min="19" max="16384" width="9" style="17"/>
  </cols>
  <sheetData>
    <row r="1" spans="1:18">
      <c r="A1" s="19" t="s">
        <v>14</v>
      </c>
      <c r="B1" s="19" t="s">
        <v>4</v>
      </c>
      <c r="C1" s="19" t="s">
        <v>5</v>
      </c>
      <c r="D1" s="19" t="s">
        <v>96</v>
      </c>
      <c r="E1" s="19" t="s">
        <v>97</v>
      </c>
      <c r="F1" s="19" t="s">
        <v>3</v>
      </c>
      <c r="G1" s="19" t="s">
        <v>1</v>
      </c>
      <c r="H1" s="19" t="s">
        <v>23</v>
      </c>
      <c r="I1" s="19" t="s">
        <v>2</v>
      </c>
      <c r="J1" s="19" t="s">
        <v>0</v>
      </c>
      <c r="K1" s="19" t="s">
        <v>98</v>
      </c>
      <c r="L1" s="19" t="s">
        <v>99</v>
      </c>
      <c r="M1" s="19" t="s">
        <v>69</v>
      </c>
      <c r="N1" s="19" t="s">
        <v>100</v>
      </c>
      <c r="O1" s="19" t="s">
        <v>70</v>
      </c>
      <c r="P1" s="19" t="s">
        <v>101</v>
      </c>
      <c r="Q1" s="19" t="s">
        <v>102</v>
      </c>
      <c r="R1" s="19" t="s">
        <v>103</v>
      </c>
    </row>
    <row r="2" spans="1:18">
      <c r="B2" s="18" t="s">
        <v>104</v>
      </c>
      <c r="C2" s="18" t="s">
        <v>105</v>
      </c>
      <c r="D2" s="18" t="s">
        <v>6</v>
      </c>
      <c r="E2" s="20" t="s">
        <v>106</v>
      </c>
      <c r="F2" s="21" t="s">
        <v>107</v>
      </c>
      <c r="G2" s="21"/>
      <c r="H2" s="22" t="s">
        <v>108</v>
      </c>
      <c r="I2" s="22" t="s">
        <v>109</v>
      </c>
      <c r="J2" s="22" t="s">
        <v>110</v>
      </c>
      <c r="K2" s="22" t="s">
        <v>111</v>
      </c>
      <c r="L2" s="29" t="s">
        <v>82</v>
      </c>
      <c r="M2" s="22" t="s">
        <v>112</v>
      </c>
      <c r="N2" s="22" t="s">
        <v>113</v>
      </c>
      <c r="O2" s="22" t="s">
        <v>71</v>
      </c>
      <c r="P2" s="18" t="s">
        <v>76</v>
      </c>
      <c r="Q2" s="18" t="s">
        <v>77</v>
      </c>
      <c r="R2" s="18" t="s">
        <v>88</v>
      </c>
    </row>
    <row r="3" spans="1:18">
      <c r="B3" s="18" t="s">
        <v>114</v>
      </c>
      <c r="C3" s="18" t="s">
        <v>115</v>
      </c>
      <c r="D3" s="18" t="s">
        <v>7</v>
      </c>
      <c r="E3" s="20" t="s">
        <v>116</v>
      </c>
      <c r="F3" s="21" t="s">
        <v>117</v>
      </c>
      <c r="G3" s="21"/>
      <c r="H3" s="22" t="s">
        <v>118</v>
      </c>
      <c r="I3" s="22" t="s">
        <v>119</v>
      </c>
      <c r="J3" s="22" t="s">
        <v>120</v>
      </c>
      <c r="K3" s="22" t="s">
        <v>121</v>
      </c>
      <c r="L3" s="29" t="s">
        <v>83</v>
      </c>
      <c r="M3" s="22" t="s">
        <v>122</v>
      </c>
      <c r="N3" s="22" t="s">
        <v>123</v>
      </c>
      <c r="O3" s="22" t="s">
        <v>72</v>
      </c>
      <c r="P3" s="18" t="s">
        <v>78</v>
      </c>
      <c r="Q3" s="18" t="s">
        <v>79</v>
      </c>
      <c r="R3" s="18" t="s">
        <v>89</v>
      </c>
    </row>
    <row r="4" spans="1:18">
      <c r="B4" s="18" t="s">
        <v>124</v>
      </c>
      <c r="C4" s="18" t="s">
        <v>125</v>
      </c>
      <c r="D4" s="18" t="s">
        <v>8</v>
      </c>
      <c r="E4" s="20" t="s">
        <v>126</v>
      </c>
      <c r="F4" s="21" t="s">
        <v>127</v>
      </c>
      <c r="G4" s="21"/>
      <c r="H4" s="22"/>
      <c r="I4" s="22" t="s">
        <v>128</v>
      </c>
      <c r="J4" s="22" t="s">
        <v>129</v>
      </c>
      <c r="K4" s="22" t="s">
        <v>130</v>
      </c>
      <c r="L4" s="29" t="s">
        <v>74</v>
      </c>
      <c r="M4" s="22"/>
      <c r="N4" s="22"/>
      <c r="O4" s="22" t="s">
        <v>73</v>
      </c>
      <c r="P4" s="18" t="s">
        <v>68</v>
      </c>
      <c r="Q4" s="18" t="s">
        <v>80</v>
      </c>
      <c r="R4" s="18" t="s">
        <v>90</v>
      </c>
    </row>
    <row r="5" spans="1:18">
      <c r="B5" s="18" t="s">
        <v>131</v>
      </c>
      <c r="C5" s="18" t="s">
        <v>132</v>
      </c>
      <c r="D5" s="18" t="s">
        <v>9</v>
      </c>
      <c r="E5" s="20" t="s">
        <v>133</v>
      </c>
      <c r="F5" s="21"/>
      <c r="G5" s="21"/>
      <c r="H5" s="22"/>
      <c r="I5" s="22" t="s">
        <v>134</v>
      </c>
      <c r="J5" s="22" t="s">
        <v>135</v>
      </c>
      <c r="K5" s="22"/>
      <c r="L5" s="1" t="s">
        <v>84</v>
      </c>
      <c r="M5" s="22"/>
      <c r="N5" s="22"/>
      <c r="O5" s="22" t="s">
        <v>74</v>
      </c>
      <c r="P5" s="18"/>
      <c r="Q5" s="18" t="s">
        <v>81</v>
      </c>
      <c r="R5" s="18" t="s">
        <v>91</v>
      </c>
    </row>
    <row r="6" spans="1:18">
      <c r="B6" s="18" t="s">
        <v>136</v>
      </c>
      <c r="C6" s="18" t="s">
        <v>137</v>
      </c>
      <c r="D6" s="18" t="s">
        <v>10</v>
      </c>
      <c r="E6" s="20" t="s">
        <v>138</v>
      </c>
      <c r="F6" s="21"/>
      <c r="G6" s="21"/>
      <c r="I6" s="22"/>
      <c r="J6" s="22" t="s">
        <v>139</v>
      </c>
      <c r="K6" s="22"/>
      <c r="L6" s="29" t="s">
        <v>85</v>
      </c>
      <c r="M6" s="22"/>
      <c r="N6" s="22"/>
      <c r="O6" s="22" t="s">
        <v>75</v>
      </c>
      <c r="P6" s="18"/>
      <c r="Q6" s="18" t="s">
        <v>140</v>
      </c>
    </row>
    <row r="7" spans="1:18">
      <c r="B7" s="18" t="s">
        <v>141</v>
      </c>
      <c r="C7" s="18" t="s">
        <v>142</v>
      </c>
      <c r="D7" s="18" t="s">
        <v>11</v>
      </c>
      <c r="E7" s="20" t="s">
        <v>143</v>
      </c>
      <c r="I7" s="22"/>
      <c r="J7" s="22" t="s">
        <v>144</v>
      </c>
      <c r="K7" s="22"/>
      <c r="L7" s="1" t="s">
        <v>86</v>
      </c>
      <c r="M7" s="22"/>
      <c r="N7" s="22"/>
      <c r="O7" s="22"/>
      <c r="P7" s="5"/>
      <c r="Q7" s="5"/>
    </row>
    <row r="8" spans="1:18">
      <c r="B8" s="18" t="s">
        <v>145</v>
      </c>
      <c r="C8" s="18" t="s">
        <v>146</v>
      </c>
      <c r="D8" s="18" t="s">
        <v>12</v>
      </c>
      <c r="I8" s="22"/>
      <c r="K8" s="22"/>
      <c r="L8" s="30" t="s">
        <v>147</v>
      </c>
      <c r="M8" s="22"/>
      <c r="N8" s="22"/>
      <c r="O8" s="22"/>
    </row>
    <row r="9" spans="1:18">
      <c r="B9" s="18" t="s">
        <v>148</v>
      </c>
      <c r="C9" s="18" t="s">
        <v>149</v>
      </c>
      <c r="D9" s="18" t="s">
        <v>13</v>
      </c>
      <c r="K9" s="22"/>
      <c r="L9" s="29" t="s">
        <v>87</v>
      </c>
      <c r="M9" s="18"/>
      <c r="N9" s="18"/>
      <c r="O9" s="18"/>
    </row>
    <row r="10" spans="1:18">
      <c r="B10" s="18" t="s">
        <v>150</v>
      </c>
      <c r="C10" s="18" t="s">
        <v>151</v>
      </c>
      <c r="H10" s="22"/>
      <c r="K10" s="18"/>
      <c r="M10" s="18"/>
      <c r="N10" s="18"/>
      <c r="O10" s="18"/>
    </row>
    <row r="11" spans="1:18">
      <c r="B11" s="18" t="s">
        <v>152</v>
      </c>
      <c r="C11" s="18" t="s">
        <v>153</v>
      </c>
      <c r="H11" s="22"/>
      <c r="K11" s="18"/>
    </row>
    <row r="12" spans="1:18">
      <c r="B12" s="18" t="s">
        <v>154</v>
      </c>
      <c r="C12" s="18" t="s">
        <v>155</v>
      </c>
    </row>
    <row r="13" spans="1:18">
      <c r="B13" s="18" t="s">
        <v>156</v>
      </c>
    </row>
    <row r="14" spans="1:18">
      <c r="B14" s="18" t="s">
        <v>157</v>
      </c>
    </row>
    <row r="15" spans="1:18">
      <c r="B15" s="18" t="s">
        <v>158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14</vt:i4>
      </vt:variant>
    </vt:vector>
  </HeadingPairs>
  <TitlesOfParts>
    <vt:vector size="19" baseType="lpstr">
      <vt:lpstr>小组周报</vt:lpstr>
      <vt:lpstr>01-个人工作</vt:lpstr>
      <vt:lpstr>02-维护工作</vt:lpstr>
      <vt:lpstr>03-部门工作</vt:lpstr>
      <vt:lpstr>00-基础数据</vt:lpstr>
      <vt:lpstr>变动方案</vt:lpstr>
      <vt:lpstr>产品线</vt:lpstr>
      <vt:lpstr>电气小组</vt:lpstr>
      <vt:lpstr>固件小组</vt:lpstr>
      <vt:lpstr>规范模板分类</vt:lpstr>
      <vt:lpstr>规范模板类型</vt:lpstr>
      <vt:lpstr>基础技术研究来源</vt:lpstr>
      <vt:lpstr>结构小组</vt:lpstr>
      <vt:lpstr>临时工作类型</vt:lpstr>
      <vt:lpstr>培训类型</vt:lpstr>
      <vt:lpstr>知识管理分类</vt:lpstr>
      <vt:lpstr>专项工作来源</vt:lpstr>
      <vt:lpstr>专项工作目标</vt:lpstr>
      <vt:lpstr>总体进度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lmj</dc:creator>
  <cp:lastModifiedBy>李晓波</cp:lastModifiedBy>
  <cp:lastPrinted>2019-06-27T00:52:45Z</cp:lastPrinted>
  <dcterms:created xsi:type="dcterms:W3CDTF">2016-06-23T07:37:00Z</dcterms:created>
  <dcterms:modified xsi:type="dcterms:W3CDTF">2020-01-20T00:55:54Z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