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105" yWindow="-105" windowWidth="19425" windowHeight="10425" tabRatio="487" activeTab="1"/>
  </bookViews>
  <sheets>
    <sheet name="园区运营服务平台" sheetId="3" r:id="rId1"/>
    <sheet name="Sheet1" sheetId="4" r:id="rId2"/>
  </sheets>
  <calcPr calcId="162913"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2" i="4" l="1"/>
  <c r="F3" i="4"/>
  <c r="F4" i="4"/>
  <c r="F5" i="4"/>
  <c r="F6" i="4"/>
  <c r="F7" i="4"/>
  <c r="F8" i="4"/>
  <c r="F9" i="4"/>
  <c r="F11" i="4"/>
  <c r="F12" i="4"/>
  <c r="F13" i="4"/>
  <c r="E15" i="3"/>
  <c r="C15" i="3"/>
</calcChain>
</file>

<file path=xl/sharedStrings.xml><?xml version="1.0" encoding="utf-8"?>
<sst xmlns="http://schemas.openxmlformats.org/spreadsheetml/2006/main" count="63" uniqueCount="62">
  <si>
    <t>企业认证</t>
    <phoneticPr fontId="3" type="noConversion"/>
  </si>
  <si>
    <t>用户认证</t>
    <phoneticPr fontId="3" type="noConversion"/>
  </si>
  <si>
    <r>
      <t xml:space="preserve">1. 认证指用户加入园区中某个企业的过程
2. 支持两种用户认证方式 ①用户申请加入某家企业，对应的企业管理员收到消息，进行处理 ②企业管理员导入员工信息，支持用户批量导入
</t>
    </r>
    <r>
      <rPr>
        <b/>
        <sz val="9"/>
        <rFont val="微软雅黑"/>
        <family val="2"/>
        <charset val="134"/>
      </rPr>
      <t>用户端功能：</t>
    </r>
    <r>
      <rPr>
        <sz val="9"/>
        <rFont val="微软雅黑"/>
        <family val="2"/>
        <charset val="134"/>
      </rPr>
      <t xml:space="preserve">
1. 非认证用户可以使用部分功能，但是不能进行一些与企业相关的功能，如物业报修等
2. 用户有两种方式进行认证：①自行注册，填写职位，申请加入企业（入驻企业），企业管理员收到用户申请，确认该用户为该企业员工后通过申请，用户认证成功 ② 企业邀请员工加入企业，员工进行确认后，用户认证成功
</t>
    </r>
    <r>
      <rPr>
        <b/>
        <sz val="9"/>
        <rFont val="微软雅黑"/>
        <family val="2"/>
        <charset val="134"/>
      </rPr>
      <t>企业管理后台功能：</t>
    </r>
    <r>
      <rPr>
        <sz val="9"/>
        <rFont val="微软雅黑"/>
        <family val="2"/>
        <charset val="134"/>
      </rPr>
      <t xml:space="preserve">
1. 企业管理员可通过员工管理批量导入员工列表，导入员工用户认证成功
2. 支持批量导入员工模板下载</t>
    </r>
    <phoneticPr fontId="3" type="noConversion"/>
  </si>
  <si>
    <t>支付体系</t>
    <phoneticPr fontId="3" type="noConversion"/>
  </si>
  <si>
    <t>1. 支持企业或个人银联支付
2. 支持微信及支付宝支付</t>
    <phoneticPr fontId="3" type="noConversion"/>
  </si>
  <si>
    <t>APP端支持</t>
    <phoneticPr fontId="3" type="noConversion"/>
  </si>
  <si>
    <t>支持iOS和安卓手机实现平台功能</t>
    <phoneticPr fontId="3" type="noConversion"/>
  </si>
  <si>
    <t>报事报修</t>
    <phoneticPr fontId="3" type="noConversion"/>
  </si>
  <si>
    <t>智能门禁</t>
    <phoneticPr fontId="3" type="noConversion"/>
  </si>
  <si>
    <r>
      <rPr>
        <b/>
        <sz val="9"/>
        <color rgb="FFFF0000"/>
        <rFont val="微软雅黑"/>
        <family val="2"/>
        <charset val="134"/>
      </rPr>
      <t>用户端功能：</t>
    </r>
    <r>
      <rPr>
        <sz val="9"/>
        <color rgb="FFFF0000"/>
        <rFont val="微软雅黑"/>
        <family val="2"/>
        <charset val="134"/>
      </rPr>
      <t xml:space="preserve">
1. 支持与道闸/闸机/智能门锁等智能门禁系统对接
2. 支持移动端通过二维码验证方式通过闸机
3. 入驻企业注册员工自动生成二维码，可动态更新，确保安全
</t>
    </r>
    <r>
      <rPr>
        <b/>
        <sz val="9"/>
        <color rgb="FFFF0000"/>
        <rFont val="微软雅黑"/>
        <family val="2"/>
        <charset val="134"/>
      </rPr>
      <t>后台功能：</t>
    </r>
    <r>
      <rPr>
        <sz val="9"/>
        <color rgb="FFFF0000"/>
        <rFont val="微软雅黑"/>
        <family val="2"/>
        <charset val="134"/>
      </rPr>
      <t xml:space="preserve">
1. 支持添加、修改或删除员工
2. 支持设置通行时段及权限
3. 后台可查看通行日志</t>
    </r>
    <phoneticPr fontId="3" type="noConversion"/>
  </si>
  <si>
    <t>访客管理</t>
    <phoneticPr fontId="3" type="noConversion"/>
  </si>
  <si>
    <r>
      <rPr>
        <b/>
        <sz val="9"/>
        <color rgb="FFFF0000"/>
        <rFont val="微软雅黑"/>
        <family val="2"/>
        <charset val="134"/>
      </rPr>
      <t>用户端功能：</t>
    </r>
    <r>
      <rPr>
        <sz val="9"/>
        <color rgb="FFFF0000"/>
        <rFont val="微软雅黑"/>
        <family val="2"/>
        <charset val="134"/>
      </rPr>
      <t xml:space="preserve">
1. 邀请员工填写访客基本信息，生成访客二维码，访客二维码当天有效，可通过短信及微信方式发送给受邀访客
2. 受邀访客有两种方式通过验证 ① 有门禁系统的通过对接智能门禁（如闸机），访客扫二维码后通行 ② 没有门禁系统的，前台/保安通过扫二维码，验证访客信息后放行
</t>
    </r>
    <r>
      <rPr>
        <b/>
        <sz val="9"/>
        <color rgb="FFFF0000"/>
        <rFont val="微软雅黑"/>
        <family val="2"/>
        <charset val="134"/>
      </rPr>
      <t>后台功能：</t>
    </r>
    <r>
      <rPr>
        <sz val="9"/>
        <color rgb="FFFF0000"/>
        <rFont val="微软雅黑"/>
        <family val="2"/>
        <charset val="134"/>
      </rPr>
      <t xml:space="preserve">
1. 支持设置通行时段及权限
2. 后台可查看访客情况及各个企业邀请访客数据记录</t>
    </r>
    <phoneticPr fontId="3" type="noConversion"/>
  </si>
  <si>
    <t>停车缴费</t>
    <phoneticPr fontId="3" type="noConversion"/>
  </si>
  <si>
    <t>客流查询</t>
    <phoneticPr fontId="3" type="noConversion"/>
  </si>
  <si>
    <t>智慧食堂</t>
    <phoneticPr fontId="3" type="noConversion"/>
  </si>
  <si>
    <t>优惠券</t>
    <phoneticPr fontId="3" type="noConversion"/>
  </si>
  <si>
    <t>积分系统</t>
    <phoneticPr fontId="1" type="noConversion"/>
  </si>
  <si>
    <t>需求未知</t>
    <phoneticPr fontId="1" type="noConversion"/>
  </si>
  <si>
    <t>快递</t>
    <phoneticPr fontId="1" type="noConversion"/>
  </si>
  <si>
    <t>需求不明确</t>
    <phoneticPr fontId="1" type="noConversion"/>
  </si>
  <si>
    <r>
      <rPr>
        <b/>
        <sz val="9"/>
        <color rgb="FFFF0000"/>
        <rFont val="微软雅黑"/>
        <family val="2"/>
        <charset val="134"/>
      </rPr>
      <t>用户端功能：</t>
    </r>
    <r>
      <rPr>
        <sz val="9"/>
        <color rgb="FFFF0000"/>
        <rFont val="微软雅黑"/>
        <family val="2"/>
        <charset val="134"/>
      </rPr>
      <t xml:space="preserve">
1. 食堂介绍，食堂图文介绍，简介、营业时间、地址、用户可以留言评论
2. 食堂菜谱，图文介绍食堂重点菜品
3. 食堂外卖，显示可外卖菜品列表，菜品名称、图片、价格，用户可选择菜品及数量下单
4. 食堂评价，下单用户可以对商家服务和菜品质量进行综合评价，评价以打星评分和好、中、差评以及评价内容综合体现
</t>
    </r>
    <r>
      <rPr>
        <b/>
        <sz val="9"/>
        <color rgb="FFFF0000"/>
        <rFont val="微软雅黑"/>
        <family val="2"/>
        <charset val="134"/>
      </rPr>
      <t>后台功能：</t>
    </r>
    <r>
      <rPr>
        <sz val="9"/>
        <color rgb="FFFF0000"/>
        <rFont val="微软雅黑"/>
        <family val="2"/>
        <charset val="134"/>
      </rPr>
      <t xml:space="preserve">
1. 食堂商家信息管理，包含商家名称、营业状态、营业时间、最低起送价格，支持编辑售卖菜品分类
2. 食堂留言列表，按时间显示用户留言
3. 外卖订单，外卖订单列表，支持按订单状态（待接单、已取消、待分配、退货申请、配送中、已完成）检索。支持按订单号、用户姓名、公司、电话检索。支持接单和取消操作，支持查看订单详情
4. 外卖菜品列表，支持按菜品编号、菜品名称、上下架进行检索。支持添加新菜品，包括菜品编码、菜品名称、菜品分类、菜品排序、原价、现价、菜品图片、是否上架、修改时间。支持编辑、删除操作
5. 菜谱列表，支持按菜谱编号、菜谱名称检索。支持菜谱添加。支持发布、下架、编辑、删除操作</t>
    </r>
    <phoneticPr fontId="3" type="noConversion"/>
  </si>
  <si>
    <r>
      <t xml:space="preserve">1. 企业认证指园区内入驻企业加入平台成为平台认证企业，平台可以为入驻企业提供相应服务
2. 企业认证支持两种认证方式 ①企业管理员使用用户端（APP/微信/网站）申请创建企业加入平台。②园区运营人员通过后台进行企业批量导入
</t>
    </r>
    <r>
      <rPr>
        <b/>
        <sz val="9"/>
        <rFont val="微软雅黑"/>
        <family val="2"/>
        <charset val="134"/>
      </rPr>
      <t>用户管理员端：</t>
    </r>
    <r>
      <rPr>
        <sz val="9"/>
        <rFont val="微软雅黑"/>
        <family val="2"/>
        <charset val="134"/>
      </rPr>
      <t xml:space="preserve">
1. 企业管理员使用用户端（APP/微信/网站）申请创建企业加入平台
</t>
    </r>
    <r>
      <rPr>
        <b/>
        <sz val="9"/>
        <rFont val="微软雅黑"/>
        <family val="2"/>
        <charset val="134"/>
      </rPr>
      <t>后台功能：</t>
    </r>
    <r>
      <rPr>
        <sz val="9"/>
        <rFont val="微软雅黑"/>
        <family val="2"/>
        <charset val="134"/>
      </rPr>
      <t xml:space="preserve">
1. 园区运营人员接到申请信息，确认该企业及联系人真实可信，线上通过验证，企业认证成功，该企业管理员成为该企业在平台的管理员，有企业后台管理权限。该流程还可以用线下场景来实现，企业对接人携带相关证件线下验证。
2. 园区运营人员通过后台进行企业批量导入，可导入企业名称、联系人、联系电话，导入的联系人为企业管理员，有企业后台管理权限。</t>
    </r>
    <phoneticPr fontId="3" type="noConversion"/>
  </si>
  <si>
    <t>1、银联支付：8
2、微信支付：6
3、支付宝支付：6</t>
    <phoneticPr fontId="1" type="noConversion"/>
  </si>
  <si>
    <r>
      <rPr>
        <b/>
        <sz val="9"/>
        <color rgb="FFFF0000"/>
        <rFont val="微软雅黑"/>
        <family val="2"/>
        <charset val="134"/>
      </rPr>
      <t xml:space="preserve">用户端功能：
</t>
    </r>
    <r>
      <rPr>
        <sz val="9"/>
        <color rgb="FFFF0000"/>
        <rFont val="微软雅黑"/>
        <family val="2"/>
        <charset val="134"/>
      </rPr>
      <t>1. 照片、文字形式对公共区域、办公区域进行报修描述，提交报修
2. 用户报修列表，按时间显示用户报修记录，维修状态包含：等待派工、维修中、已评价、已完结、已取消
，维修状态会根据维修工抢单、接单、后台操作来变化，可查看每一条报修记录的报修详情，报修信息包括：编号、报修时间、报修地址、报修详情，报修人信息包括：报修人、联系方式。在等待派工状态下，用户可以取消报修
3. 支持工作状态设置，工作中，休息中，维修工休息状态不会派单或参与抢单
4. 维修工服务评价，维修完成后，报修状态变成待评价，用户可以对维修工进行打星评价
5. 支持维修单中的维修工电话一键直拨</t>
    </r>
    <r>
      <rPr>
        <b/>
        <sz val="9"/>
        <color rgb="FFFF0000"/>
        <rFont val="微软雅黑"/>
        <family val="2"/>
        <charset val="134"/>
      </rPr>
      <t xml:space="preserve">
后台功能：
</t>
    </r>
    <r>
      <rPr>
        <sz val="9"/>
        <color rgb="FFFF0000"/>
        <rFont val="微软雅黑"/>
        <family val="2"/>
        <charset val="134"/>
      </rPr>
      <t>1. 报修列表，用户提交的报修单会分配到报修单池中，维修工可以抢单或接单
2. 维修工端APP通过接单或抢单接到维修任务提醒，根据用户报修情况携带相关维修物料去报修场所维修
3. 汇总列表，维修完毕后维修工在APP端点击完工确认，该维修单保存至报修汇总列表，维修记录保存统计
4. 维修分类管理，支持新增、删除维修分类
5. 维修工管理，支持新增维修工APP端账号，支持新增、编辑、删除维修工，维修工关联维修分类（范围），支持手机号、姓名、维修范围检索，维修工字段包含：姓名、电话、维修范围、服务次数、评分、当月工作量合计次数</t>
    </r>
    <phoneticPr fontId="3" type="noConversion"/>
  </si>
  <si>
    <t>1、认证：6
2、管理：6</t>
    <phoneticPr fontId="1" type="noConversion"/>
  </si>
  <si>
    <r>
      <rPr>
        <b/>
        <sz val="9"/>
        <color rgb="FFFF0000"/>
        <rFont val="微软雅黑"/>
        <family val="2"/>
        <charset val="134"/>
      </rPr>
      <t>用户端功能：</t>
    </r>
    <r>
      <rPr>
        <sz val="9"/>
        <color rgb="FFFF0000"/>
        <rFont val="微软雅黑"/>
        <family val="2"/>
        <charset val="134"/>
      </rPr>
      <t xml:space="preserve">
1. 需与车辆道闸系统对接
2. 入驻企业员工可以申请月卡、季卡等方式，自动缴费，线上充值
3. 访客通过移动端进行临停缴费，查看缴费信息
</t>
    </r>
    <r>
      <rPr>
        <b/>
        <sz val="9"/>
        <color rgb="FFFF0000"/>
        <rFont val="微软雅黑"/>
        <family val="2"/>
        <charset val="134"/>
      </rPr>
      <t>后台功能：</t>
    </r>
    <r>
      <rPr>
        <sz val="9"/>
        <color rgb="FFFF0000"/>
        <rFont val="微软雅黑"/>
        <family val="2"/>
        <charset val="134"/>
      </rPr>
      <t xml:space="preserve">
1. 后台进行月卡/季卡的审批及办理
2. 后台管理充值记录及缴费状态、数额、时间等查询等
</t>
    </r>
    <r>
      <rPr>
        <i/>
        <sz val="9"/>
        <color rgb="FFFF0000"/>
        <rFont val="微软雅黑"/>
        <family val="2"/>
        <charset val="134"/>
      </rPr>
      <t>3. 后台可设置权限，包括人员、时段、位置等</t>
    </r>
    <phoneticPr fontId="3" type="noConversion"/>
  </si>
  <si>
    <r>
      <rPr>
        <b/>
        <sz val="9"/>
        <color rgb="FFFF0000"/>
        <rFont val="微软雅黑"/>
        <family val="2"/>
        <charset val="134"/>
      </rPr>
      <t>用户端功能：</t>
    </r>
    <r>
      <rPr>
        <sz val="9"/>
        <color rgb="FFFF0000"/>
        <rFont val="微软雅黑"/>
        <family val="2"/>
        <charset val="134"/>
      </rPr>
      <t xml:space="preserve">
1. 移动端可实时查看食堂、健身房等人流量密集区域的人流情况画面，合理安排时间，避开高峰
2. 可查看当天人流曲线图，实时获得人数信息
</t>
    </r>
    <r>
      <rPr>
        <b/>
        <sz val="9"/>
        <color rgb="FFFF0000"/>
        <rFont val="微软雅黑"/>
        <family val="2"/>
        <charset val="134"/>
      </rPr>
      <t>后台功能：</t>
    </r>
    <r>
      <rPr>
        <sz val="9"/>
        <color rgb="FFFF0000"/>
        <rFont val="微软雅黑"/>
        <family val="2"/>
        <charset val="134"/>
      </rPr>
      <t xml:space="preserve">
1. 需与流量监控设备系统对接
2. 管理各个区域的监控信息、访问控制</t>
    </r>
    <phoneticPr fontId="3" type="noConversion"/>
  </si>
  <si>
    <t>1、食堂介绍：4
2、菜谱：10
3、外卖：16
4、评价：8</t>
    <phoneticPr fontId="1" type="noConversion"/>
  </si>
  <si>
    <t>1、企业、商家入驻：20
2、认证：6
3、权限：8
4、信息维护：3</t>
    <phoneticPr fontId="1" type="noConversion"/>
  </si>
  <si>
    <t>1、领取、查看：14
2、优惠券使用：4
3、发放、作废：16
4、审核：6</t>
    <phoneticPr fontId="1" type="noConversion"/>
  </si>
  <si>
    <r>
      <t xml:space="preserve">1、对接车辆道闸系统：20天起
2、充值缴费：8
3、临停缴费：8
</t>
    </r>
    <r>
      <rPr>
        <sz val="11"/>
        <color rgb="FFFF0000"/>
        <rFont val="DengXian"/>
        <charset val="134"/>
        <scheme val="minor"/>
      </rPr>
      <t>4、设置：4</t>
    </r>
    <phoneticPr fontId="1" type="noConversion"/>
  </si>
  <si>
    <t>1、生成二维码、动态更新：6
2、对接闸机：10天起
3、设置、权限：10
4、日志：4</t>
    <phoneticPr fontId="1" type="noConversion"/>
  </si>
  <si>
    <t>1、对接监控设备：20天起
2、采集数据：4
3、数据展示：8
4、人流统计：10
5、管理：12</t>
    <phoneticPr fontId="1" type="noConversion"/>
  </si>
  <si>
    <t>1、访客邀请：8
2、通行：6
3、设置：4
4、日志：6</t>
    <phoneticPr fontId="1" type="noConversion"/>
  </si>
  <si>
    <t>1、报修：20
2、抢单：10
3、汇总：6
4、维修工端：8</t>
    <phoneticPr fontId="1" type="noConversion"/>
  </si>
  <si>
    <t>免登</t>
    <phoneticPr fontId="1" type="noConversion"/>
  </si>
  <si>
    <r>
      <rPr>
        <b/>
        <sz val="9"/>
        <color rgb="FFFF0000"/>
        <rFont val="微软雅黑"/>
        <family val="2"/>
        <charset val="134"/>
      </rPr>
      <t>用户端功能：</t>
    </r>
    <r>
      <rPr>
        <sz val="9"/>
        <color rgb="FFFF0000"/>
        <rFont val="微软雅黑"/>
        <family val="2"/>
        <charset val="134"/>
      </rPr>
      <t xml:space="preserve">
1. 用户可领取商家发放的优惠券，领取后的优惠券显示在我的-我的优惠券
2. 我的优惠券列表，可使用的优惠券，过期的优惠券，
3. 使用优惠券，用户点击可用优惠券，展开优惠券二维码，商家扫码，根据优惠券价值抵现
</t>
    </r>
    <r>
      <rPr>
        <b/>
        <sz val="9"/>
        <color rgb="FFFF0000"/>
        <rFont val="微软雅黑"/>
        <family val="2"/>
        <charset val="134"/>
      </rPr>
      <t>后台功能：</t>
    </r>
    <r>
      <rPr>
        <sz val="9"/>
        <color rgb="FFFF0000"/>
        <rFont val="微软雅黑"/>
        <family val="2"/>
        <charset val="134"/>
      </rPr>
      <t xml:space="preserve">
1. 优惠券列表，已通过审核的优惠券列表，包含优惠券编号、图片、优惠券名称、发放商家、积分定价、发行数量、领取数量、已使用数量、提交日期、使用期限
2. 优惠券审核列表，商家提交的优惠券发放申请，审核通过后显示在优惠券列表
</t>
    </r>
    <r>
      <rPr>
        <b/>
        <sz val="9"/>
        <color rgb="FFFF0000"/>
        <rFont val="微软雅黑"/>
        <family val="2"/>
        <charset val="134"/>
      </rPr>
      <t>供应商（商家）后台：</t>
    </r>
    <r>
      <rPr>
        <sz val="9"/>
        <color rgb="FFFF0000"/>
        <rFont val="微软雅黑"/>
        <family val="2"/>
        <charset val="134"/>
      </rPr>
      <t xml:space="preserve">
1. 创建优惠券，商家在供应商后台发放优惠券发布申请，包括积分定价、发行数量、使用期限
2. 优惠券列表，通过平台审核的优惠券使用情况，领取数量、已使用数量，对应的用户列表
3. 商家可作废已发行的优惠券，作废后的优惠券将不能使用</t>
    </r>
    <phoneticPr fontId="3" type="noConversion"/>
  </si>
  <si>
    <t>1. 集成微信免登
2. 集成钉钉免登</t>
    <phoneticPr fontId="1" type="noConversion"/>
  </si>
  <si>
    <t>1、微信授权登录客户端APP：8
2、钉钉PC工作台中免登PC后台：8</t>
    <phoneticPr fontId="1" type="noConversion"/>
  </si>
  <si>
    <t>序号</t>
  </si>
  <si>
    <t>模块</t>
  </si>
  <si>
    <t>明细</t>
  </si>
  <si>
    <t>工时(人/天)</t>
    <phoneticPr fontId="13" type="noConversion"/>
  </si>
  <si>
    <t>单价（元/天）</t>
    <phoneticPr fontId="13" type="noConversion"/>
  </si>
  <si>
    <t>小计（元）</t>
    <phoneticPr fontId="13" type="noConversion"/>
  </si>
  <si>
    <t>组织架构同步</t>
    <phoneticPr fontId="13" type="noConversion"/>
  </si>
  <si>
    <t>部门同步</t>
    <phoneticPr fontId="13" type="noConversion"/>
  </si>
  <si>
    <t>人员同步</t>
    <phoneticPr fontId="13" type="noConversion"/>
  </si>
  <si>
    <t>职位同步</t>
    <phoneticPr fontId="13" type="noConversion"/>
  </si>
  <si>
    <t>同步失败发送邮件或钉钉消息给指定人员</t>
    <phoneticPr fontId="13" type="noConversion"/>
  </si>
  <si>
    <t>考勤同步</t>
    <phoneticPr fontId="13" type="noConversion"/>
  </si>
  <si>
    <t>考勤同步</t>
    <phoneticPr fontId="13" type="noConversion"/>
  </si>
  <si>
    <t>面试登记表同步</t>
    <phoneticPr fontId="13" type="noConversion"/>
  </si>
  <si>
    <t>测试</t>
    <phoneticPr fontId="13" type="noConversion"/>
  </si>
  <si>
    <t>功能性测试、兼容性测试、集成交付测试</t>
    <phoneticPr fontId="13" type="noConversion"/>
  </si>
  <si>
    <t>项目部署</t>
    <phoneticPr fontId="13" type="noConversion"/>
  </si>
  <si>
    <t>提供项目验收后1年内免费运维服务，包括系统Bug修改及系统技术咨询及支持。1年后服务费10000元/年。</t>
    <phoneticPr fontId="13" type="noConversion"/>
  </si>
  <si>
    <t>合计</t>
    <phoneticPr fontId="13" type="noConversion"/>
  </si>
  <si>
    <t>合计报价（税前）</t>
    <phoneticPr fontId="13" type="noConversion"/>
  </si>
  <si>
    <t>税率</t>
    <phoneticPr fontId="13" type="noConversion"/>
  </si>
  <si>
    <t>合计报价（税后）</t>
    <phoneticPr fontId="13" type="noConversion"/>
  </si>
  <si>
    <r>
      <rPr>
        <b/>
        <sz val="11"/>
        <color theme="1"/>
        <rFont val="DengXian"/>
        <family val="3"/>
        <charset val="134"/>
        <scheme val="minor"/>
      </rPr>
      <t>说明：</t>
    </r>
    <r>
      <rPr>
        <sz val="11"/>
        <color theme="1"/>
        <rFont val="DengXian"/>
        <family val="2"/>
        <scheme val="minor"/>
      </rPr>
      <t xml:space="preserve">
1、可提供全部源代码，知识产权归甲方所有。  
2、本项目开发工期进度表附后。  
3、本报价为预报价，基于需求的进一步沟通明确，或有调整，具体以合同为准。  
4、本报价不包含系统中使用及涉及到的第三方平台或服务所产生的费用，不包含可能的第三方评测费用，服务器的申请、使用及部署维护费用。</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</si>
</sst>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7" formatCode="&quot;¥&quot;#,##0.00;&quot;¥&quot;\-#,##0.00"/>
    <numFmt numFmtId="176" formatCode="General&quot;万&quot;"/>
    <numFmt numFmtId="177" formatCode="General&quot;人&quot;&quot;天&quot;"/>
  </numFmts>
  <fonts count="16">
    <font>
      <sz val="11"/>
      <color theme="1"/>
      <name val="DengXian"/>
      <family val="2"/>
      <scheme val="minor"/>
    </font>
    <font>
      <sz val="9"/>
      <name val="DengXian"/>
      <family val="3"/>
      <charset val="134"/>
      <scheme val="minor"/>
    </font>
    <font>
      <b/>
      <sz val="10"/>
      <name val="微软雅黑"/>
      <family val="2"/>
      <charset val="134"/>
    </font>
    <font>
      <sz val="9"/>
      <name val="Calibri"/>
      <family val="2"/>
    </font>
    <font>
      <sz val="9"/>
      <name val="微软雅黑"/>
      <family val="2"/>
      <charset val="134"/>
    </font>
    <font>
      <b/>
      <sz val="9"/>
      <name val="微软雅黑"/>
      <family val="2"/>
      <charset val="134"/>
    </font>
    <font>
      <b/>
      <sz val="12"/>
      <color indexed="8"/>
      <name val="宋体"/>
      <family val="3"/>
      <charset val="134"/>
    </font>
    <font>
      <sz val="9"/>
      <color rgb="FFFF0000"/>
      <name val="微软雅黑"/>
      <family val="2"/>
      <charset val="134"/>
    </font>
    <font>
      <b/>
      <sz val="9"/>
      <color rgb="FFFF0000"/>
      <name val="微软雅黑"/>
      <family val="2"/>
      <charset val="134"/>
    </font>
    <font>
      <sz val="9"/>
      <color rgb="FF000000"/>
      <name val="微软雅黑"/>
      <family val="2"/>
      <charset val="134"/>
    </font>
    <font>
      <sz val="11"/>
      <color rgb="FF000000"/>
      <name val="DengXian"/>
      <family val="2"/>
      <scheme val="minor"/>
    </font>
    <font>
      <i/>
      <sz val="9"/>
      <color rgb="FFFF0000"/>
      <name val="微软雅黑"/>
      <family val="2"/>
      <charset val="134"/>
    </font>
    <font>
      <sz val="11"/>
      <color rgb="FFFF0000"/>
      <name val="DengXian"/>
      <charset val="134"/>
      <scheme val="minor"/>
    </font>
    <font>
      <sz val="9"/>
      <name val="DengXian"/>
      <family val="2"/>
      <charset val="134"/>
      <scheme val="minor"/>
    </font>
    <font>
      <b/>
      <sz val="11"/>
      <color theme="1"/>
      <name val="DengXian"/>
      <family val="3"/>
      <charset val="134"/>
      <scheme val="minor"/>
    </font>
    <font>
      <sz val="11"/>
      <color theme="1"/>
      <name val="DengXian"/>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4" fillId="2" borderId="1" xfId="0" applyFont="1" applyFill="1" applyBorder="1" applyAlignment="1" applyProtection="1">
      <alignment horizontal="left" vertical="center" wrapText="1"/>
      <protection locked="0"/>
    </xf>
    <xf numFmtId="0" fontId="7" fillId="0" borderId="1" xfId="0" applyFont="1" applyBorder="1" applyAlignment="1">
      <alignment horizontal="left" vertical="center" wrapText="1"/>
    </xf>
    <xf numFmtId="0" fontId="7" fillId="2" borderId="1" xfId="0" applyFont="1" applyFill="1" applyBorder="1" applyAlignment="1" applyProtection="1">
      <alignment horizontal="left" vertical="top" wrapText="1"/>
      <protection locked="0"/>
    </xf>
    <xf numFmtId="0" fontId="10" fillId="0" borderId="0" xfId="0" applyFont="1"/>
    <xf numFmtId="0" fontId="4"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4" fillId="2" borderId="1" xfId="0" applyFont="1" applyFill="1" applyBorder="1" applyAlignment="1" applyProtection="1">
      <alignment horizontal="left" vertical="top" wrapText="1"/>
      <protection locked="0"/>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176" fontId="2" fillId="3" borderId="1" xfId="0" applyNumberFormat="1" applyFont="1" applyFill="1" applyBorder="1" applyAlignment="1">
      <alignment horizontal="center" vertical="center" wrapText="1"/>
    </xf>
    <xf numFmtId="177" fontId="0" fillId="0" borderId="0" xfId="0" applyNumberFormat="1" applyAlignment="1">
      <alignment horizontal="center" vertical="center"/>
    </xf>
    <xf numFmtId="0" fontId="2" fillId="3" borderId="1" xfId="0" applyFont="1" applyFill="1" applyBorder="1" applyAlignment="1">
      <alignment horizontal="center" vertical="center" wrapText="1"/>
    </xf>
    <xf numFmtId="0" fontId="6" fillId="0" borderId="1" xfId="0" applyFont="1" applyBorder="1" applyAlignment="1">
      <alignment horizontal="center"/>
    </xf>
    <xf numFmtId="0" fontId="2" fillId="4" borderId="1" xfId="0" applyFont="1" applyFill="1" applyBorder="1" applyAlignment="1">
      <alignment horizontal="center" vertical="center"/>
    </xf>
    <xf numFmtId="49" fontId="2" fillId="4" borderId="1" xfId="0" applyNumberFormat="1" applyFont="1" applyFill="1" applyBorder="1" applyAlignment="1">
      <alignment horizontal="center" vertical="center"/>
    </xf>
    <xf numFmtId="7" fontId="2" fillId="4"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7" fontId="0" fillId="0" borderId="1" xfId="0" applyNumberFormat="1" applyBorder="1" applyAlignment="1">
      <alignment vertical="center"/>
    </xf>
    <xf numFmtId="0" fontId="0" fillId="0" borderId="1" xfId="0" applyBorder="1" applyAlignment="1">
      <alignment horizontal="left" vertical="center"/>
    </xf>
    <xf numFmtId="0" fontId="14" fillId="0" borderId="1" xfId="0" applyFont="1" applyBorder="1" applyAlignment="1">
      <alignment horizontal="center" vertical="center"/>
    </xf>
    <xf numFmtId="7" fontId="14" fillId="0" borderId="1" xfId="0" applyNumberFormat="1" applyFont="1" applyBorder="1" applyAlignment="1">
      <alignment vertical="center"/>
    </xf>
    <xf numFmtId="0" fontId="14" fillId="0" borderId="1" xfId="0" applyFont="1" applyFill="1" applyBorder="1" applyAlignment="1">
      <alignment horizontal="center" vertical="center"/>
    </xf>
    <xf numFmtId="9" fontId="14" fillId="0" borderId="1" xfId="0" applyNumberFormat="1" applyFont="1" applyBorder="1" applyAlignment="1">
      <alignment horizontal="center" vertical="center"/>
    </xf>
    <xf numFmtId="0" fontId="0" fillId="0" borderId="1" xfId="0" applyBorder="1" applyAlignment="1">
      <alignment horizontal="center" vertical="center"/>
    </xf>
    <xf numFmtId="0" fontId="15" fillId="0" borderId="1" xfId="0" applyFont="1" applyBorder="1" applyAlignment="1">
      <alignment horizontal="left" vertical="top" wrapText="1"/>
    </xf>
    <xf numFmtId="0" fontId="0" fillId="0" borderId="1" xfId="0" applyBorder="1" applyAlignment="1">
      <alignment horizontal="left"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zoomScaleNormal="100" zoomScalePageLayoutView="114" workbookViewId="0">
      <selection activeCell="E15" sqref="E15"/>
    </sheetView>
  </sheetViews>
  <sheetFormatPr defaultColWidth="9.625" defaultRowHeight="14.25"/>
  <cols>
    <col min="1" max="1" width="16.375" style="10" customWidth="1"/>
    <col min="2" max="2" width="124.5" style="11" customWidth="1"/>
    <col min="3" max="3" width="14.375" style="11" bestFit="1" customWidth="1"/>
    <col min="4" max="4" width="38.375" style="15" customWidth="1"/>
    <col min="5" max="5" width="9.625" style="12"/>
  </cols>
  <sheetData>
    <row r="1" spans="1:5" ht="114">
      <c r="A1" s="5" t="s">
        <v>0</v>
      </c>
      <c r="B1" s="7" t="s">
        <v>21</v>
      </c>
      <c r="C1" s="5">
        <v>12</v>
      </c>
      <c r="D1" s="14" t="s">
        <v>28</v>
      </c>
      <c r="E1" s="12">
        <v>37</v>
      </c>
    </row>
    <row r="2" spans="1:5" ht="128.25">
      <c r="A2" s="5" t="s">
        <v>1</v>
      </c>
      <c r="B2" s="7" t="s">
        <v>2</v>
      </c>
      <c r="C2" s="5">
        <v>5</v>
      </c>
      <c r="D2" s="14" t="s">
        <v>24</v>
      </c>
      <c r="E2" s="12">
        <v>12</v>
      </c>
    </row>
    <row r="3" spans="1:5" ht="42.75">
      <c r="A3" s="5" t="s">
        <v>3</v>
      </c>
      <c r="B3" s="7" t="s">
        <v>4</v>
      </c>
      <c r="C3" s="5">
        <v>5</v>
      </c>
      <c r="D3" s="14" t="s">
        <v>22</v>
      </c>
      <c r="E3" s="12">
        <v>20</v>
      </c>
    </row>
    <row r="4" spans="1:5" ht="15" customHeight="1">
      <c r="A4" s="5" t="s">
        <v>5</v>
      </c>
      <c r="B4" s="1" t="s">
        <v>6</v>
      </c>
      <c r="C4" s="5">
        <v>6</v>
      </c>
    </row>
    <row r="5" spans="1:5" ht="15" customHeight="1">
      <c r="A5" s="5" t="s">
        <v>16</v>
      </c>
      <c r="B5" s="1" t="s">
        <v>17</v>
      </c>
      <c r="C5" s="5">
        <v>12</v>
      </c>
      <c r="E5" s="12">
        <v>20</v>
      </c>
    </row>
    <row r="6" spans="1:5" ht="213.75">
      <c r="A6" s="8" t="s">
        <v>7</v>
      </c>
      <c r="B6" s="2" t="s">
        <v>23</v>
      </c>
      <c r="C6" s="5">
        <v>8</v>
      </c>
      <c r="D6" s="14" t="s">
        <v>34</v>
      </c>
      <c r="E6" s="12">
        <v>44</v>
      </c>
    </row>
    <row r="7" spans="1:5" ht="114">
      <c r="A7" s="8" t="s">
        <v>8</v>
      </c>
      <c r="B7" s="2" t="s">
        <v>9</v>
      </c>
      <c r="C7" s="5">
        <v>20</v>
      </c>
      <c r="D7" s="14" t="s">
        <v>31</v>
      </c>
      <c r="E7" s="12">
        <v>30</v>
      </c>
    </row>
    <row r="8" spans="1:5" ht="85.5">
      <c r="A8" s="8" t="s">
        <v>10</v>
      </c>
      <c r="B8" s="2" t="s">
        <v>11</v>
      </c>
      <c r="C8" s="5">
        <v>10</v>
      </c>
      <c r="D8" s="14" t="s">
        <v>33</v>
      </c>
      <c r="E8" s="12">
        <v>24</v>
      </c>
    </row>
    <row r="9" spans="1:5" s="4" customFormat="1" ht="114">
      <c r="A9" s="8" t="s">
        <v>12</v>
      </c>
      <c r="B9" s="2" t="s">
        <v>25</v>
      </c>
      <c r="C9" s="6">
        <v>15</v>
      </c>
      <c r="D9" s="16" t="s">
        <v>30</v>
      </c>
      <c r="E9" s="13">
        <v>40</v>
      </c>
    </row>
    <row r="10" spans="1:5" s="4" customFormat="1" ht="85.5">
      <c r="A10" s="8" t="s">
        <v>13</v>
      </c>
      <c r="B10" s="2" t="s">
        <v>26</v>
      </c>
      <c r="C10" s="6">
        <v>8</v>
      </c>
      <c r="D10" s="16" t="s">
        <v>32</v>
      </c>
      <c r="E10" s="13">
        <v>54</v>
      </c>
    </row>
    <row r="11" spans="1:5" ht="185.25">
      <c r="A11" s="9" t="s">
        <v>14</v>
      </c>
      <c r="B11" s="3" t="s">
        <v>20</v>
      </c>
      <c r="C11" s="5">
        <v>15</v>
      </c>
      <c r="D11" s="14" t="s">
        <v>27</v>
      </c>
      <c r="E11" s="12">
        <v>38</v>
      </c>
    </row>
    <row r="12" spans="1:5" ht="156.75">
      <c r="A12" s="9" t="s">
        <v>15</v>
      </c>
      <c r="B12" s="3" t="s">
        <v>36</v>
      </c>
      <c r="C12" s="5">
        <v>10</v>
      </c>
      <c r="D12" s="14" t="s">
        <v>29</v>
      </c>
      <c r="E12" s="12">
        <v>40</v>
      </c>
    </row>
    <row r="13" spans="1:5">
      <c r="A13" s="9" t="s">
        <v>18</v>
      </c>
      <c r="B13" s="3" t="s">
        <v>19</v>
      </c>
      <c r="C13" s="5">
        <v>0</v>
      </c>
      <c r="E13" s="12">
        <v>0</v>
      </c>
    </row>
    <row r="14" spans="1:5" ht="28.5">
      <c r="A14" s="9" t="s">
        <v>35</v>
      </c>
      <c r="B14" s="3" t="s">
        <v>37</v>
      </c>
      <c r="C14" s="5"/>
      <c r="D14" s="14" t="s">
        <v>38</v>
      </c>
      <c r="E14" s="12">
        <v>16</v>
      </c>
    </row>
    <row r="15" spans="1:5" ht="16.5">
      <c r="A15" s="19"/>
      <c r="B15" s="19"/>
      <c r="C15" s="17">
        <f>SUM(C1:C13)</f>
        <v>126</v>
      </c>
      <c r="E15" s="18">
        <f>SUM(E1:E14)</f>
        <v>375</v>
      </c>
    </row>
    <row r="16" spans="1:5" ht="15">
      <c r="A16" s="20"/>
      <c r="B16" s="20"/>
      <c r="C16" s="20"/>
    </row>
  </sheetData>
  <mergeCells count="2">
    <mergeCell ref="A15:B15"/>
    <mergeCell ref="A16:C16"/>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H16" sqref="H16"/>
    </sheetView>
  </sheetViews>
  <sheetFormatPr defaultRowHeight="14.25"/>
  <sheetData>
    <row r="1" spans="1:6" ht="16.5">
      <c r="A1" s="21" t="s">
        <v>39</v>
      </c>
      <c r="B1" s="21" t="s">
        <v>40</v>
      </c>
      <c r="C1" s="21" t="s">
        <v>41</v>
      </c>
      <c r="D1" s="22" t="s">
        <v>42</v>
      </c>
      <c r="E1" s="23" t="s">
        <v>43</v>
      </c>
      <c r="F1" s="21" t="s">
        <v>44</v>
      </c>
    </row>
    <row r="2" spans="1:6">
      <c r="A2" s="24">
        <v>1</v>
      </c>
      <c r="B2" s="25" t="s">
        <v>45</v>
      </c>
      <c r="C2" s="26" t="s">
        <v>46</v>
      </c>
      <c r="D2" s="26">
        <v>10</v>
      </c>
      <c r="E2" s="27">
        <v>2800</v>
      </c>
      <c r="F2" s="27">
        <f>D2*E2</f>
        <v>28000</v>
      </c>
    </row>
    <row r="3" spans="1:6">
      <c r="A3" s="24">
        <v>2</v>
      </c>
      <c r="B3" s="25"/>
      <c r="C3" s="26" t="s">
        <v>47</v>
      </c>
      <c r="D3" s="26">
        <v>10</v>
      </c>
      <c r="E3" s="27">
        <v>2800</v>
      </c>
      <c r="F3" s="27">
        <f t="shared" ref="F3:F9" si="0">D3*E3</f>
        <v>28000</v>
      </c>
    </row>
    <row r="4" spans="1:6">
      <c r="A4" s="24">
        <v>3</v>
      </c>
      <c r="B4" s="25"/>
      <c r="C4" s="26" t="s">
        <v>48</v>
      </c>
      <c r="D4" s="26">
        <v>8</v>
      </c>
      <c r="E4" s="27">
        <v>2800</v>
      </c>
      <c r="F4" s="27">
        <f t="shared" si="0"/>
        <v>22400</v>
      </c>
    </row>
    <row r="5" spans="1:6">
      <c r="A5" s="24">
        <v>4</v>
      </c>
      <c r="B5" s="25"/>
      <c r="C5" s="26" t="s">
        <v>49</v>
      </c>
      <c r="D5" s="26">
        <v>1</v>
      </c>
      <c r="E5" s="27">
        <v>2800</v>
      </c>
      <c r="F5" s="27">
        <f t="shared" si="0"/>
        <v>2800</v>
      </c>
    </row>
    <row r="6" spans="1:6">
      <c r="A6" s="24">
        <v>5</v>
      </c>
      <c r="B6" s="28" t="s">
        <v>50</v>
      </c>
      <c r="C6" s="28" t="s">
        <v>51</v>
      </c>
      <c r="D6" s="26">
        <v>6</v>
      </c>
      <c r="E6" s="27">
        <v>2800</v>
      </c>
      <c r="F6" s="27">
        <f t="shared" si="0"/>
        <v>16800</v>
      </c>
    </row>
    <row r="7" spans="1:6">
      <c r="A7" s="24">
        <v>6</v>
      </c>
      <c r="B7" s="28" t="s">
        <v>52</v>
      </c>
      <c r="C7" s="26" t="s">
        <v>52</v>
      </c>
      <c r="D7" s="26">
        <v>8</v>
      </c>
      <c r="E7" s="27">
        <v>2800</v>
      </c>
      <c r="F7" s="27">
        <f t="shared" si="0"/>
        <v>22400</v>
      </c>
    </row>
    <row r="8" spans="1:6">
      <c r="A8" s="24">
        <v>7</v>
      </c>
      <c r="B8" s="28" t="s">
        <v>53</v>
      </c>
      <c r="C8" s="26" t="s">
        <v>54</v>
      </c>
      <c r="D8" s="26">
        <v>5</v>
      </c>
      <c r="E8" s="27">
        <v>2000</v>
      </c>
      <c r="F8" s="27">
        <f t="shared" si="0"/>
        <v>10000</v>
      </c>
    </row>
    <row r="9" spans="1:6">
      <c r="A9" s="24">
        <v>8</v>
      </c>
      <c r="B9" s="28" t="s">
        <v>55</v>
      </c>
      <c r="C9" s="26"/>
      <c r="D9" s="26">
        <v>1</v>
      </c>
      <c r="E9" s="27">
        <v>1500</v>
      </c>
      <c r="F9" s="27">
        <f t="shared" si="0"/>
        <v>1500</v>
      </c>
    </row>
    <row r="10" spans="1:6">
      <c r="A10" s="24">
        <v>9</v>
      </c>
      <c r="B10" s="25" t="s">
        <v>56</v>
      </c>
      <c r="C10" s="25"/>
      <c r="D10" s="25"/>
      <c r="E10" s="25"/>
      <c r="F10" s="25"/>
    </row>
    <row r="11" spans="1:6">
      <c r="A11" s="29" t="s">
        <v>57</v>
      </c>
      <c r="B11" s="29" t="s">
        <v>58</v>
      </c>
      <c r="C11" s="29"/>
      <c r="D11" s="29"/>
      <c r="E11" s="29"/>
      <c r="F11" s="30">
        <f>SUM(F2:F9)</f>
        <v>131900</v>
      </c>
    </row>
    <row r="12" spans="1:6">
      <c r="A12" s="29"/>
      <c r="B12" s="31" t="s">
        <v>59</v>
      </c>
      <c r="C12" s="31"/>
      <c r="D12" s="32">
        <v>0.06</v>
      </c>
      <c r="E12" s="32"/>
      <c r="F12" s="30">
        <f>F11*D12</f>
        <v>7914</v>
      </c>
    </row>
    <row r="13" spans="1:6">
      <c r="A13" s="29"/>
      <c r="B13" s="29" t="s">
        <v>60</v>
      </c>
      <c r="C13" s="29"/>
      <c r="D13" s="33"/>
      <c r="E13" s="33"/>
      <c r="F13" s="30">
        <f>SUM(F11:F12)</f>
        <v>139814</v>
      </c>
    </row>
    <row r="14" spans="1:6">
      <c r="A14" s="34" t="s">
        <v>61</v>
      </c>
      <c r="B14" s="35"/>
      <c r="C14" s="35"/>
      <c r="D14" s="35"/>
      <c r="E14" s="35"/>
      <c r="F14" s="35"/>
    </row>
    <row r="15" spans="1:6">
      <c r="A15" s="35"/>
      <c r="B15" s="35"/>
      <c r="C15" s="35"/>
      <c r="D15" s="35"/>
      <c r="E15" s="35"/>
      <c r="F15" s="35"/>
    </row>
    <row r="16" spans="1:6">
      <c r="A16" s="35"/>
      <c r="B16" s="35"/>
      <c r="C16" s="35"/>
      <c r="D16" s="35"/>
      <c r="E16" s="35"/>
      <c r="F16" s="35"/>
    </row>
    <row r="17" spans="1:6">
      <c r="A17" s="35"/>
      <c r="B17" s="35"/>
      <c r="C17" s="35"/>
      <c r="D17" s="35"/>
      <c r="E17" s="35"/>
      <c r="F17" s="35"/>
    </row>
    <row r="18" spans="1:6">
      <c r="A18" s="35"/>
      <c r="B18" s="35"/>
      <c r="C18" s="35"/>
      <c r="D18" s="35"/>
      <c r="E18" s="35"/>
      <c r="F18" s="35"/>
    </row>
    <row r="19" spans="1:6">
      <c r="A19" s="35"/>
      <c r="B19" s="35"/>
      <c r="C19" s="35"/>
      <c r="D19" s="35"/>
      <c r="E19" s="35"/>
      <c r="F19" s="35"/>
    </row>
    <row r="20" spans="1:6">
      <c r="A20" s="35"/>
      <c r="B20" s="35"/>
      <c r="C20" s="35"/>
      <c r="D20" s="35"/>
      <c r="E20" s="35"/>
      <c r="F20" s="35"/>
    </row>
  </sheetData>
  <mergeCells count="10">
    <mergeCell ref="A14:F20"/>
    <mergeCell ref="B2:B5"/>
    <mergeCell ref="B10:F10"/>
    <mergeCell ref="A11:A13"/>
    <mergeCell ref="B11:C11"/>
    <mergeCell ref="D11:E11"/>
    <mergeCell ref="B12:C12"/>
    <mergeCell ref="D12:E12"/>
    <mergeCell ref="B13:C13"/>
    <mergeCell ref="D13:E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园区运营服务平台</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2019-08-19T01:07:38Z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cb801e4e-97e3-48f8-b33d-903e76733197</vt:lpwstr>
  </property>
</Properties>
</file>