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bsl0\OneDrive\Desktop\"/>
    </mc:Choice>
  </mc:AlternateContent>
  <xr:revisionPtr revIDLastSave="0" documentId="13_ncr:1_{1BEC7DF6-E7C4-41B5-9189-83809F55E96F}" xr6:coauthVersionLast="47" xr6:coauthVersionMax="47" xr10:uidLastSave="{00000000-0000-0000-0000-000000000000}"/>
  <bookViews>
    <workbookView xWindow="1500" yWindow="1392" windowWidth="18372" windowHeight="10020" tabRatio="500" activeTab="4" xr2:uid="{00000000-000D-0000-FFFF-FFFF00000000}"/>
  </bookViews>
  <sheets>
    <sheet name="Plant group" sheetId="1" r:id="rId1"/>
    <sheet name="Sheet5" sheetId="2" r:id="rId2"/>
    <sheet name="Sheet4" sheetId="3" r:id="rId3"/>
    <sheet name="Sheet3" sheetId="4" r:id="rId4"/>
    <sheet name="Plant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I46" i="1"/>
  <c r="K46" i="1" s="1"/>
  <c r="M45" i="1"/>
  <c r="K45" i="1"/>
  <c r="I45" i="1"/>
  <c r="M44" i="1"/>
  <c r="I44" i="1"/>
  <c r="K44" i="1" s="1"/>
  <c r="M43" i="1"/>
  <c r="I43" i="1"/>
  <c r="K43" i="1" s="1"/>
  <c r="M42" i="1"/>
  <c r="I42" i="1"/>
  <c r="K42" i="1" s="1"/>
  <c r="M39" i="1"/>
  <c r="I39" i="1"/>
  <c r="K39" i="1" s="1"/>
  <c r="M38" i="1"/>
  <c r="K38" i="1"/>
  <c r="I38" i="1"/>
  <c r="M37" i="1"/>
  <c r="I37" i="1"/>
  <c r="K37" i="1" s="1"/>
  <c r="M36" i="1"/>
  <c r="K36" i="1"/>
  <c r="I36" i="1"/>
  <c r="M35" i="1"/>
  <c r="K35" i="1"/>
  <c r="I35" i="1"/>
  <c r="M34" i="1"/>
  <c r="K34" i="1"/>
  <c r="I34" i="1"/>
  <c r="M33" i="1"/>
  <c r="I33" i="1"/>
  <c r="K33" i="1" s="1"/>
  <c r="M32" i="1"/>
  <c r="K32" i="1"/>
  <c r="I32" i="1"/>
  <c r="M31" i="1"/>
  <c r="K31" i="1"/>
  <c r="I31" i="1"/>
  <c r="M30" i="1"/>
  <c r="K30" i="1"/>
  <c r="I30" i="1"/>
  <c r="M28" i="1"/>
  <c r="K28" i="1"/>
  <c r="I28" i="1"/>
  <c r="M27" i="1"/>
  <c r="K27" i="1"/>
  <c r="I27" i="1"/>
  <c r="M26" i="1"/>
  <c r="K26" i="1"/>
  <c r="I26" i="1"/>
  <c r="M25" i="1"/>
  <c r="K25" i="1"/>
  <c r="I25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</calcChain>
</file>

<file path=xl/sharedStrings.xml><?xml version="1.0" encoding="utf-8"?>
<sst xmlns="http://schemas.openxmlformats.org/spreadsheetml/2006/main" count="991" uniqueCount="384">
  <si>
    <t>1st half</t>
  </si>
  <si>
    <t>2nd half</t>
  </si>
  <si>
    <t>2nd quarter</t>
  </si>
  <si>
    <t>Light (lux)</t>
  </si>
  <si>
    <t>Harvesting</t>
  </si>
  <si>
    <t>4th quarter</t>
  </si>
  <si>
    <t>Yield ±1</t>
  </si>
  <si>
    <t>Bok Choy</t>
  </si>
  <si>
    <t>Collards</t>
  </si>
  <si>
    <t>3rd quarter</t>
  </si>
  <si>
    <t>Seedling EC</t>
  </si>
  <si>
    <t>Thai Basil</t>
  </si>
  <si>
    <t>Butterhead</t>
  </si>
  <si>
    <t>Fennel Leaf</t>
  </si>
  <si>
    <t>Swiss Chard</t>
  </si>
  <si>
    <t>1st quarter</t>
  </si>
  <si>
    <t>Watercress</t>
  </si>
  <si>
    <t>Night ±5</t>
  </si>
  <si>
    <t>Lollo Rossa</t>
  </si>
  <si>
    <t>Temp (°F)</t>
  </si>
  <si>
    <t>Cilantro</t>
  </si>
  <si>
    <t>1.5 to 2.5</t>
  </si>
  <si>
    <t>Life cycle</t>
  </si>
  <si>
    <t>Red Currant</t>
  </si>
  <si>
    <t>6.0 to 7.0</t>
  </si>
  <si>
    <t>Temp (F)</t>
  </si>
  <si>
    <t>5.5 to 6.5</t>
  </si>
  <si>
    <t>0.8 to 1.2</t>
  </si>
  <si>
    <t>SWISS CHARD</t>
  </si>
  <si>
    <t>CO2 (PPM)</t>
  </si>
  <si>
    <t>Marjoram</t>
  </si>
  <si>
    <t>Pineapple</t>
  </si>
  <si>
    <t>6.0 to 7.5</t>
  </si>
  <si>
    <t>Light (hr)</t>
  </si>
  <si>
    <t>Blue Berry</t>
  </si>
  <si>
    <t>Water Melon</t>
  </si>
  <si>
    <t>0.8 to 1.8</t>
  </si>
  <si>
    <t>ROSEMARY</t>
  </si>
  <si>
    <t>1.8 to 2.3</t>
  </si>
  <si>
    <t>1.8 – 2.3</t>
  </si>
  <si>
    <t>TOMATOES</t>
  </si>
  <si>
    <t>6.0 – 7.0</t>
  </si>
  <si>
    <t>Cucumbers</t>
  </si>
  <si>
    <t>EGGPLANT</t>
  </si>
  <si>
    <t>6.5 – 7.0</t>
  </si>
  <si>
    <t>1400-1680</t>
  </si>
  <si>
    <t>1190-1750</t>
  </si>
  <si>
    <t>Dracaena</t>
  </si>
  <si>
    <t>Gladiolus</t>
  </si>
  <si>
    <t>1050-1400</t>
  </si>
  <si>
    <t>Pak-choi</t>
  </si>
  <si>
    <t>Vegetable</t>
  </si>
  <si>
    <t>1260-1680</t>
  </si>
  <si>
    <t>Tomatoes</t>
  </si>
  <si>
    <t>Beetroot</t>
  </si>
  <si>
    <t>1750-2450</t>
  </si>
  <si>
    <t>560-1120</t>
  </si>
  <si>
    <t>560-1260</t>
  </si>
  <si>
    <t>1400-1750</t>
  </si>
  <si>
    <t>Capsicum</t>
  </si>
  <si>
    <t>280-1260</t>
  </si>
  <si>
    <t>580-1261</t>
  </si>
  <si>
    <t>1260-1610</t>
  </si>
  <si>
    <t>580-1260</t>
  </si>
  <si>
    <t>1400-3500</t>
  </si>
  <si>
    <t>Watermelon</t>
  </si>
  <si>
    <t>1050-1680</t>
  </si>
  <si>
    <t>VEGETABLE</t>
  </si>
  <si>
    <t>1400-2450</t>
  </si>
  <si>
    <t>Rosemary</t>
  </si>
  <si>
    <t>Cucumber</t>
  </si>
  <si>
    <t>Light hr</t>
  </si>
  <si>
    <t>Artichoke</t>
  </si>
  <si>
    <t>Capiscum</t>
  </si>
  <si>
    <t>Bok Choi</t>
  </si>
  <si>
    <t>Broad Bean</t>
  </si>
  <si>
    <t>eggplant</t>
  </si>
  <si>
    <t xml:space="preserve">DO Temp </t>
  </si>
  <si>
    <t>Pak Choi</t>
  </si>
  <si>
    <t>Cauliflower</t>
  </si>
  <si>
    <t>Broccoli</t>
  </si>
  <si>
    <t>Beatroot</t>
  </si>
  <si>
    <t>Asparagus</t>
  </si>
  <si>
    <t>cucumbers</t>
  </si>
  <si>
    <t>Pea (Sugar)</t>
  </si>
  <si>
    <t>1750-2100</t>
  </si>
  <si>
    <t>Silverbeet</t>
  </si>
  <si>
    <t>Coriander</t>
  </si>
  <si>
    <t>Sweet Corn</t>
  </si>
  <si>
    <t>Eggplant</t>
  </si>
  <si>
    <t>Zucchini</t>
  </si>
  <si>
    <t>Chickory</t>
  </si>
  <si>
    <t>Lavender</t>
  </si>
  <si>
    <t>Tarragon</t>
  </si>
  <si>
    <t>Lemon Balm</t>
  </si>
  <si>
    <t>Cymbidium</t>
  </si>
  <si>
    <t>1400-2800</t>
  </si>
  <si>
    <t>Carnation</t>
  </si>
  <si>
    <t>1960-2450</t>
  </si>
  <si>
    <t>Chamomile</t>
  </si>
  <si>
    <t>700-1120</t>
  </si>
  <si>
    <t>1400-2000</t>
  </si>
  <si>
    <t>1400-1800</t>
  </si>
  <si>
    <t>60-70</t>
  </si>
  <si>
    <t>CABBAGE</t>
  </si>
  <si>
    <t>FENNEL</t>
  </si>
  <si>
    <t>6.1-6.8</t>
  </si>
  <si>
    <t>PARSLEY</t>
  </si>
  <si>
    <t>21-30</t>
  </si>
  <si>
    <t>15-21</t>
  </si>
  <si>
    <t>65-80</t>
  </si>
  <si>
    <t>14-18</t>
  </si>
  <si>
    <t>2.2-2.6</t>
  </si>
  <si>
    <t>CHIVES</t>
  </si>
  <si>
    <t>20-25</t>
  </si>
  <si>
    <t>7-14</t>
  </si>
  <si>
    <t>5.6-6</t>
  </si>
  <si>
    <t>.8-1.5</t>
  </si>
  <si>
    <t>6.6-7.0</t>
  </si>
  <si>
    <t>7-21</t>
  </si>
  <si>
    <t>8x10</t>
  </si>
  <si>
    <t>55-65</t>
  </si>
  <si>
    <t>60-80</t>
  </si>
  <si>
    <t>65-75</t>
  </si>
  <si>
    <t>8 week</t>
  </si>
  <si>
    <t>12 week</t>
  </si>
  <si>
    <t>16 week</t>
  </si>
  <si>
    <t>45-75</t>
  </si>
  <si>
    <t>MINT</t>
  </si>
  <si>
    <t>.8-1.8</t>
  </si>
  <si>
    <t>Peas</t>
  </si>
  <si>
    <t xml:space="preserve">3-5 </t>
  </si>
  <si>
    <t>3 week</t>
  </si>
  <si>
    <t>32-65</t>
  </si>
  <si>
    <t>3-10</t>
  </si>
  <si>
    <t>55-80</t>
  </si>
  <si>
    <t>14-16</t>
  </si>
  <si>
    <t>6 week</t>
  </si>
  <si>
    <t>58-79</t>
  </si>
  <si>
    <t>400-410</t>
  </si>
  <si>
    <t>60-75</t>
  </si>
  <si>
    <t>12-16</t>
  </si>
  <si>
    <t>4.0-5.0</t>
  </si>
  <si>
    <t>Rhubarb</t>
  </si>
  <si>
    <t>75-85</t>
  </si>
  <si>
    <t>Paw Paw</t>
  </si>
  <si>
    <t>7-10</t>
  </si>
  <si>
    <t>8x10"</t>
  </si>
  <si>
    <t>6x8"</t>
  </si>
  <si>
    <t>55-75</t>
  </si>
  <si>
    <t>7 week</t>
  </si>
  <si>
    <t>8x12</t>
  </si>
  <si>
    <t>65-90</t>
  </si>
  <si>
    <t>4 week</t>
  </si>
  <si>
    <t>1.6-1.8</t>
  </si>
  <si>
    <t>15x36</t>
  </si>
  <si>
    <t>5 week</t>
  </si>
  <si>
    <t>55-70</t>
  </si>
  <si>
    <t>PEPPERS</t>
  </si>
  <si>
    <t>65-85</t>
  </si>
  <si>
    <t>005-008</t>
  </si>
  <si>
    <t>5 – 10</t>
  </si>
  <si>
    <t>50-70</t>
  </si>
  <si>
    <t>70-80</t>
  </si>
  <si>
    <t>5.5-6.8</t>
  </si>
  <si>
    <t>Cannas</t>
  </si>
  <si>
    <t>5.5-7.0</t>
  </si>
  <si>
    <t>1.2-1.8</t>
  </si>
  <si>
    <t>1.2-2.4</t>
  </si>
  <si>
    <t>0.6-1.0</t>
  </si>
  <si>
    <t>1.0-1.4</t>
  </si>
  <si>
    <t>Fennel</t>
  </si>
  <si>
    <t>Begonia</t>
  </si>
  <si>
    <t>Dahlia</t>
  </si>
  <si>
    <t>Gerbera</t>
  </si>
  <si>
    <t>Anise</t>
  </si>
  <si>
    <t>Plant</t>
  </si>
  <si>
    <t>Dill</t>
  </si>
  <si>
    <t>HERB</t>
  </si>
  <si>
    <t>6.5-6.8</t>
  </si>
  <si>
    <t>1.8-2.8</t>
  </si>
  <si>
    <t>1.8-2.5</t>
  </si>
  <si>
    <t>6.3-6.7</t>
  </si>
  <si>
    <t>0.4-1.8</t>
  </si>
  <si>
    <t>5.8-6.0</t>
  </si>
  <si>
    <t>0.8-1.6</t>
  </si>
  <si>
    <t>5.5-6.4</t>
  </si>
  <si>
    <t>5.8-6.4</t>
  </si>
  <si>
    <t>1.0-1.8</t>
  </si>
  <si>
    <t>Catnip</t>
  </si>
  <si>
    <t>6.0-6.0</t>
  </si>
  <si>
    <t>Fichus</t>
  </si>
  <si>
    <t>6.0-6.2</t>
  </si>
  <si>
    <t>2.0-3.5</t>
  </si>
  <si>
    <t>0.9-1.4</t>
  </si>
  <si>
    <t>Flower</t>
  </si>
  <si>
    <t>6.4-6.8</t>
  </si>
  <si>
    <t>Squash</t>
  </si>
  <si>
    <t>Chive</t>
  </si>
  <si>
    <t>700-980</t>
  </si>
  <si>
    <t>Light</t>
  </si>
  <si>
    <t>Parsley</t>
  </si>
  <si>
    <t>Herb</t>
  </si>
  <si>
    <t>Growing</t>
  </si>
  <si>
    <t>500-700</t>
  </si>
  <si>
    <t>Fruit</t>
  </si>
  <si>
    <t>Carrot</t>
  </si>
  <si>
    <t>0.4-1.6</t>
  </si>
  <si>
    <t>Spinach</t>
  </si>
  <si>
    <t>1.8-5.0</t>
  </si>
  <si>
    <t>Rose</t>
  </si>
  <si>
    <t>Palm</t>
  </si>
  <si>
    <t>Growth</t>
  </si>
  <si>
    <t>Banana</t>
  </si>
  <si>
    <t>0.8-1.9</t>
  </si>
  <si>
    <t>Dark</t>
  </si>
  <si>
    <t>Sorrel</t>
  </si>
  <si>
    <t>560-840</t>
  </si>
  <si>
    <t>Bean</t>
  </si>
  <si>
    <t>5.5-6.6</t>
  </si>
  <si>
    <t>Arugula</t>
  </si>
  <si>
    <t>Sage</t>
  </si>
  <si>
    <t>Bibb</t>
  </si>
  <si>
    <t>Day ±5</t>
  </si>
  <si>
    <t>Oakleaf</t>
  </si>
  <si>
    <t>Cabbage</t>
  </si>
  <si>
    <t>1.5-2.4</t>
  </si>
  <si>
    <t>Celery</t>
  </si>
  <si>
    <t>Melon</t>
  </si>
  <si>
    <t>Basil</t>
  </si>
  <si>
    <t>5.5-6.5</t>
  </si>
  <si>
    <t>0.8-5.0</t>
  </si>
  <si>
    <t>Endive</t>
  </si>
  <si>
    <t>1.0-1.6</t>
  </si>
  <si>
    <t>Leaf</t>
  </si>
  <si>
    <t>2.8-3.5</t>
  </si>
  <si>
    <t>2.5-3.0</t>
  </si>
  <si>
    <t>Oregano</t>
  </si>
  <si>
    <t>peppers</t>
  </si>
  <si>
    <t>Kale</t>
  </si>
  <si>
    <t>Mint</t>
  </si>
  <si>
    <t>6.5-7.5</t>
  </si>
  <si>
    <t>6.5-7.0</t>
  </si>
  <si>
    <t>0.8-1.8</t>
  </si>
  <si>
    <t>1.5-2.5</t>
  </si>
  <si>
    <t>2.0-4.0</t>
  </si>
  <si>
    <t>1.7-2.5</t>
  </si>
  <si>
    <t>0.8-1.2</t>
  </si>
  <si>
    <t>Mini</t>
  </si>
  <si>
    <t>1.8-2.4</t>
  </si>
  <si>
    <t>Romaine</t>
  </si>
  <si>
    <t>Fruits</t>
  </si>
  <si>
    <t>start</t>
  </si>
  <si>
    <t>Thyme</t>
  </si>
  <si>
    <t>Chervil</t>
  </si>
  <si>
    <t>1.6-2.0</t>
  </si>
  <si>
    <t>0.5-2.0</t>
  </si>
  <si>
    <t>1.8-2.2</t>
  </si>
  <si>
    <t>6.0-7.5</t>
  </si>
  <si>
    <t>6.0-7.0</t>
  </si>
  <si>
    <t>Chives</t>
  </si>
  <si>
    <t>2.0-5.0</t>
  </si>
  <si>
    <t>Marrow</t>
  </si>
  <si>
    <t>Okra</t>
  </si>
  <si>
    <t>1.2-1.5</t>
  </si>
  <si>
    <t>Parsnip</t>
  </si>
  <si>
    <t>2.0-2.4</t>
  </si>
  <si>
    <t>5.8-6.3</t>
  </si>
  <si>
    <t>2.0-3.0</t>
  </si>
  <si>
    <t>5.0-6.5</t>
  </si>
  <si>
    <t>1.6-2.4</t>
  </si>
  <si>
    <t>Lettuce</t>
  </si>
  <si>
    <t>Fodder</t>
  </si>
  <si>
    <t>1.5-2.0</t>
  </si>
  <si>
    <t>6.0-6.7</t>
  </si>
  <si>
    <t>5.0-6.0</t>
  </si>
  <si>
    <t>2.0-2.5</t>
  </si>
  <si>
    <t>5.5-6.0</t>
  </si>
  <si>
    <t>Onions</t>
  </si>
  <si>
    <t>1.8-2.0</t>
  </si>
  <si>
    <t>Garlic</t>
  </si>
  <si>
    <t>1.4-1.8</t>
  </si>
  <si>
    <t>Taro</t>
  </si>
  <si>
    <t>6.0-6.5</t>
  </si>
  <si>
    <t>5.5-6.3</t>
  </si>
  <si>
    <t>Leek</t>
  </si>
  <si>
    <t>Carrots</t>
  </si>
  <si>
    <t>2.5-3.5</t>
  </si>
  <si>
    <t>Peppers</t>
  </si>
  <si>
    <t>Pepino</t>
  </si>
  <si>
    <t>6.0-6.8</t>
  </si>
  <si>
    <t>Potato</t>
  </si>
  <si>
    <t>3.0-3.5</t>
  </si>
  <si>
    <t>Turnip</t>
  </si>
  <si>
    <t>Tomato</t>
  </si>
  <si>
    <t>1.6-2.2</t>
  </si>
  <si>
    <t>Pumpkin</t>
  </si>
  <si>
    <t>5.0-5.5</t>
  </si>
  <si>
    <t>1.5-3.0</t>
  </si>
  <si>
    <t>5.5-7.5</t>
  </si>
  <si>
    <t>1.8-2.3</t>
  </si>
  <si>
    <t>Radish</t>
  </si>
  <si>
    <t>Harvesting start in days</t>
  </si>
  <si>
    <t>Spacing (plant to plant)</t>
  </si>
  <si>
    <t>CO2</t>
  </si>
  <si>
    <t>C</t>
  </si>
  <si>
    <t>11</t>
  </si>
  <si>
    <t>5</t>
  </si>
  <si>
    <t>16</t>
  </si>
  <si>
    <t>EC</t>
  </si>
  <si>
    <t>20</t>
  </si>
  <si>
    <t>Max</t>
  </si>
  <si>
    <t>PPM</t>
  </si>
  <si>
    <t>21</t>
  </si>
  <si>
    <t>25</t>
  </si>
  <si>
    <t>45</t>
  </si>
  <si>
    <t>4-8</t>
  </si>
  <si>
    <t>pH</t>
  </si>
  <si>
    <t>30</t>
  </si>
  <si>
    <t>A</t>
  </si>
  <si>
    <t>3</t>
  </si>
  <si>
    <t>Min</t>
  </si>
  <si>
    <t>B</t>
  </si>
  <si>
    <t>12</t>
  </si>
  <si>
    <t>14</t>
  </si>
  <si>
    <t>4</t>
  </si>
  <si>
    <t>7</t>
  </si>
  <si>
    <t>18</t>
  </si>
  <si>
    <t>PH</t>
  </si>
  <si>
    <t>10</t>
  </si>
  <si>
    <t>75</t>
  </si>
  <si>
    <t>15</t>
  </si>
  <si>
    <t>Co2</t>
  </si>
  <si>
    <t>4-7</t>
  </si>
  <si>
    <t>8</t>
  </si>
  <si>
    <t>Pea</t>
  </si>
  <si>
    <t>D</t>
  </si>
  <si>
    <t>6x8</t>
  </si>
  <si>
    <t>17</t>
  </si>
  <si>
    <t>EC at different stage</t>
  </si>
  <si>
    <t>Germination time( Days)</t>
  </si>
  <si>
    <t>Green Giant Mustard</t>
  </si>
  <si>
    <t>Yield lbs/week/5sft</t>
  </si>
  <si>
    <t>Germination time</t>
  </si>
  <si>
    <t>Germination stage</t>
  </si>
  <si>
    <t>Maturing/flowering</t>
  </si>
  <si>
    <t>Brussell Sprouts</t>
  </si>
  <si>
    <t>Transplant period</t>
  </si>
  <si>
    <t>strawberries</t>
  </si>
  <si>
    <t>Amethyst Basil</t>
  </si>
  <si>
    <t>Brussell Sprout</t>
  </si>
  <si>
    <t>Dissolve Oxygen</t>
  </si>
  <si>
    <t>Lettuce Group</t>
  </si>
  <si>
    <t>Humidity (%)</t>
  </si>
  <si>
    <t>Mustard Cress</t>
  </si>
  <si>
    <t>Harvesting time</t>
  </si>
  <si>
    <t>Passion Fruit</t>
  </si>
  <si>
    <t>Peppers (Bell)</t>
  </si>
  <si>
    <t>Black Currant</t>
  </si>
  <si>
    <t>Sweet Potato</t>
  </si>
  <si>
    <t>Leafy Greens</t>
  </si>
  <si>
    <t>Seedling stage</t>
  </si>
  <si>
    <t>Genovese Basil</t>
  </si>
  <si>
    <t>Bean (Broad)</t>
  </si>
  <si>
    <t>| OPTIMAL PH |</t>
  </si>
  <si>
    <t>OPTIMAL EC |</t>
  </si>
  <si>
    <t>Peas (Sugar)</t>
  </si>
  <si>
    <t>Bell Peppers</t>
  </si>
  <si>
    <t>Brussel Sprout</t>
  </si>
  <si>
    <t>Strawberries</t>
  </si>
  <si>
    <t>Avarage ±0.25</t>
  </si>
  <si>
    <t>Peppers (Hot)</t>
  </si>
  <si>
    <t>African Violet</t>
  </si>
  <si>
    <t>Early growth</t>
  </si>
  <si>
    <t>Light (hr)/day</t>
  </si>
  <si>
    <t>Lettuce - Days</t>
  </si>
  <si>
    <t>Bean (Common)</t>
  </si>
  <si>
    <t>Chrysanthemum</t>
  </si>
  <si>
    <t>STRAWBERRIES</t>
  </si>
  <si>
    <t>Summer Crisp</t>
  </si>
  <si>
    <t>Water Spinach</t>
  </si>
  <si>
    <t>Herbs Plants</t>
  </si>
  <si>
    <t>MUSTARD GREENS</t>
  </si>
  <si>
    <t>Plant name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</si>
</sst>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m\-d"/>
  </numFmts>
  <fonts count="22">
    <font>
      <sz val="10"/>
      <color rgb="FF000000"/>
      <name val="Arial"/>
    </font>
    <font>
      <sz val="11"/>
      <color rgb="FF000000"/>
      <name val="돋움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404040"/>
      <name val="Montserrat"/>
    </font>
    <font>
      <sz val="12"/>
      <color rgb="FF404040"/>
      <name val="Montserrat"/>
    </font>
    <font>
      <sz val="11"/>
      <color rgb="FF222222"/>
      <name val="Rubik"/>
    </font>
    <font>
      <sz val="10"/>
      <color rgb="FF222222"/>
      <name val="Rubik"/>
    </font>
    <font>
      <sz val="10"/>
      <color rgb="FF333333"/>
      <name val="Roboto"/>
    </font>
    <font>
      <sz val="12"/>
      <color rgb="FF000000"/>
      <name val="Arial"/>
      <family val="2"/>
    </font>
    <font>
      <b/>
      <sz val="11"/>
      <color rgb="FF333333"/>
      <name val="Spartan"/>
    </font>
    <font>
      <sz val="14"/>
      <color rgb="FF333333"/>
      <name val="Roboto"/>
    </font>
    <font>
      <u/>
      <sz val="14"/>
      <color rgb="FF8AC43E"/>
      <name val="Roboto"/>
    </font>
    <font>
      <b/>
      <i/>
      <sz val="12"/>
      <color rgb="FF333333"/>
      <name val="&quot;Basic Commercial&quot;"/>
    </font>
    <font>
      <sz val="12"/>
      <color rgb="FF333333"/>
      <name val="&quot;Basic Commercial&quot;"/>
    </font>
    <font>
      <b/>
      <sz val="11"/>
      <color rgb="FF000000"/>
      <name val="Calibri"/>
      <family val="2"/>
    </font>
    <font>
      <sz val="12"/>
      <color rgb="FF333333"/>
      <name val="Arial"/>
      <family val="2"/>
    </font>
    <font>
      <sz val="9"/>
      <color rgb="FF231F20"/>
      <name val="Arial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Arial"/>
      <family val="2"/>
      <scheme val="major"/>
    </font>
    <font>
      <sz val="11"/>
      <color rgb="FF33333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/>
    <xf numFmtId="0" fontId="1" fillId="0" borderId="6" xfId="0" applyFont="1" applyBorder="1" applyAlignment="1"/>
    <xf numFmtId="0" fontId="2" fillId="0" borderId="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/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wrapText="1"/>
    </xf>
    <xf numFmtId="17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/>
    <xf numFmtId="2" fontId="3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49" fontId="8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8" xfId="0" applyFont="1" applyBorder="1" applyAlignment="1">
      <alignment horizontal="center"/>
    </xf>
    <xf numFmtId="49" fontId="20" fillId="0" borderId="8" xfId="0" applyNumberFormat="1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177" fontId="20" fillId="2" borderId="8" xfId="0" applyNumberFormat="1" applyFont="1" applyFill="1" applyBorder="1" applyAlignment="1">
      <alignment horizontal="center"/>
    </xf>
    <xf numFmtId="177" fontId="20" fillId="0" borderId="8" xfId="0" applyNumberFormat="1" applyFont="1" applyBorder="1" applyAlignment="1">
      <alignment horizontal="center"/>
    </xf>
    <xf numFmtId="49" fontId="21" fillId="2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ppyhydrofarm.com/growing/hydroponic-mini-sweet-peppers/" TargetMode="External"/><Relationship Id="rId13" Type="http://schemas.openxmlformats.org/officeDocument/2006/relationships/hyperlink" Target="https://happyhydrofarm.com/growing/grow-hydroponic-oregano/" TargetMode="External"/><Relationship Id="rId3" Type="http://schemas.openxmlformats.org/officeDocument/2006/relationships/hyperlink" Target="https://happyhydrofarm.com/growing/how-to-grow-hydroponic-bok-choy/" TargetMode="External"/><Relationship Id="rId7" Type="http://schemas.openxmlformats.org/officeDocument/2006/relationships/hyperlink" Target="https://happyhydrofarm.com/growing/how-to-grow-peas-hydroponically/" TargetMode="External"/><Relationship Id="rId12" Type="http://schemas.openxmlformats.org/officeDocument/2006/relationships/hyperlink" Target="https://happyhydrofarm.com/growing/how-to-grow-cilantro-hydroponically/" TargetMode="External"/><Relationship Id="rId2" Type="http://schemas.openxmlformats.org/officeDocument/2006/relationships/hyperlink" Target="https://happyhydrofarm.com/growing/how-to-grow-hydroponic-basil/" TargetMode="External"/><Relationship Id="rId1" Type="http://schemas.openxmlformats.org/officeDocument/2006/relationships/hyperlink" Target="https://happyhydrofarm.com/growing/growing-arugula-hydroponically/" TargetMode="External"/><Relationship Id="rId6" Type="http://schemas.openxmlformats.org/officeDocument/2006/relationships/hyperlink" Target="https://happyhydrofarm.com/growing/how-to-grow-pea-shoot-microgreens/" TargetMode="External"/><Relationship Id="rId11" Type="http://schemas.openxmlformats.org/officeDocument/2006/relationships/hyperlink" Target="https://happyhydrofarm.com/growing/how-to-grow-cilantro-hydroponically/" TargetMode="External"/><Relationship Id="rId5" Type="http://schemas.openxmlformats.org/officeDocument/2006/relationships/hyperlink" Target="https://happyhydrofarm.com/growing/how-to-grow-hydroponic-kale/" TargetMode="External"/><Relationship Id="rId10" Type="http://schemas.openxmlformats.org/officeDocument/2006/relationships/hyperlink" Target="https://happyhydrofarm.com/growing/how-to-grow-hydroponic-basil/" TargetMode="External"/><Relationship Id="rId4" Type="http://schemas.openxmlformats.org/officeDocument/2006/relationships/hyperlink" Target="https://happyhydrofarm.com/growing/how-to-grow-cucumbers-hydroponically/" TargetMode="External"/><Relationship Id="rId9" Type="http://schemas.openxmlformats.org/officeDocument/2006/relationships/hyperlink" Target="https://happyhydrofarm.com/growing/grow-spinach-hydroponicall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998"/>
  <sheetViews>
    <sheetView zoomScaleNormal="100" zoomScaleSheetLayoutView="75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14.44140625" defaultRowHeight="15.75" customHeight="1"/>
  <cols>
    <col min="1" max="1" width="17.6640625" customWidth="1"/>
    <col min="2" max="2" width="3.5546875" customWidth="1"/>
    <col min="3" max="3" width="10.88671875" customWidth="1"/>
    <col min="4" max="6" width="10.44140625" customWidth="1"/>
    <col min="7" max="7" width="11.6640625" customWidth="1"/>
    <col min="12" max="12" width="6.44140625" customWidth="1"/>
    <col min="13" max="13" width="8.88671875" customWidth="1"/>
    <col min="14" max="14" width="6.6640625" customWidth="1"/>
    <col min="15" max="15" width="10.6640625" customWidth="1"/>
    <col min="16" max="16" width="11.88671875" customWidth="1"/>
    <col min="17" max="17" width="9.109375" customWidth="1"/>
    <col min="19" max="19" width="9.44140625" customWidth="1"/>
    <col min="20" max="20" width="7.88671875" customWidth="1"/>
    <col min="21" max="21" width="8.44140625" customWidth="1"/>
    <col min="22" max="22" width="8.88671875" customWidth="1"/>
    <col min="23" max="23" width="8.33203125" customWidth="1"/>
    <col min="24" max="24" width="7.5546875" customWidth="1"/>
    <col min="25" max="25" width="10.88671875" customWidth="1"/>
    <col min="26" max="26" width="8.88671875" customWidth="1"/>
  </cols>
  <sheetData>
    <row r="1" spans="1:34" ht="41.4">
      <c r="A1" s="6"/>
      <c r="B1" s="7"/>
      <c r="C1" s="5" t="s">
        <v>340</v>
      </c>
      <c r="D1" s="5"/>
      <c r="E1" s="5" t="s">
        <v>347</v>
      </c>
      <c r="F1" s="5"/>
      <c r="G1" s="9" t="s">
        <v>10</v>
      </c>
      <c r="H1" s="1" t="s">
        <v>339</v>
      </c>
      <c r="I1" s="1"/>
      <c r="J1" s="1"/>
      <c r="K1" s="1"/>
      <c r="L1" s="1" t="s">
        <v>328</v>
      </c>
      <c r="M1" s="1"/>
      <c r="N1" s="1"/>
      <c r="O1" s="1" t="s">
        <v>374</v>
      </c>
      <c r="P1" s="1"/>
      <c r="Q1" s="1" t="s">
        <v>19</v>
      </c>
      <c r="R1" s="1"/>
      <c r="S1" s="1" t="s">
        <v>353</v>
      </c>
      <c r="T1" s="1"/>
      <c r="U1" s="1" t="s">
        <v>351</v>
      </c>
      <c r="V1" s="1"/>
      <c r="W1" s="9" t="s">
        <v>304</v>
      </c>
      <c r="X1" s="10" t="s">
        <v>3</v>
      </c>
      <c r="Y1" s="10" t="s">
        <v>302</v>
      </c>
      <c r="Z1" s="11" t="s">
        <v>342</v>
      </c>
      <c r="AG1" s="12"/>
      <c r="AH1" s="12"/>
    </row>
    <row r="2" spans="1:34" ht="28.8">
      <c r="A2" s="6"/>
      <c r="B2" s="7"/>
      <c r="C2" s="5" t="s">
        <v>344</v>
      </c>
      <c r="D2" s="5"/>
      <c r="E2" s="5" t="s">
        <v>361</v>
      </c>
      <c r="F2" s="5"/>
      <c r="G2" s="5"/>
      <c r="H2" s="9" t="s">
        <v>373</v>
      </c>
      <c r="I2" s="9" t="s">
        <v>212</v>
      </c>
      <c r="J2" s="10" t="s">
        <v>345</v>
      </c>
      <c r="K2" s="9" t="s">
        <v>4</v>
      </c>
      <c r="L2" s="9"/>
      <c r="M2" s="13" t="s">
        <v>370</v>
      </c>
      <c r="N2" s="9"/>
      <c r="O2" s="9" t="s">
        <v>203</v>
      </c>
      <c r="P2" s="10" t="s">
        <v>345</v>
      </c>
      <c r="Q2" s="14" t="s">
        <v>215</v>
      </c>
      <c r="R2" s="15" t="s">
        <v>200</v>
      </c>
      <c r="S2" s="9"/>
      <c r="T2" s="9"/>
      <c r="U2" s="9"/>
      <c r="V2" s="9"/>
      <c r="W2" s="9"/>
      <c r="X2" s="9"/>
      <c r="Y2" s="9" t="s">
        <v>4</v>
      </c>
      <c r="Z2" s="16"/>
      <c r="AG2" s="12"/>
      <c r="AH2" s="12"/>
    </row>
    <row r="3" spans="1:34" ht="13.8">
      <c r="A3" s="6"/>
      <c r="B3" s="7"/>
      <c r="C3" s="8" t="s">
        <v>321</v>
      </c>
      <c r="D3" s="8" t="s">
        <v>311</v>
      </c>
      <c r="E3" s="8" t="s">
        <v>321</v>
      </c>
      <c r="F3" s="8" t="s">
        <v>311</v>
      </c>
      <c r="G3" s="9" t="s">
        <v>10</v>
      </c>
      <c r="H3" s="9" t="s">
        <v>15</v>
      </c>
      <c r="I3" s="9" t="s">
        <v>2</v>
      </c>
      <c r="J3" s="9" t="s">
        <v>9</v>
      </c>
      <c r="K3" s="9" t="s">
        <v>5</v>
      </c>
      <c r="L3" s="9" t="s">
        <v>321</v>
      </c>
      <c r="N3" s="9" t="s">
        <v>311</v>
      </c>
      <c r="O3" s="9" t="s">
        <v>0</v>
      </c>
      <c r="P3" s="9" t="s">
        <v>1</v>
      </c>
      <c r="Q3" s="9" t="s">
        <v>17</v>
      </c>
      <c r="R3" s="9" t="s">
        <v>223</v>
      </c>
      <c r="S3" s="9" t="s">
        <v>321</v>
      </c>
      <c r="T3" s="9" t="s">
        <v>311</v>
      </c>
      <c r="U3" s="9" t="s">
        <v>321</v>
      </c>
      <c r="V3" s="9" t="s">
        <v>311</v>
      </c>
      <c r="W3" s="9" t="s">
        <v>248</v>
      </c>
      <c r="X3" s="9"/>
      <c r="Y3" s="9" t="s">
        <v>252</v>
      </c>
      <c r="Z3" s="16" t="s">
        <v>6</v>
      </c>
      <c r="AG3" s="12"/>
      <c r="AH3" s="12"/>
    </row>
    <row r="4" spans="1:34" ht="15.6">
      <c r="A4" s="17" t="s">
        <v>352</v>
      </c>
      <c r="B4" s="4" t="s">
        <v>319</v>
      </c>
      <c r="C4" s="8" t="s">
        <v>320</v>
      </c>
      <c r="D4" s="8" t="s">
        <v>307</v>
      </c>
      <c r="E4" s="8" t="s">
        <v>326</v>
      </c>
      <c r="F4" s="8" t="s">
        <v>329</v>
      </c>
      <c r="G4" s="18">
        <v>0.5</v>
      </c>
      <c r="H4" s="19">
        <v>0.8</v>
      </c>
      <c r="I4" s="20">
        <f t="shared" ref="I4:I11" si="0">(H4+J4)/2</f>
        <v>1.2000000000000002</v>
      </c>
      <c r="J4" s="19">
        <v>1.6</v>
      </c>
      <c r="K4" s="19">
        <f t="shared" ref="K4:K11" si="1">(I4+J4)/2</f>
        <v>1.4000000000000001</v>
      </c>
      <c r="L4" s="9">
        <v>5.6</v>
      </c>
      <c r="M4" s="9">
        <f t="shared" ref="M4:M11" si="2">(L4+N4)/2</f>
        <v>5.8</v>
      </c>
      <c r="N4" s="9">
        <v>6</v>
      </c>
      <c r="O4" s="8" t="s">
        <v>327</v>
      </c>
      <c r="P4" s="9">
        <v>12</v>
      </c>
      <c r="Q4" s="9">
        <v>65</v>
      </c>
      <c r="R4" s="9">
        <v>75</v>
      </c>
      <c r="S4" s="9">
        <v>50</v>
      </c>
      <c r="T4" s="9">
        <v>70</v>
      </c>
      <c r="U4" s="9">
        <v>5</v>
      </c>
      <c r="V4" s="15">
        <v>10</v>
      </c>
      <c r="W4" s="9">
        <v>400</v>
      </c>
      <c r="X4" s="21"/>
      <c r="Y4" s="22">
        <v>21</v>
      </c>
      <c r="Z4" s="16">
        <v>5</v>
      </c>
    </row>
    <row r="5" spans="1:34" ht="15">
      <c r="A5" s="23" t="s">
        <v>222</v>
      </c>
      <c r="B5" s="3"/>
      <c r="C5" s="8" t="s">
        <v>320</v>
      </c>
      <c r="D5" s="8" t="s">
        <v>307</v>
      </c>
      <c r="E5" s="8" t="s">
        <v>326</v>
      </c>
      <c r="F5" s="8" t="s">
        <v>329</v>
      </c>
      <c r="G5" s="18">
        <v>0.5</v>
      </c>
      <c r="H5" s="19">
        <v>0.8</v>
      </c>
      <c r="I5" s="20">
        <f t="shared" si="0"/>
        <v>1.2000000000000002</v>
      </c>
      <c r="J5" s="19">
        <v>1.6</v>
      </c>
      <c r="K5" s="19">
        <f t="shared" si="1"/>
        <v>1.4000000000000001</v>
      </c>
      <c r="L5" s="9">
        <v>5.6</v>
      </c>
      <c r="M5" s="9">
        <f t="shared" si="2"/>
        <v>5.8</v>
      </c>
      <c r="N5" s="9">
        <v>6</v>
      </c>
      <c r="O5" s="8" t="s">
        <v>327</v>
      </c>
      <c r="P5" s="9">
        <v>12</v>
      </c>
      <c r="Q5" s="9">
        <v>65</v>
      </c>
      <c r="R5" s="9">
        <v>75</v>
      </c>
      <c r="S5" s="9">
        <v>50</v>
      </c>
      <c r="T5" s="9">
        <v>70</v>
      </c>
      <c r="U5" s="9">
        <v>5</v>
      </c>
      <c r="V5" s="15">
        <v>10</v>
      </c>
      <c r="W5" s="9">
        <v>400</v>
      </c>
      <c r="X5" s="21"/>
      <c r="Y5" s="22">
        <v>21</v>
      </c>
      <c r="Z5" s="16">
        <v>5</v>
      </c>
    </row>
    <row r="6" spans="1:34" ht="15">
      <c r="A6" s="23" t="s">
        <v>12</v>
      </c>
      <c r="B6" s="3"/>
      <c r="C6" s="8" t="s">
        <v>320</v>
      </c>
      <c r="D6" s="8" t="s">
        <v>307</v>
      </c>
      <c r="E6" s="8" t="s">
        <v>326</v>
      </c>
      <c r="F6" s="8" t="s">
        <v>329</v>
      </c>
      <c r="G6" s="18">
        <v>0.5</v>
      </c>
      <c r="H6" s="19">
        <v>0.8</v>
      </c>
      <c r="I6" s="20">
        <f t="shared" si="0"/>
        <v>1.2000000000000002</v>
      </c>
      <c r="J6" s="19">
        <v>1.6</v>
      </c>
      <c r="K6" s="19">
        <f t="shared" si="1"/>
        <v>1.4000000000000001</v>
      </c>
      <c r="L6" s="9">
        <v>5.6</v>
      </c>
      <c r="M6" s="9">
        <f t="shared" si="2"/>
        <v>5.8</v>
      </c>
      <c r="N6" s="9">
        <v>6</v>
      </c>
      <c r="O6" s="8" t="s">
        <v>327</v>
      </c>
      <c r="P6" s="9">
        <v>12</v>
      </c>
      <c r="Q6" s="9">
        <v>65</v>
      </c>
      <c r="R6" s="9">
        <v>75</v>
      </c>
      <c r="S6" s="9">
        <v>50</v>
      </c>
      <c r="T6" s="9">
        <v>70</v>
      </c>
      <c r="U6" s="9">
        <v>5</v>
      </c>
      <c r="V6" s="15">
        <v>10</v>
      </c>
      <c r="W6" s="9">
        <v>400</v>
      </c>
      <c r="X6" s="21"/>
      <c r="Y6" s="22">
        <v>21</v>
      </c>
      <c r="Z6" s="16">
        <v>5</v>
      </c>
    </row>
    <row r="7" spans="1:34" ht="15">
      <c r="A7" s="23" t="s">
        <v>234</v>
      </c>
      <c r="B7" s="3"/>
      <c r="C7" s="8" t="s">
        <v>320</v>
      </c>
      <c r="D7" s="8" t="s">
        <v>307</v>
      </c>
      <c r="E7" s="8" t="s">
        <v>326</v>
      </c>
      <c r="F7" s="8" t="s">
        <v>329</v>
      </c>
      <c r="G7" s="18">
        <v>0.5</v>
      </c>
      <c r="H7" s="19">
        <v>0.8</v>
      </c>
      <c r="I7" s="20">
        <f t="shared" si="0"/>
        <v>1.2000000000000002</v>
      </c>
      <c r="J7" s="19">
        <v>1.6</v>
      </c>
      <c r="K7" s="19">
        <f t="shared" si="1"/>
        <v>1.4000000000000001</v>
      </c>
      <c r="L7" s="9">
        <v>5.6</v>
      </c>
      <c r="M7" s="9">
        <f t="shared" si="2"/>
        <v>5.8</v>
      </c>
      <c r="N7" s="9">
        <v>6</v>
      </c>
      <c r="O7" s="8" t="s">
        <v>327</v>
      </c>
      <c r="P7" s="9">
        <v>12</v>
      </c>
      <c r="Q7" s="9">
        <v>65</v>
      </c>
      <c r="R7" s="9">
        <v>75</v>
      </c>
      <c r="S7" s="9">
        <v>50</v>
      </c>
      <c r="T7" s="9">
        <v>70</v>
      </c>
      <c r="U7" s="9">
        <v>5</v>
      </c>
      <c r="V7" s="15">
        <v>10</v>
      </c>
      <c r="W7" s="9">
        <v>400</v>
      </c>
      <c r="X7" s="21"/>
      <c r="Y7" s="22">
        <v>21</v>
      </c>
      <c r="Z7" s="16">
        <v>5</v>
      </c>
    </row>
    <row r="8" spans="1:34" ht="15">
      <c r="A8" s="23" t="s">
        <v>18</v>
      </c>
      <c r="B8" s="3"/>
      <c r="C8" s="8" t="s">
        <v>320</v>
      </c>
      <c r="D8" s="8" t="s">
        <v>307</v>
      </c>
      <c r="E8" s="8" t="s">
        <v>326</v>
      </c>
      <c r="F8" s="8" t="s">
        <v>329</v>
      </c>
      <c r="G8" s="18">
        <v>0.5</v>
      </c>
      <c r="H8" s="19">
        <v>0.8</v>
      </c>
      <c r="I8" s="20">
        <f t="shared" si="0"/>
        <v>1.2000000000000002</v>
      </c>
      <c r="J8" s="19">
        <v>1.6</v>
      </c>
      <c r="K8" s="19">
        <f t="shared" si="1"/>
        <v>1.4000000000000001</v>
      </c>
      <c r="L8" s="9">
        <v>5.6</v>
      </c>
      <c r="M8" s="9">
        <f t="shared" si="2"/>
        <v>5.8</v>
      </c>
      <c r="N8" s="9">
        <v>6</v>
      </c>
      <c r="O8" s="8" t="s">
        <v>327</v>
      </c>
      <c r="P8" s="9">
        <v>12</v>
      </c>
      <c r="Q8" s="9">
        <v>65</v>
      </c>
      <c r="R8" s="9">
        <v>75</v>
      </c>
      <c r="S8" s="9">
        <v>50</v>
      </c>
      <c r="T8" s="9">
        <v>70</v>
      </c>
      <c r="U8" s="9">
        <v>5</v>
      </c>
      <c r="V8" s="15">
        <v>10</v>
      </c>
      <c r="W8" s="9">
        <v>400</v>
      </c>
      <c r="X8" s="21"/>
      <c r="Y8" s="22">
        <v>21</v>
      </c>
      <c r="Z8" s="16">
        <v>5</v>
      </c>
    </row>
    <row r="9" spans="1:34" ht="15">
      <c r="A9" s="23" t="s">
        <v>224</v>
      </c>
      <c r="B9" s="3"/>
      <c r="C9" s="8" t="s">
        <v>320</v>
      </c>
      <c r="D9" s="8" t="s">
        <v>307</v>
      </c>
      <c r="E9" s="8" t="s">
        <v>326</v>
      </c>
      <c r="F9" s="8" t="s">
        <v>329</v>
      </c>
      <c r="G9" s="18">
        <v>0.5</v>
      </c>
      <c r="H9" s="19">
        <v>0.8</v>
      </c>
      <c r="I9" s="20">
        <f t="shared" si="0"/>
        <v>1.2000000000000002</v>
      </c>
      <c r="J9" s="19">
        <v>1.6</v>
      </c>
      <c r="K9" s="19">
        <f t="shared" si="1"/>
        <v>1.4000000000000001</v>
      </c>
      <c r="L9" s="9">
        <v>5.6</v>
      </c>
      <c r="M9" s="9">
        <f t="shared" si="2"/>
        <v>5.8</v>
      </c>
      <c r="N9" s="9">
        <v>6</v>
      </c>
      <c r="O9" s="8" t="s">
        <v>327</v>
      </c>
      <c r="P9" s="9">
        <v>12</v>
      </c>
      <c r="Q9" s="9">
        <v>65</v>
      </c>
      <c r="R9" s="9">
        <v>75</v>
      </c>
      <c r="S9" s="9">
        <v>50</v>
      </c>
      <c r="T9" s="9">
        <v>70</v>
      </c>
      <c r="U9" s="9">
        <v>5</v>
      </c>
      <c r="V9" s="15">
        <v>10</v>
      </c>
      <c r="W9" s="9">
        <v>400</v>
      </c>
      <c r="X9" s="21"/>
      <c r="Y9" s="22">
        <v>21</v>
      </c>
      <c r="Z9" s="16">
        <v>5</v>
      </c>
    </row>
    <row r="10" spans="1:34" ht="15">
      <c r="A10" s="23" t="s">
        <v>250</v>
      </c>
      <c r="B10" s="3"/>
      <c r="C10" s="8" t="s">
        <v>320</v>
      </c>
      <c r="D10" s="8" t="s">
        <v>307</v>
      </c>
      <c r="E10" s="8" t="s">
        <v>326</v>
      </c>
      <c r="F10" s="8" t="s">
        <v>329</v>
      </c>
      <c r="G10" s="18">
        <v>0.5</v>
      </c>
      <c r="H10" s="19">
        <v>0.8</v>
      </c>
      <c r="I10" s="20">
        <f t="shared" si="0"/>
        <v>1.2000000000000002</v>
      </c>
      <c r="J10" s="19">
        <v>1.6</v>
      </c>
      <c r="K10" s="19">
        <f t="shared" si="1"/>
        <v>1.4000000000000001</v>
      </c>
      <c r="L10" s="9">
        <v>5.6</v>
      </c>
      <c r="M10" s="9">
        <f t="shared" si="2"/>
        <v>5.8</v>
      </c>
      <c r="N10" s="9">
        <v>6</v>
      </c>
      <c r="O10" s="8" t="s">
        <v>327</v>
      </c>
      <c r="P10" s="9">
        <v>12</v>
      </c>
      <c r="Q10" s="9">
        <v>65</v>
      </c>
      <c r="R10" s="9">
        <v>75</v>
      </c>
      <c r="S10" s="9">
        <v>50</v>
      </c>
      <c r="T10" s="9">
        <v>70</v>
      </c>
      <c r="U10" s="9">
        <v>5</v>
      </c>
      <c r="V10" s="15">
        <v>10</v>
      </c>
      <c r="W10" s="9">
        <v>400</v>
      </c>
      <c r="X10" s="21"/>
      <c r="Y10" s="22">
        <v>21</v>
      </c>
      <c r="Z10" s="16">
        <v>5</v>
      </c>
    </row>
    <row r="11" spans="1:34" ht="15">
      <c r="A11" s="24" t="s">
        <v>379</v>
      </c>
      <c r="B11" s="2"/>
      <c r="C11" s="8" t="s">
        <v>320</v>
      </c>
      <c r="D11" s="8" t="s">
        <v>307</v>
      </c>
      <c r="E11" s="8" t="s">
        <v>326</v>
      </c>
      <c r="F11" s="8" t="s">
        <v>329</v>
      </c>
      <c r="G11" s="18">
        <v>0.5</v>
      </c>
      <c r="H11" s="19">
        <v>0.8</v>
      </c>
      <c r="I11" s="20">
        <f t="shared" si="0"/>
        <v>1.2000000000000002</v>
      </c>
      <c r="J11" s="19">
        <v>1.6</v>
      </c>
      <c r="K11" s="19">
        <f t="shared" si="1"/>
        <v>1.4000000000000001</v>
      </c>
      <c r="L11" s="9">
        <v>5.6</v>
      </c>
      <c r="M11" s="9">
        <f t="shared" si="2"/>
        <v>5.8</v>
      </c>
      <c r="N11" s="9">
        <v>6</v>
      </c>
      <c r="O11" s="8" t="s">
        <v>327</v>
      </c>
      <c r="P11" s="9">
        <v>12</v>
      </c>
      <c r="Q11" s="9">
        <v>65</v>
      </c>
      <c r="R11" s="9">
        <v>75</v>
      </c>
      <c r="S11" s="9">
        <v>50</v>
      </c>
      <c r="T11" s="9">
        <v>70</v>
      </c>
      <c r="U11" s="9">
        <v>5</v>
      </c>
      <c r="V11" s="15">
        <v>10</v>
      </c>
      <c r="W11" s="9">
        <v>400</v>
      </c>
      <c r="X11" s="21"/>
      <c r="Y11" s="22">
        <v>21</v>
      </c>
      <c r="Z11" s="16">
        <v>5</v>
      </c>
    </row>
    <row r="12" spans="1:34" ht="14.4">
      <c r="C12" s="25"/>
      <c r="D12" s="16"/>
      <c r="E12" s="16"/>
      <c r="F12" s="16"/>
      <c r="G12" s="26"/>
      <c r="H12" s="27"/>
      <c r="I12" s="20"/>
      <c r="J12" s="27"/>
      <c r="K12" s="19"/>
      <c r="L12" s="16"/>
      <c r="M12" s="9"/>
      <c r="N12" s="16"/>
      <c r="O12" s="16"/>
      <c r="P12" s="25"/>
      <c r="Q12" s="16"/>
      <c r="S12" s="21"/>
      <c r="T12" s="21"/>
      <c r="U12" s="21"/>
      <c r="V12" s="15"/>
      <c r="W12" s="9"/>
      <c r="X12" s="21"/>
      <c r="Y12" s="21"/>
      <c r="Z12" s="12"/>
    </row>
    <row r="13" spans="1:34" ht="15.6">
      <c r="A13" s="17" t="s">
        <v>360</v>
      </c>
      <c r="B13" s="4" t="s">
        <v>322</v>
      </c>
      <c r="C13" s="21"/>
      <c r="D13" s="21"/>
      <c r="E13" s="21"/>
      <c r="F13" s="21"/>
      <c r="G13" s="28"/>
      <c r="H13" s="29"/>
      <c r="I13" s="20"/>
      <c r="J13" s="29"/>
      <c r="K13" s="19"/>
      <c r="L13" s="21"/>
      <c r="M13" s="9"/>
      <c r="N13" s="21"/>
      <c r="O13" s="30"/>
      <c r="P13" s="21"/>
      <c r="Q13" s="21"/>
      <c r="R13" s="21"/>
      <c r="S13" s="21"/>
      <c r="T13" s="21"/>
      <c r="U13" s="21"/>
      <c r="V13" s="15"/>
      <c r="W13" s="9"/>
      <c r="X13" s="21"/>
      <c r="Y13" s="21"/>
      <c r="Z13" s="12"/>
    </row>
    <row r="14" spans="1:34" ht="15">
      <c r="A14" s="23" t="s">
        <v>220</v>
      </c>
      <c r="B14" s="3"/>
      <c r="C14" s="8" t="s">
        <v>326</v>
      </c>
      <c r="D14" s="8" t="s">
        <v>329</v>
      </c>
      <c r="E14" s="8" t="s">
        <v>326</v>
      </c>
      <c r="F14" s="8" t="s">
        <v>329</v>
      </c>
      <c r="G14" s="31">
        <v>0.5</v>
      </c>
      <c r="H14" s="19">
        <v>0.8</v>
      </c>
      <c r="I14" s="20">
        <f t="shared" ref="I14:I22" si="3">(H14+J14)/2</f>
        <v>1</v>
      </c>
      <c r="J14" s="19">
        <v>1.2</v>
      </c>
      <c r="K14" s="19">
        <f t="shared" ref="K14:K22" si="4">(I14+J14)/2</f>
        <v>1.1000000000000001</v>
      </c>
      <c r="L14" s="9">
        <v>6</v>
      </c>
      <c r="M14" s="9">
        <f t="shared" ref="M14:M22" si="5">(L14+N14)/2</f>
        <v>6.75</v>
      </c>
      <c r="N14" s="9">
        <v>7.5</v>
      </c>
      <c r="O14" s="8" t="s">
        <v>327</v>
      </c>
      <c r="P14" s="9">
        <v>12</v>
      </c>
      <c r="Q14" s="9">
        <v>55</v>
      </c>
      <c r="R14" s="9">
        <v>75</v>
      </c>
      <c r="S14" s="9">
        <v>50</v>
      </c>
      <c r="T14" s="9">
        <v>70</v>
      </c>
      <c r="U14" s="9">
        <v>5</v>
      </c>
      <c r="V14" s="15">
        <v>10</v>
      </c>
      <c r="W14" s="9">
        <v>400</v>
      </c>
      <c r="X14" s="21"/>
      <c r="Y14" s="22">
        <v>28</v>
      </c>
      <c r="Z14" s="16">
        <v>5</v>
      </c>
    </row>
    <row r="15" spans="1:34" ht="15">
      <c r="A15" s="23" t="s">
        <v>225</v>
      </c>
      <c r="B15" s="3"/>
      <c r="C15" s="8" t="s">
        <v>326</v>
      </c>
      <c r="D15" s="8" t="s">
        <v>329</v>
      </c>
      <c r="E15" s="9">
        <v>36</v>
      </c>
      <c r="F15" s="9">
        <v>42</v>
      </c>
      <c r="G15" s="31">
        <v>1</v>
      </c>
      <c r="H15" s="19">
        <v>2.5</v>
      </c>
      <c r="I15" s="20">
        <f t="shared" si="3"/>
        <v>2.75</v>
      </c>
      <c r="J15" s="19">
        <v>3</v>
      </c>
      <c r="K15" s="19">
        <f t="shared" si="4"/>
        <v>2.875</v>
      </c>
      <c r="L15" s="9">
        <v>6</v>
      </c>
      <c r="M15" s="9">
        <f t="shared" si="5"/>
        <v>6.75</v>
      </c>
      <c r="N15" s="9">
        <v>7.5</v>
      </c>
      <c r="O15" s="8" t="s">
        <v>327</v>
      </c>
      <c r="P15" s="9">
        <v>12</v>
      </c>
      <c r="Q15" s="9">
        <v>55</v>
      </c>
      <c r="R15" s="9">
        <v>75</v>
      </c>
      <c r="S15" s="9">
        <v>50</v>
      </c>
      <c r="T15" s="9">
        <v>70</v>
      </c>
      <c r="U15" s="9">
        <v>5</v>
      </c>
      <c r="V15" s="15">
        <v>10</v>
      </c>
      <c r="W15" s="9">
        <v>400</v>
      </c>
      <c r="X15" s="21"/>
      <c r="Y15" s="22">
        <v>112</v>
      </c>
      <c r="Z15" s="16">
        <v>2</v>
      </c>
    </row>
    <row r="16" spans="1:34" ht="15">
      <c r="A16" s="23" t="s">
        <v>8</v>
      </c>
      <c r="B16" s="3"/>
      <c r="C16" s="8" t="s">
        <v>329</v>
      </c>
      <c r="D16" s="8" t="s">
        <v>324</v>
      </c>
      <c r="E16" s="9">
        <v>36</v>
      </c>
      <c r="F16" s="9">
        <v>42</v>
      </c>
      <c r="G16" s="31">
        <v>0.5</v>
      </c>
      <c r="H16" s="19">
        <v>2.5</v>
      </c>
      <c r="I16" s="20">
        <f t="shared" si="3"/>
        <v>2.75</v>
      </c>
      <c r="J16" s="19">
        <v>3</v>
      </c>
      <c r="K16" s="19">
        <f t="shared" si="4"/>
        <v>2.875</v>
      </c>
      <c r="L16" s="9">
        <v>6.5</v>
      </c>
      <c r="M16" s="9">
        <f t="shared" si="5"/>
        <v>7</v>
      </c>
      <c r="N16" s="9">
        <v>7.5</v>
      </c>
      <c r="O16" s="8" t="s">
        <v>324</v>
      </c>
      <c r="P16" s="9">
        <v>12</v>
      </c>
      <c r="Q16" s="9">
        <v>45</v>
      </c>
      <c r="R16" s="9">
        <v>85</v>
      </c>
      <c r="S16" s="9">
        <v>50</v>
      </c>
      <c r="T16" s="9">
        <v>70</v>
      </c>
      <c r="U16" s="9">
        <v>5</v>
      </c>
      <c r="V16" s="15">
        <v>10</v>
      </c>
      <c r="W16" s="9">
        <v>400</v>
      </c>
      <c r="X16" s="21"/>
      <c r="Y16" s="22">
        <v>56</v>
      </c>
      <c r="Z16" s="16">
        <v>1</v>
      </c>
    </row>
    <row r="17" spans="1:26" ht="15">
      <c r="A17" s="23" t="s">
        <v>239</v>
      </c>
      <c r="B17" s="3"/>
      <c r="C17" s="8" t="s">
        <v>329</v>
      </c>
      <c r="D17" s="8" t="s">
        <v>323</v>
      </c>
      <c r="E17" s="8" t="s">
        <v>329</v>
      </c>
      <c r="F17" s="8" t="s">
        <v>324</v>
      </c>
      <c r="G17" s="18">
        <v>0.65</v>
      </c>
      <c r="H17" s="19">
        <v>1.2</v>
      </c>
      <c r="I17" s="20">
        <f t="shared" si="3"/>
        <v>1.35</v>
      </c>
      <c r="J17" s="19">
        <v>1.5</v>
      </c>
      <c r="K17" s="19">
        <f t="shared" si="4"/>
        <v>1.425</v>
      </c>
      <c r="L17" s="9">
        <v>5.5</v>
      </c>
      <c r="M17" s="9">
        <f t="shared" si="5"/>
        <v>6</v>
      </c>
      <c r="N17" s="9">
        <v>6.5</v>
      </c>
      <c r="O17" s="8" t="s">
        <v>329</v>
      </c>
      <c r="P17" s="9">
        <v>6</v>
      </c>
      <c r="Q17" s="9">
        <v>55</v>
      </c>
      <c r="R17" s="9">
        <v>80</v>
      </c>
      <c r="S17" s="9">
        <v>50</v>
      </c>
      <c r="T17" s="9">
        <v>70</v>
      </c>
      <c r="U17" s="9">
        <v>5</v>
      </c>
      <c r="V17" s="15">
        <v>10</v>
      </c>
      <c r="W17" s="9">
        <v>400</v>
      </c>
      <c r="X17" s="21"/>
      <c r="Y17" s="32">
        <v>42</v>
      </c>
      <c r="Z17" s="16">
        <v>6</v>
      </c>
    </row>
    <row r="18" spans="1:26" ht="15">
      <c r="A18" s="23" t="s">
        <v>7</v>
      </c>
      <c r="B18" s="3"/>
      <c r="C18" s="8" t="s">
        <v>325</v>
      </c>
      <c r="D18" s="8" t="s">
        <v>326</v>
      </c>
      <c r="E18" s="8" t="s">
        <v>329</v>
      </c>
      <c r="F18" s="8" t="s">
        <v>324</v>
      </c>
      <c r="G18" s="18">
        <v>0.75</v>
      </c>
      <c r="H18" s="19">
        <v>1.5</v>
      </c>
      <c r="I18" s="20">
        <f t="shared" si="3"/>
        <v>2</v>
      </c>
      <c r="J18" s="19">
        <v>2.5</v>
      </c>
      <c r="K18" s="19">
        <f t="shared" si="4"/>
        <v>2.25</v>
      </c>
      <c r="L18" s="9">
        <v>6</v>
      </c>
      <c r="M18" s="9">
        <f t="shared" si="5"/>
        <v>6.5</v>
      </c>
      <c r="N18" s="9">
        <v>7</v>
      </c>
      <c r="O18" s="8" t="s">
        <v>329</v>
      </c>
      <c r="P18" s="9">
        <v>8</v>
      </c>
      <c r="Q18" s="9">
        <v>70</v>
      </c>
      <c r="R18" s="9">
        <v>80</v>
      </c>
      <c r="S18" s="9">
        <v>50</v>
      </c>
      <c r="T18" s="9">
        <v>70</v>
      </c>
      <c r="U18" s="9">
        <v>5</v>
      </c>
      <c r="V18" s="15">
        <v>10</v>
      </c>
      <c r="W18" s="9">
        <v>400</v>
      </c>
      <c r="X18" s="21"/>
      <c r="Y18" s="32">
        <v>35</v>
      </c>
      <c r="Z18" s="16">
        <v>6</v>
      </c>
    </row>
    <row r="19" spans="1:26" ht="27.6">
      <c r="A19" s="33" t="s">
        <v>341</v>
      </c>
      <c r="B19" s="3"/>
      <c r="C19" s="8" t="s">
        <v>325</v>
      </c>
      <c r="D19" s="8" t="s">
        <v>326</v>
      </c>
      <c r="E19" s="8" t="s">
        <v>324</v>
      </c>
      <c r="F19" s="8" t="s">
        <v>313</v>
      </c>
      <c r="G19" s="18">
        <v>0.75</v>
      </c>
      <c r="H19" s="19">
        <v>1.2</v>
      </c>
      <c r="I19" s="20">
        <f t="shared" si="3"/>
        <v>1.7999999999999998</v>
      </c>
      <c r="J19" s="19">
        <v>2.4</v>
      </c>
      <c r="K19" s="19">
        <f t="shared" si="4"/>
        <v>2.0999999999999996</v>
      </c>
      <c r="L19" s="9">
        <v>6</v>
      </c>
      <c r="M19" s="9">
        <f t="shared" si="5"/>
        <v>6.5</v>
      </c>
      <c r="N19" s="9">
        <v>7</v>
      </c>
      <c r="O19" s="8" t="s">
        <v>327</v>
      </c>
      <c r="P19" s="9">
        <v>12</v>
      </c>
      <c r="Q19" s="9">
        <v>55</v>
      </c>
      <c r="R19" s="9">
        <v>75</v>
      </c>
      <c r="S19" s="9">
        <v>50</v>
      </c>
      <c r="T19" s="9">
        <v>70</v>
      </c>
      <c r="U19" s="9">
        <v>5</v>
      </c>
      <c r="V19" s="15">
        <v>10</v>
      </c>
      <c r="W19" s="9">
        <v>400</v>
      </c>
      <c r="X19" s="21"/>
      <c r="Y19" s="22">
        <v>35</v>
      </c>
      <c r="Z19" s="16">
        <v>5</v>
      </c>
    </row>
    <row r="20" spans="1:26" ht="15">
      <c r="A20" s="23" t="s">
        <v>208</v>
      </c>
      <c r="B20" s="3"/>
      <c r="C20" s="8" t="s">
        <v>307</v>
      </c>
      <c r="D20" s="8" t="s">
        <v>329</v>
      </c>
      <c r="E20" s="8" t="s">
        <v>326</v>
      </c>
      <c r="F20" s="8" t="s">
        <v>324</v>
      </c>
      <c r="G20" s="34">
        <v>0.65</v>
      </c>
      <c r="H20" s="19">
        <v>1.8</v>
      </c>
      <c r="I20" s="20">
        <f t="shared" si="3"/>
        <v>2.0499999999999998</v>
      </c>
      <c r="J20" s="19">
        <v>2.2999999999999998</v>
      </c>
      <c r="K20" s="19">
        <f t="shared" si="4"/>
        <v>2.1749999999999998</v>
      </c>
      <c r="L20" s="9">
        <v>6.5</v>
      </c>
      <c r="M20" s="9">
        <f t="shared" si="5"/>
        <v>6.75</v>
      </c>
      <c r="N20" s="9">
        <v>7</v>
      </c>
      <c r="O20" s="8" t="s">
        <v>324</v>
      </c>
      <c r="P20" s="9">
        <v>12</v>
      </c>
      <c r="Q20" s="9">
        <v>32</v>
      </c>
      <c r="R20" s="9">
        <v>65</v>
      </c>
      <c r="S20" s="9">
        <v>50</v>
      </c>
      <c r="T20" s="9">
        <v>70</v>
      </c>
      <c r="U20" s="9">
        <v>5</v>
      </c>
      <c r="V20" s="15">
        <v>10</v>
      </c>
      <c r="W20" s="9">
        <v>400</v>
      </c>
      <c r="X20" s="21"/>
      <c r="Y20" s="22">
        <v>49</v>
      </c>
      <c r="Z20" s="16">
        <v>5</v>
      </c>
    </row>
    <row r="21" spans="1:26" ht="15">
      <c r="A21" s="23" t="s">
        <v>14</v>
      </c>
      <c r="B21" s="3"/>
      <c r="C21" s="8" t="s">
        <v>325</v>
      </c>
      <c r="D21" s="8" t="s">
        <v>334</v>
      </c>
      <c r="E21" s="8" t="s">
        <v>329</v>
      </c>
      <c r="F21" s="8" t="s">
        <v>324</v>
      </c>
      <c r="G21" s="34">
        <v>0.75</v>
      </c>
      <c r="H21" s="19">
        <v>1.8</v>
      </c>
      <c r="I21" s="20">
        <f t="shared" si="3"/>
        <v>2.0499999999999998</v>
      </c>
      <c r="J21" s="19">
        <v>2.2999999999999998</v>
      </c>
      <c r="K21" s="19">
        <f t="shared" si="4"/>
        <v>2.1749999999999998</v>
      </c>
      <c r="L21" s="9">
        <v>6.6</v>
      </c>
      <c r="M21" s="9">
        <f t="shared" si="5"/>
        <v>6.8</v>
      </c>
      <c r="N21" s="9">
        <v>7</v>
      </c>
      <c r="O21" s="8" t="s">
        <v>327</v>
      </c>
      <c r="P21" s="9">
        <v>12</v>
      </c>
      <c r="Q21" s="9">
        <v>55</v>
      </c>
      <c r="R21" s="8" t="s">
        <v>330</v>
      </c>
      <c r="S21" s="9">
        <v>50</v>
      </c>
      <c r="T21" s="9">
        <v>70</v>
      </c>
      <c r="U21" s="9">
        <v>5</v>
      </c>
      <c r="V21" s="15">
        <v>10</v>
      </c>
      <c r="W21" s="9">
        <v>400</v>
      </c>
      <c r="X21" s="21"/>
      <c r="Y21" s="22">
        <v>49</v>
      </c>
      <c r="Z21" s="16">
        <v>5</v>
      </c>
    </row>
    <row r="22" spans="1:26" ht="15">
      <c r="A22" s="24" t="s">
        <v>16</v>
      </c>
      <c r="B22" s="2"/>
      <c r="C22" s="9">
        <v>4</v>
      </c>
      <c r="D22" s="9">
        <v>8</v>
      </c>
      <c r="E22" s="8" t="s">
        <v>329</v>
      </c>
      <c r="F22" s="8" t="s">
        <v>324</v>
      </c>
      <c r="G22" s="34">
        <v>0.75</v>
      </c>
      <c r="H22" s="19">
        <v>1.8</v>
      </c>
      <c r="I22" s="20">
        <f t="shared" si="3"/>
        <v>2.0499999999999998</v>
      </c>
      <c r="J22" s="19">
        <v>2.2999999999999998</v>
      </c>
      <c r="K22" s="19">
        <f t="shared" si="4"/>
        <v>2.1749999999999998</v>
      </c>
      <c r="L22" s="9">
        <v>6.6</v>
      </c>
      <c r="M22" s="9">
        <f t="shared" si="5"/>
        <v>6.8</v>
      </c>
      <c r="N22" s="9">
        <v>7</v>
      </c>
      <c r="O22" s="8" t="s">
        <v>334</v>
      </c>
      <c r="P22" s="9">
        <v>4</v>
      </c>
      <c r="Q22" s="9">
        <v>55</v>
      </c>
      <c r="R22" s="9">
        <v>57</v>
      </c>
      <c r="S22" s="9">
        <v>50</v>
      </c>
      <c r="T22" s="9">
        <v>70</v>
      </c>
      <c r="U22" s="9">
        <v>5</v>
      </c>
      <c r="V22" s="15">
        <v>10</v>
      </c>
      <c r="W22" s="9">
        <v>400</v>
      </c>
      <c r="X22" s="21"/>
      <c r="Y22" s="22">
        <v>56</v>
      </c>
      <c r="Z22" s="16">
        <v>5</v>
      </c>
    </row>
    <row r="23" spans="1:26" ht="14.4">
      <c r="C23" s="35"/>
      <c r="G23" s="36"/>
      <c r="H23" s="29"/>
      <c r="I23" s="20"/>
      <c r="J23" s="29"/>
      <c r="K23" s="19"/>
      <c r="L23" s="16"/>
      <c r="M23" s="9"/>
      <c r="N23" s="21"/>
      <c r="O23" s="37"/>
      <c r="P23" s="37"/>
      <c r="Q23" s="37"/>
      <c r="R23" s="37"/>
      <c r="S23" s="21"/>
      <c r="T23" s="21"/>
      <c r="U23" s="9"/>
      <c r="V23" s="15"/>
      <c r="W23" s="9"/>
      <c r="X23" s="21"/>
      <c r="Y23" s="21"/>
      <c r="Z23" s="12"/>
    </row>
    <row r="24" spans="1:26" ht="15.6">
      <c r="A24" s="17" t="s">
        <v>381</v>
      </c>
      <c r="B24" s="4" t="s">
        <v>305</v>
      </c>
      <c r="C24" s="21"/>
      <c r="D24" s="21"/>
      <c r="E24" s="21"/>
      <c r="F24" s="21"/>
      <c r="G24" s="28"/>
      <c r="H24" s="29"/>
      <c r="I24" s="20"/>
      <c r="J24" s="29"/>
      <c r="K24" s="19"/>
      <c r="L24" s="21"/>
      <c r="M24" s="9"/>
      <c r="N24" s="21"/>
      <c r="O24" s="30"/>
      <c r="P24" s="21"/>
      <c r="Q24" s="21"/>
      <c r="R24" s="21"/>
      <c r="S24" s="21"/>
      <c r="T24" s="21"/>
      <c r="U24" s="9"/>
      <c r="V24" s="15"/>
      <c r="W24" s="9"/>
      <c r="X24" s="21"/>
      <c r="Y24" s="21"/>
      <c r="Z24" s="16"/>
    </row>
    <row r="25" spans="1:26" ht="14.4">
      <c r="A25" s="38" t="s">
        <v>349</v>
      </c>
      <c r="B25" s="3"/>
      <c r="C25" s="8" t="s">
        <v>320</v>
      </c>
      <c r="D25" s="8" t="s">
        <v>329</v>
      </c>
      <c r="E25" s="8" t="s">
        <v>329</v>
      </c>
      <c r="F25" s="8" t="s">
        <v>324</v>
      </c>
      <c r="G25" s="34">
        <v>0.6</v>
      </c>
      <c r="H25" s="19">
        <v>1</v>
      </c>
      <c r="I25" s="20">
        <f t="shared" ref="I25:I28" si="6">(H25+J25)/2</f>
        <v>1.3</v>
      </c>
      <c r="J25" s="19">
        <v>1.6</v>
      </c>
      <c r="K25" s="19">
        <f t="shared" ref="K25:K28" si="7">(I25+J25)/2</f>
        <v>1.4500000000000002</v>
      </c>
      <c r="L25" s="9">
        <v>5.5</v>
      </c>
      <c r="M25" s="9">
        <f t="shared" ref="M25:M28" si="8">(L25+N25)/2</f>
        <v>5.75</v>
      </c>
      <c r="N25" s="9">
        <v>6</v>
      </c>
      <c r="O25" s="8" t="s">
        <v>308</v>
      </c>
      <c r="P25" s="9">
        <v>14</v>
      </c>
      <c r="Q25" s="9">
        <v>60</v>
      </c>
      <c r="R25" s="9">
        <v>75</v>
      </c>
      <c r="S25" s="9">
        <v>50</v>
      </c>
      <c r="T25" s="9">
        <v>70</v>
      </c>
      <c r="U25" s="9">
        <v>5</v>
      </c>
      <c r="V25" s="15">
        <v>10</v>
      </c>
      <c r="W25" s="9">
        <v>400</v>
      </c>
      <c r="X25" s="21"/>
      <c r="Y25" s="22">
        <v>49</v>
      </c>
      <c r="Z25" s="16">
        <v>6</v>
      </c>
    </row>
    <row r="26" spans="1:26" ht="14.4">
      <c r="A26" s="38" t="s">
        <v>362</v>
      </c>
      <c r="B26" s="3"/>
      <c r="C26" s="8" t="s">
        <v>325</v>
      </c>
      <c r="D26" s="8" t="s">
        <v>306</v>
      </c>
      <c r="E26" s="8" t="s">
        <v>329</v>
      </c>
      <c r="F26" s="8" t="s">
        <v>324</v>
      </c>
      <c r="G26" s="34">
        <v>0.6</v>
      </c>
      <c r="H26" s="19">
        <v>1</v>
      </c>
      <c r="I26" s="20">
        <f t="shared" si="6"/>
        <v>1.3</v>
      </c>
      <c r="J26" s="19">
        <v>1.6</v>
      </c>
      <c r="K26" s="19">
        <f t="shared" si="7"/>
        <v>1.4500000000000002</v>
      </c>
      <c r="L26" s="9">
        <v>5.5</v>
      </c>
      <c r="M26" s="9">
        <f t="shared" si="8"/>
        <v>5.75</v>
      </c>
      <c r="N26" s="9">
        <v>6</v>
      </c>
      <c r="O26" s="8" t="s">
        <v>338</v>
      </c>
      <c r="P26" s="9">
        <v>14</v>
      </c>
      <c r="Q26" s="9">
        <v>60</v>
      </c>
      <c r="R26" s="9">
        <v>75</v>
      </c>
      <c r="S26" s="9">
        <v>50</v>
      </c>
      <c r="T26" s="9">
        <v>70</v>
      </c>
      <c r="U26" s="9">
        <v>5</v>
      </c>
      <c r="V26" s="15">
        <v>10</v>
      </c>
      <c r="W26" s="9">
        <v>400</v>
      </c>
      <c r="X26" s="21"/>
      <c r="Y26" s="22">
        <v>49</v>
      </c>
      <c r="Z26" s="16">
        <v>6</v>
      </c>
    </row>
    <row r="27" spans="1:26" ht="14.4">
      <c r="A27" s="38" t="s">
        <v>11</v>
      </c>
      <c r="B27" s="3"/>
      <c r="C27" s="8" t="s">
        <v>307</v>
      </c>
      <c r="D27" s="8" t="s">
        <v>323</v>
      </c>
      <c r="E27" s="8" t="s">
        <v>329</v>
      </c>
      <c r="F27" s="8" t="s">
        <v>324</v>
      </c>
      <c r="G27" s="34">
        <v>0.6</v>
      </c>
      <c r="H27" s="19">
        <v>1</v>
      </c>
      <c r="I27" s="20">
        <f t="shared" si="6"/>
        <v>1.3</v>
      </c>
      <c r="J27" s="19">
        <v>1.6</v>
      </c>
      <c r="K27" s="19">
        <f t="shared" si="7"/>
        <v>1.4500000000000002</v>
      </c>
      <c r="L27" s="9">
        <v>5.5</v>
      </c>
      <c r="M27" s="9">
        <f t="shared" si="8"/>
        <v>5.75</v>
      </c>
      <c r="N27" s="9">
        <v>6</v>
      </c>
      <c r="O27" s="8" t="s">
        <v>327</v>
      </c>
      <c r="P27" s="9">
        <v>14</v>
      </c>
      <c r="Q27" s="9">
        <v>60</v>
      </c>
      <c r="R27" s="9">
        <v>80</v>
      </c>
      <c r="S27" s="9">
        <v>50</v>
      </c>
      <c r="T27" s="9">
        <v>70</v>
      </c>
      <c r="U27" s="9">
        <v>5</v>
      </c>
      <c r="V27" s="15">
        <v>10</v>
      </c>
      <c r="W27" s="9">
        <v>400</v>
      </c>
      <c r="X27" s="21"/>
      <c r="Y27" s="22">
        <v>49</v>
      </c>
      <c r="Z27" s="16">
        <v>6</v>
      </c>
    </row>
    <row r="28" spans="1:26" ht="15">
      <c r="A28" s="23" t="s">
        <v>227</v>
      </c>
      <c r="B28" s="3"/>
      <c r="C28" s="9">
        <v>7</v>
      </c>
      <c r="D28" s="9">
        <v>14</v>
      </c>
      <c r="E28" s="8" t="s">
        <v>326</v>
      </c>
      <c r="F28" s="8" t="s">
        <v>324</v>
      </c>
      <c r="G28" s="34">
        <v>0.6</v>
      </c>
      <c r="H28" s="19">
        <v>1.8</v>
      </c>
      <c r="I28" s="20">
        <f t="shared" si="6"/>
        <v>2.1</v>
      </c>
      <c r="J28" s="19">
        <v>2.4</v>
      </c>
      <c r="K28" s="19">
        <f t="shared" si="7"/>
        <v>2.25</v>
      </c>
      <c r="L28" s="9">
        <v>6</v>
      </c>
      <c r="M28" s="9">
        <f t="shared" si="8"/>
        <v>6.25</v>
      </c>
      <c r="N28" s="16">
        <v>6.5</v>
      </c>
      <c r="O28" s="8" t="s">
        <v>323</v>
      </c>
      <c r="P28" s="9">
        <v>6</v>
      </c>
      <c r="Q28" s="9">
        <v>60</v>
      </c>
      <c r="R28" s="9">
        <v>75</v>
      </c>
      <c r="S28" s="9">
        <v>50</v>
      </c>
      <c r="T28" s="9">
        <v>70</v>
      </c>
      <c r="U28" s="9">
        <v>5</v>
      </c>
      <c r="V28" s="15">
        <v>10</v>
      </c>
      <c r="W28" s="9">
        <v>400</v>
      </c>
      <c r="X28" s="21"/>
      <c r="Y28" s="22">
        <v>98</v>
      </c>
      <c r="Z28" s="16">
        <v>5</v>
      </c>
    </row>
    <row r="29" spans="1:26" ht="15">
      <c r="A29" s="23" t="s">
        <v>254</v>
      </c>
      <c r="B29" s="3"/>
      <c r="C29" s="21"/>
      <c r="D29" s="21"/>
      <c r="E29" s="8"/>
      <c r="F29" s="8"/>
      <c r="G29" s="34"/>
      <c r="H29" s="29"/>
      <c r="I29" s="20"/>
      <c r="J29" s="29"/>
      <c r="K29" s="19"/>
      <c r="L29" s="21"/>
      <c r="M29" s="9"/>
      <c r="N29" s="21"/>
      <c r="O29" s="30"/>
      <c r="P29" s="21"/>
      <c r="Q29" s="21"/>
      <c r="R29" s="21"/>
      <c r="S29" s="21"/>
      <c r="T29" s="21"/>
      <c r="U29" s="9"/>
      <c r="V29" s="15"/>
      <c r="W29" s="9"/>
      <c r="X29" s="21"/>
      <c r="Y29" s="21"/>
      <c r="Z29" s="12"/>
    </row>
    <row r="30" spans="1:26" ht="15">
      <c r="A30" s="23" t="s">
        <v>260</v>
      </c>
      <c r="B30" s="3"/>
      <c r="C30" s="8" t="s">
        <v>331</v>
      </c>
      <c r="D30" s="8" t="s">
        <v>313</v>
      </c>
      <c r="E30" s="8" t="s">
        <v>326</v>
      </c>
      <c r="F30" s="8" t="s">
        <v>324</v>
      </c>
      <c r="G30" s="18">
        <v>0.5</v>
      </c>
      <c r="H30" s="19">
        <v>1.8</v>
      </c>
      <c r="I30" s="20">
        <f t="shared" ref="I30:I39" si="9">(H30+J30)/2</f>
        <v>2</v>
      </c>
      <c r="J30" s="19">
        <v>2.2000000000000002</v>
      </c>
      <c r="K30" s="19">
        <f t="shared" ref="K30:K39" si="10">(I30+J30)/2</f>
        <v>2.1</v>
      </c>
      <c r="L30" s="9">
        <v>6.1</v>
      </c>
      <c r="M30" s="9">
        <f t="shared" ref="M30:M39" si="11">(L30+N30)/2</f>
        <v>6.4499999999999993</v>
      </c>
      <c r="N30" s="9">
        <v>6.8</v>
      </c>
      <c r="O30" s="8" t="s">
        <v>308</v>
      </c>
      <c r="P30" s="9">
        <v>12</v>
      </c>
      <c r="Q30" s="9">
        <v>65</v>
      </c>
      <c r="R30" s="9">
        <v>80</v>
      </c>
      <c r="S30" s="9">
        <v>50</v>
      </c>
      <c r="T30" s="9">
        <v>70</v>
      </c>
      <c r="U30" s="9">
        <v>5</v>
      </c>
      <c r="V30" s="15">
        <v>10</v>
      </c>
      <c r="W30" s="9">
        <v>400</v>
      </c>
      <c r="X30" s="21"/>
      <c r="Y30" s="22">
        <v>56</v>
      </c>
      <c r="Z30" s="16">
        <v>5</v>
      </c>
    </row>
    <row r="31" spans="1:26" ht="15">
      <c r="A31" s="23" t="s">
        <v>20</v>
      </c>
      <c r="B31" s="3"/>
      <c r="C31" s="9">
        <v>7</v>
      </c>
      <c r="D31" s="9">
        <v>10</v>
      </c>
      <c r="E31" s="8" t="s">
        <v>326</v>
      </c>
      <c r="F31" s="8" t="s">
        <v>329</v>
      </c>
      <c r="G31" s="34">
        <v>0.65</v>
      </c>
      <c r="H31" s="19">
        <v>1.2</v>
      </c>
      <c r="I31" s="20">
        <f t="shared" si="9"/>
        <v>1.5</v>
      </c>
      <c r="J31" s="19">
        <v>1.8</v>
      </c>
      <c r="K31" s="19">
        <f t="shared" si="10"/>
        <v>1.65</v>
      </c>
      <c r="L31" s="9">
        <v>5.5</v>
      </c>
      <c r="M31" s="9">
        <f t="shared" si="11"/>
        <v>5.95</v>
      </c>
      <c r="N31" s="9">
        <v>6.4</v>
      </c>
      <c r="P31" s="16">
        <v>12</v>
      </c>
      <c r="Q31" s="8" t="s">
        <v>315</v>
      </c>
      <c r="R31" s="9">
        <v>57</v>
      </c>
      <c r="S31" s="9">
        <v>50</v>
      </c>
      <c r="T31" s="9">
        <v>70</v>
      </c>
      <c r="U31" s="9">
        <v>5</v>
      </c>
      <c r="V31" s="15">
        <v>10</v>
      </c>
      <c r="W31" s="9">
        <v>400</v>
      </c>
      <c r="X31" s="21"/>
      <c r="Y31" s="32">
        <v>49</v>
      </c>
      <c r="Z31" s="16">
        <v>4</v>
      </c>
    </row>
    <row r="32" spans="1:26" ht="15">
      <c r="A32" s="23" t="s">
        <v>13</v>
      </c>
      <c r="B32" s="3"/>
      <c r="C32" s="8" t="s">
        <v>326</v>
      </c>
      <c r="D32" s="8" t="s">
        <v>324</v>
      </c>
      <c r="E32" s="8" t="s">
        <v>329</v>
      </c>
      <c r="F32" s="8" t="s">
        <v>324</v>
      </c>
      <c r="G32" s="18">
        <v>0.5</v>
      </c>
      <c r="H32" s="19">
        <v>1</v>
      </c>
      <c r="I32" s="20">
        <f t="shared" si="9"/>
        <v>1.2</v>
      </c>
      <c r="J32" s="19">
        <v>1.4</v>
      </c>
      <c r="K32" s="19">
        <f t="shared" si="10"/>
        <v>1.2999999999999998</v>
      </c>
      <c r="L32" s="9">
        <v>6.4</v>
      </c>
      <c r="M32" s="9">
        <f t="shared" si="11"/>
        <v>6.6</v>
      </c>
      <c r="N32" s="9">
        <v>6.8</v>
      </c>
      <c r="O32" s="8" t="s">
        <v>324</v>
      </c>
      <c r="P32" s="9">
        <v>12</v>
      </c>
      <c r="Q32" s="9">
        <v>60</v>
      </c>
      <c r="R32" s="9">
        <v>70</v>
      </c>
      <c r="S32" s="9">
        <v>50</v>
      </c>
      <c r="T32" s="9">
        <v>70</v>
      </c>
      <c r="U32" s="9">
        <v>5</v>
      </c>
      <c r="V32" s="15">
        <v>10</v>
      </c>
      <c r="W32" s="9">
        <v>400</v>
      </c>
      <c r="X32" s="21"/>
      <c r="Y32" s="32">
        <v>84</v>
      </c>
      <c r="Z32" s="16">
        <v>5</v>
      </c>
    </row>
    <row r="33" spans="1:26" ht="15">
      <c r="A33" s="23" t="s">
        <v>240</v>
      </c>
      <c r="B33" s="3"/>
      <c r="C33" s="8" t="s">
        <v>323</v>
      </c>
      <c r="D33" s="8" t="s">
        <v>308</v>
      </c>
      <c r="E33" s="8" t="s">
        <v>329</v>
      </c>
      <c r="F33" s="8" t="s">
        <v>324</v>
      </c>
      <c r="G33" s="18">
        <v>0.5</v>
      </c>
      <c r="H33" s="19">
        <v>2.2000000000000002</v>
      </c>
      <c r="I33" s="20">
        <f t="shared" si="9"/>
        <v>2.4000000000000004</v>
      </c>
      <c r="J33" s="39">
        <v>2.6</v>
      </c>
      <c r="K33" s="19">
        <f t="shared" si="10"/>
        <v>2.5</v>
      </c>
      <c r="L33" s="9">
        <v>6.5</v>
      </c>
      <c r="M33" s="9">
        <f t="shared" si="11"/>
        <v>6.75</v>
      </c>
      <c r="N33" s="9">
        <v>7</v>
      </c>
      <c r="O33" s="8" t="s">
        <v>327</v>
      </c>
      <c r="P33" s="9">
        <v>14</v>
      </c>
      <c r="Q33" s="9">
        <v>55</v>
      </c>
      <c r="R33" s="9">
        <v>70</v>
      </c>
      <c r="S33" s="9">
        <v>50</v>
      </c>
      <c r="T33" s="9">
        <v>70</v>
      </c>
      <c r="U33" s="9">
        <v>5</v>
      </c>
      <c r="V33" s="15">
        <v>10</v>
      </c>
      <c r="W33" s="9">
        <v>400</v>
      </c>
      <c r="X33" s="21"/>
      <c r="Y33" s="22">
        <v>42</v>
      </c>
      <c r="Z33" s="16">
        <v>5</v>
      </c>
    </row>
    <row r="34" spans="1:26" ht="15">
      <c r="A34" s="23" t="s">
        <v>237</v>
      </c>
      <c r="B34" s="3"/>
      <c r="C34" s="40" t="s">
        <v>326</v>
      </c>
      <c r="D34" s="40" t="s">
        <v>313</v>
      </c>
      <c r="E34" s="40" t="s">
        <v>329</v>
      </c>
      <c r="F34" s="40" t="s">
        <v>331</v>
      </c>
      <c r="G34" s="34">
        <v>0.75</v>
      </c>
      <c r="H34" s="19">
        <v>1.8</v>
      </c>
      <c r="I34" s="20">
        <f t="shared" si="9"/>
        <v>2.0499999999999998</v>
      </c>
      <c r="J34" s="19">
        <v>2.2999999999999998</v>
      </c>
      <c r="K34" s="19">
        <f t="shared" si="10"/>
        <v>2.1749999999999998</v>
      </c>
      <c r="L34" s="9">
        <v>6</v>
      </c>
      <c r="M34" s="9">
        <f t="shared" si="11"/>
        <v>6.5</v>
      </c>
      <c r="N34" s="9">
        <v>7</v>
      </c>
      <c r="O34" s="8" t="s">
        <v>308</v>
      </c>
      <c r="P34" s="9">
        <v>12</v>
      </c>
      <c r="Q34" s="9">
        <v>60</v>
      </c>
      <c r="R34" s="9">
        <v>70</v>
      </c>
      <c r="S34" s="9">
        <v>50</v>
      </c>
      <c r="T34" s="9">
        <v>70</v>
      </c>
      <c r="U34" s="9">
        <v>5</v>
      </c>
      <c r="V34" s="15">
        <v>10</v>
      </c>
      <c r="W34" s="9">
        <v>400</v>
      </c>
      <c r="X34" s="21"/>
      <c r="Y34" s="22">
        <v>84</v>
      </c>
      <c r="Z34" s="16">
        <v>6</v>
      </c>
    </row>
    <row r="35" spans="1:26" ht="15">
      <c r="A35" s="23" t="s">
        <v>201</v>
      </c>
      <c r="B35" s="3"/>
      <c r="C35" s="8" t="s">
        <v>313</v>
      </c>
      <c r="D35" s="8" t="s">
        <v>318</v>
      </c>
      <c r="E35" s="40" t="s">
        <v>329</v>
      </c>
      <c r="F35" s="40" t="s">
        <v>331</v>
      </c>
      <c r="G35" s="34">
        <v>0.75</v>
      </c>
      <c r="H35" s="19">
        <v>0.8</v>
      </c>
      <c r="I35" s="20">
        <f t="shared" si="9"/>
        <v>1.3</v>
      </c>
      <c r="J35" s="19">
        <v>1.8</v>
      </c>
      <c r="K35" s="19">
        <f t="shared" si="10"/>
        <v>1.55</v>
      </c>
      <c r="L35" s="9">
        <v>6</v>
      </c>
      <c r="M35" s="9">
        <f t="shared" si="11"/>
        <v>6.5</v>
      </c>
      <c r="N35" s="9">
        <v>7</v>
      </c>
      <c r="O35" s="8" t="s">
        <v>327</v>
      </c>
      <c r="P35" s="9">
        <v>14</v>
      </c>
      <c r="Q35" s="9">
        <v>60</v>
      </c>
      <c r="R35" s="9">
        <v>75</v>
      </c>
      <c r="S35" s="9">
        <v>50</v>
      </c>
      <c r="T35" s="9">
        <v>70</v>
      </c>
      <c r="U35" s="9">
        <v>5</v>
      </c>
      <c r="V35" s="15">
        <v>10</v>
      </c>
      <c r="W35" s="9">
        <v>400</v>
      </c>
      <c r="X35" s="21"/>
      <c r="Y35" s="22">
        <v>84</v>
      </c>
      <c r="Z35" s="16">
        <v>4</v>
      </c>
    </row>
    <row r="36" spans="1:26" ht="15">
      <c r="A36" s="23" t="s">
        <v>69</v>
      </c>
      <c r="B36" s="3"/>
      <c r="C36" s="8" t="s">
        <v>310</v>
      </c>
      <c r="D36" s="8" t="s">
        <v>314</v>
      </c>
      <c r="E36" s="8" t="s">
        <v>324</v>
      </c>
      <c r="F36" s="8" t="s">
        <v>313</v>
      </c>
      <c r="G36" s="34">
        <v>0.75</v>
      </c>
      <c r="H36" s="19">
        <v>1</v>
      </c>
      <c r="I36" s="20">
        <f t="shared" si="9"/>
        <v>1.3</v>
      </c>
      <c r="J36" s="19">
        <v>1.6</v>
      </c>
      <c r="K36" s="19">
        <f t="shared" si="10"/>
        <v>1.4500000000000002</v>
      </c>
      <c r="L36" s="9">
        <v>5.5</v>
      </c>
      <c r="M36" s="9">
        <f t="shared" si="11"/>
        <v>5.75</v>
      </c>
      <c r="N36" s="37">
        <v>6</v>
      </c>
      <c r="O36" s="8" t="s">
        <v>334</v>
      </c>
      <c r="P36" s="9">
        <v>6</v>
      </c>
      <c r="Q36" s="9">
        <v>75</v>
      </c>
      <c r="R36" s="9">
        <v>85</v>
      </c>
      <c r="S36" s="9">
        <v>50</v>
      </c>
      <c r="T36" s="9">
        <v>70</v>
      </c>
      <c r="U36" s="9">
        <v>5</v>
      </c>
      <c r="V36" s="15">
        <v>10</v>
      </c>
      <c r="W36" s="9">
        <v>400</v>
      </c>
      <c r="X36" s="21"/>
      <c r="Y36" s="22">
        <v>84</v>
      </c>
      <c r="Z36" s="16">
        <v>3</v>
      </c>
    </row>
    <row r="37" spans="1:26" ht="15">
      <c r="A37" s="23" t="s">
        <v>221</v>
      </c>
      <c r="B37" s="3"/>
      <c r="C37" s="9">
        <v>14</v>
      </c>
      <c r="D37" s="9">
        <v>21</v>
      </c>
      <c r="E37" s="8" t="s">
        <v>324</v>
      </c>
      <c r="F37" s="8" t="s">
        <v>313</v>
      </c>
      <c r="G37" s="34">
        <v>0.75</v>
      </c>
      <c r="H37" s="19">
        <v>1</v>
      </c>
      <c r="I37" s="20">
        <f t="shared" si="9"/>
        <v>1.3</v>
      </c>
      <c r="J37" s="19">
        <v>1.6</v>
      </c>
      <c r="K37" s="19">
        <f t="shared" si="10"/>
        <v>1.4500000000000002</v>
      </c>
      <c r="L37" s="9">
        <v>5.5</v>
      </c>
      <c r="M37" s="9">
        <f t="shared" si="11"/>
        <v>5.75</v>
      </c>
      <c r="N37" s="9">
        <v>6</v>
      </c>
      <c r="O37" s="8" t="s">
        <v>308</v>
      </c>
      <c r="P37" s="9">
        <v>12</v>
      </c>
      <c r="Q37" s="9">
        <v>75</v>
      </c>
      <c r="R37" s="9">
        <v>85</v>
      </c>
      <c r="S37" s="9">
        <v>50</v>
      </c>
      <c r="T37" s="9">
        <v>70</v>
      </c>
      <c r="U37" s="9">
        <v>5</v>
      </c>
      <c r="V37" s="15">
        <v>10</v>
      </c>
      <c r="W37" s="9">
        <v>400</v>
      </c>
      <c r="X37" s="21"/>
      <c r="Y37" s="22">
        <v>70</v>
      </c>
      <c r="Z37" s="16">
        <v>3</v>
      </c>
    </row>
    <row r="38" spans="1:26" ht="15">
      <c r="A38" s="23" t="s">
        <v>216</v>
      </c>
      <c r="B38" s="3"/>
      <c r="C38" s="9">
        <v>35</v>
      </c>
      <c r="D38" s="9">
        <v>42</v>
      </c>
      <c r="E38" s="9">
        <v>36</v>
      </c>
      <c r="F38" s="9">
        <v>42</v>
      </c>
      <c r="G38" s="34">
        <v>0.75</v>
      </c>
      <c r="H38" s="19">
        <v>1.2</v>
      </c>
      <c r="I38" s="20">
        <f t="shared" si="9"/>
        <v>1.7999999999999998</v>
      </c>
      <c r="J38" s="19">
        <v>2.4</v>
      </c>
      <c r="K38" s="19">
        <f t="shared" si="10"/>
        <v>2.0999999999999996</v>
      </c>
      <c r="L38" s="9">
        <v>6</v>
      </c>
      <c r="M38" s="9">
        <f t="shared" si="11"/>
        <v>6.25</v>
      </c>
      <c r="N38" s="9">
        <v>6.5</v>
      </c>
      <c r="O38" s="8" t="s">
        <v>310</v>
      </c>
      <c r="P38" s="9">
        <v>18</v>
      </c>
      <c r="Q38" s="9">
        <v>45</v>
      </c>
      <c r="R38" s="9">
        <v>80</v>
      </c>
      <c r="S38" s="9">
        <v>50</v>
      </c>
      <c r="T38" s="9">
        <v>70</v>
      </c>
      <c r="U38" s="9">
        <v>5</v>
      </c>
      <c r="V38" s="15">
        <v>10</v>
      </c>
      <c r="W38" s="9">
        <v>400</v>
      </c>
      <c r="X38" s="21"/>
      <c r="Y38" s="22">
        <v>56</v>
      </c>
      <c r="Z38" s="16">
        <v>3</v>
      </c>
    </row>
    <row r="39" spans="1:26" ht="15">
      <c r="A39" s="24" t="s">
        <v>253</v>
      </c>
      <c r="B39" s="2"/>
      <c r="C39" s="9">
        <v>14</v>
      </c>
      <c r="D39" s="9">
        <v>21</v>
      </c>
      <c r="E39" s="8" t="s">
        <v>324</v>
      </c>
      <c r="F39" s="8" t="s">
        <v>313</v>
      </c>
      <c r="G39" s="34">
        <v>0.75</v>
      </c>
      <c r="H39" s="41">
        <v>0.8</v>
      </c>
      <c r="I39" s="20">
        <f t="shared" si="9"/>
        <v>1.2000000000000002</v>
      </c>
      <c r="J39" s="42">
        <v>1.6</v>
      </c>
      <c r="K39" s="19">
        <f t="shared" si="10"/>
        <v>1.4000000000000001</v>
      </c>
      <c r="L39" s="43">
        <v>5.5</v>
      </c>
      <c r="M39" s="9">
        <f t="shared" si="11"/>
        <v>6.25</v>
      </c>
      <c r="N39" s="9">
        <v>7</v>
      </c>
      <c r="O39" s="8" t="s">
        <v>329</v>
      </c>
      <c r="P39" s="9">
        <v>8</v>
      </c>
      <c r="Q39" s="9">
        <v>65</v>
      </c>
      <c r="R39" s="9">
        <v>85</v>
      </c>
      <c r="S39" s="9">
        <v>50</v>
      </c>
      <c r="T39" s="9">
        <v>70</v>
      </c>
      <c r="U39" s="9">
        <v>5</v>
      </c>
      <c r="V39" s="15">
        <v>10</v>
      </c>
      <c r="W39" s="9">
        <v>400</v>
      </c>
      <c r="X39" s="21"/>
      <c r="Y39" s="22">
        <v>49</v>
      </c>
      <c r="Z39" s="16">
        <v>5</v>
      </c>
    </row>
    <row r="40" spans="1:26" ht="14.4">
      <c r="C40" s="21"/>
      <c r="D40" s="21"/>
      <c r="E40" s="21"/>
      <c r="F40" s="21"/>
      <c r="G40" s="28"/>
      <c r="H40" s="29"/>
      <c r="I40" s="20"/>
      <c r="J40" s="29"/>
      <c r="K40" s="19"/>
      <c r="L40" s="21"/>
      <c r="M40" s="9"/>
      <c r="N40" s="21"/>
      <c r="O40" s="30"/>
      <c r="P40" s="21"/>
      <c r="Q40" s="21"/>
      <c r="R40" s="21"/>
      <c r="S40" s="9"/>
      <c r="T40" s="9"/>
      <c r="U40" s="9"/>
      <c r="V40" s="15"/>
      <c r="W40" s="9"/>
      <c r="X40" s="21"/>
      <c r="Y40" s="21"/>
      <c r="Z40" s="12"/>
    </row>
    <row r="41" spans="1:26" ht="15.6">
      <c r="A41" s="44" t="s">
        <v>251</v>
      </c>
      <c r="B41" s="4" t="s">
        <v>336</v>
      </c>
      <c r="G41" s="28"/>
      <c r="H41" s="29"/>
      <c r="I41" s="20"/>
      <c r="J41" s="29"/>
      <c r="K41" s="19"/>
      <c r="L41" s="21"/>
      <c r="M41" s="9"/>
      <c r="N41" s="21"/>
      <c r="O41" s="30"/>
      <c r="P41" s="21"/>
      <c r="Q41" s="21"/>
      <c r="R41" s="21"/>
      <c r="S41" s="9"/>
      <c r="T41" s="9"/>
      <c r="U41" s="9"/>
      <c r="V41" s="15"/>
      <c r="W41" s="9"/>
      <c r="X41" s="21"/>
      <c r="Y41" s="21"/>
      <c r="Z41" s="12"/>
    </row>
    <row r="42" spans="1:26" ht="15">
      <c r="A42" s="23" t="s">
        <v>83</v>
      </c>
      <c r="B42" s="3"/>
      <c r="C42" s="9">
        <v>3</v>
      </c>
      <c r="D42" s="9">
        <v>10</v>
      </c>
      <c r="E42" s="8" t="s">
        <v>326</v>
      </c>
      <c r="F42" s="8" t="s">
        <v>329</v>
      </c>
      <c r="G42" s="18">
        <v>1</v>
      </c>
      <c r="H42" s="27">
        <v>1.7</v>
      </c>
      <c r="I42" s="20">
        <f t="shared" ref="I42:I46" si="12">(H42+J42)/2</f>
        <v>2.1</v>
      </c>
      <c r="J42" s="19">
        <v>2.5</v>
      </c>
      <c r="K42" s="19">
        <f t="shared" ref="K42:K46" si="13">(I42+J42)/2</f>
        <v>2.2999999999999998</v>
      </c>
      <c r="L42" s="16">
        <v>5.5</v>
      </c>
      <c r="M42" s="9">
        <f t="shared" ref="M42:M46" si="14">(L42+N42)/2</f>
        <v>5.75</v>
      </c>
      <c r="N42" s="9">
        <v>6</v>
      </c>
      <c r="O42" s="8" t="s">
        <v>324</v>
      </c>
      <c r="P42" s="16">
        <v>12</v>
      </c>
      <c r="Q42" s="16">
        <v>65</v>
      </c>
      <c r="R42" s="9">
        <v>85</v>
      </c>
      <c r="S42" s="9">
        <v>50</v>
      </c>
      <c r="T42" s="9">
        <v>70</v>
      </c>
      <c r="U42" s="9">
        <v>5</v>
      </c>
      <c r="V42" s="15">
        <v>10</v>
      </c>
      <c r="W42" s="9">
        <v>400</v>
      </c>
      <c r="X42" s="21"/>
      <c r="Y42" s="22">
        <v>56</v>
      </c>
      <c r="Z42" s="12"/>
    </row>
    <row r="43" spans="1:26" ht="15">
      <c r="A43" s="23" t="s">
        <v>348</v>
      </c>
      <c r="B43" s="3"/>
      <c r="C43" s="9">
        <v>10</v>
      </c>
      <c r="D43" s="9">
        <v>15</v>
      </c>
      <c r="E43" s="9">
        <v>14</v>
      </c>
      <c r="F43" s="9">
        <v>28</v>
      </c>
      <c r="G43" s="18">
        <v>1</v>
      </c>
      <c r="H43" s="27">
        <v>1.2</v>
      </c>
      <c r="I43" s="20">
        <f t="shared" si="12"/>
        <v>1.2</v>
      </c>
      <c r="J43" s="19">
        <v>1.2</v>
      </c>
      <c r="K43" s="19">
        <f t="shared" si="13"/>
        <v>1.2</v>
      </c>
      <c r="L43" s="16">
        <v>5.5</v>
      </c>
      <c r="M43" s="9">
        <f t="shared" si="14"/>
        <v>6.15</v>
      </c>
      <c r="N43" s="9">
        <v>6.8</v>
      </c>
      <c r="O43" s="8" t="s">
        <v>329</v>
      </c>
      <c r="P43" s="16">
        <v>6</v>
      </c>
      <c r="Q43" s="16">
        <v>65</v>
      </c>
      <c r="R43" s="9">
        <v>75</v>
      </c>
      <c r="S43" s="9">
        <v>50</v>
      </c>
      <c r="T43" s="9">
        <v>70</v>
      </c>
      <c r="U43" s="9">
        <v>5</v>
      </c>
      <c r="V43" s="15">
        <v>10</v>
      </c>
      <c r="W43" s="9">
        <v>400</v>
      </c>
      <c r="X43" s="21"/>
      <c r="Y43" s="22">
        <v>56</v>
      </c>
      <c r="Z43" s="12"/>
    </row>
    <row r="44" spans="1:26" ht="15">
      <c r="A44" s="23" t="s">
        <v>53</v>
      </c>
      <c r="B44" s="3"/>
      <c r="C44" s="9">
        <v>5</v>
      </c>
      <c r="D44" s="9">
        <v>10</v>
      </c>
      <c r="E44" s="8" t="s">
        <v>324</v>
      </c>
      <c r="F44" s="8" t="s">
        <v>313</v>
      </c>
      <c r="G44" s="18">
        <v>1</v>
      </c>
      <c r="H44" s="27">
        <v>2</v>
      </c>
      <c r="I44" s="20">
        <f t="shared" si="12"/>
        <v>3.5</v>
      </c>
      <c r="J44" s="19">
        <v>5</v>
      </c>
      <c r="K44" s="19">
        <f t="shared" si="13"/>
        <v>4.25</v>
      </c>
      <c r="L44" s="16">
        <v>5.5</v>
      </c>
      <c r="M44" s="9">
        <f t="shared" si="14"/>
        <v>6</v>
      </c>
      <c r="N44" s="9">
        <v>6.5</v>
      </c>
      <c r="O44" s="8" t="s">
        <v>334</v>
      </c>
      <c r="P44" s="16">
        <v>8</v>
      </c>
      <c r="Q44" s="16">
        <v>58</v>
      </c>
      <c r="R44" s="9">
        <v>80</v>
      </c>
      <c r="S44" s="9">
        <v>50</v>
      </c>
      <c r="T44" s="9">
        <v>70</v>
      </c>
      <c r="U44" s="9">
        <v>5</v>
      </c>
      <c r="V44" s="15">
        <v>10</v>
      </c>
      <c r="W44" s="9">
        <v>400</v>
      </c>
      <c r="X44" s="21"/>
      <c r="Y44" s="22">
        <v>56</v>
      </c>
      <c r="Z44" s="12"/>
    </row>
    <row r="45" spans="1:26" ht="15">
      <c r="A45" s="23" t="s">
        <v>76</v>
      </c>
      <c r="B45" s="3"/>
      <c r="C45" s="9">
        <v>7</v>
      </c>
      <c r="D45" s="9">
        <v>14</v>
      </c>
      <c r="E45" s="8" t="s">
        <v>324</v>
      </c>
      <c r="F45" s="8" t="s">
        <v>313</v>
      </c>
      <c r="G45" s="18">
        <v>1</v>
      </c>
      <c r="H45" s="27">
        <v>2.5</v>
      </c>
      <c r="I45" s="20">
        <f t="shared" si="12"/>
        <v>3</v>
      </c>
      <c r="J45" s="19">
        <v>3.5</v>
      </c>
      <c r="K45" s="19">
        <f t="shared" si="13"/>
        <v>3.25</v>
      </c>
      <c r="L45" s="16">
        <v>5.5</v>
      </c>
      <c r="M45" s="9">
        <f t="shared" si="14"/>
        <v>6</v>
      </c>
      <c r="N45" s="9">
        <v>6.5</v>
      </c>
      <c r="O45" s="8" t="s">
        <v>324</v>
      </c>
      <c r="P45" s="16">
        <v>12</v>
      </c>
      <c r="Q45" s="16">
        <v>65</v>
      </c>
      <c r="R45" s="9">
        <v>90</v>
      </c>
      <c r="S45" s="9">
        <v>50</v>
      </c>
      <c r="T45" s="9">
        <v>70</v>
      </c>
      <c r="U45" s="9">
        <v>5</v>
      </c>
      <c r="V45" s="15">
        <v>10</v>
      </c>
      <c r="W45" s="9">
        <v>400</v>
      </c>
      <c r="X45" s="21"/>
      <c r="Y45" s="22">
        <v>84</v>
      </c>
      <c r="Z45" s="12"/>
    </row>
    <row r="46" spans="1:26" ht="15">
      <c r="A46" s="24" t="s">
        <v>238</v>
      </c>
      <c r="B46" s="2"/>
      <c r="C46" s="9">
        <v>7</v>
      </c>
      <c r="D46" s="9">
        <v>21</v>
      </c>
      <c r="E46" s="8" t="s">
        <v>324</v>
      </c>
      <c r="F46" s="8" t="s">
        <v>313</v>
      </c>
      <c r="G46" s="18">
        <v>1</v>
      </c>
      <c r="H46" s="27">
        <v>2</v>
      </c>
      <c r="I46" s="20">
        <f t="shared" si="12"/>
        <v>2.5</v>
      </c>
      <c r="J46" s="19">
        <v>3</v>
      </c>
      <c r="K46" s="19">
        <f t="shared" si="13"/>
        <v>2.75</v>
      </c>
      <c r="L46" s="16">
        <v>5.8</v>
      </c>
      <c r="M46" s="9">
        <f t="shared" si="14"/>
        <v>6.15</v>
      </c>
      <c r="N46" s="9">
        <v>6.5</v>
      </c>
      <c r="O46" s="8" t="s">
        <v>327</v>
      </c>
      <c r="P46" s="16">
        <v>14</v>
      </c>
      <c r="Q46" s="16">
        <v>65</v>
      </c>
      <c r="R46" s="9">
        <v>85</v>
      </c>
      <c r="S46" s="9">
        <v>50</v>
      </c>
      <c r="T46" s="9">
        <v>70</v>
      </c>
      <c r="U46" s="9">
        <v>5</v>
      </c>
      <c r="V46" s="15">
        <v>10</v>
      </c>
      <c r="W46" s="9">
        <v>400</v>
      </c>
      <c r="X46" s="21"/>
      <c r="Y46" s="22">
        <v>84</v>
      </c>
      <c r="Z46" s="12"/>
    </row>
    <row r="47" spans="1:26" ht="13.8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30"/>
      <c r="Q47" s="21"/>
      <c r="R47" s="21"/>
      <c r="S47" s="21"/>
      <c r="T47" s="21"/>
      <c r="U47" s="9"/>
      <c r="V47" s="9"/>
      <c r="W47" s="21"/>
      <c r="X47" s="21"/>
      <c r="Y47" s="21"/>
    </row>
    <row r="48" spans="1:26" ht="13.8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30"/>
      <c r="Q48" s="21"/>
      <c r="R48" s="21"/>
      <c r="S48" s="21"/>
      <c r="T48" s="21"/>
      <c r="U48" s="21"/>
      <c r="V48" s="21"/>
      <c r="W48" s="21"/>
      <c r="X48" s="21"/>
      <c r="Y48" s="21"/>
    </row>
    <row r="49" spans="3:25" ht="13.8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30"/>
      <c r="Q49" s="21"/>
      <c r="R49" s="21"/>
      <c r="S49" s="21"/>
      <c r="T49" s="21"/>
      <c r="U49" s="21"/>
      <c r="V49" s="21"/>
      <c r="W49" s="21"/>
      <c r="X49" s="21"/>
      <c r="Y49" s="21"/>
    </row>
    <row r="50" spans="3:25" ht="13.8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30"/>
      <c r="Q50" s="21"/>
      <c r="R50" s="21"/>
      <c r="S50" s="21"/>
      <c r="T50" s="21"/>
      <c r="U50" s="21"/>
      <c r="V50" s="21"/>
      <c r="W50" s="21"/>
      <c r="X50" s="21"/>
      <c r="Y50" s="21"/>
    </row>
    <row r="51" spans="3:25" ht="13.8">
      <c r="C51" s="45"/>
      <c r="D51" s="16"/>
      <c r="E51" s="16"/>
      <c r="F51" s="16"/>
      <c r="G51" s="16"/>
      <c r="H51" s="21"/>
      <c r="I51" s="21"/>
      <c r="J51" s="21"/>
      <c r="K51" s="21"/>
      <c r="L51" s="25"/>
      <c r="M51" s="25"/>
      <c r="N51" s="21"/>
      <c r="O51" s="25"/>
      <c r="P51" s="16"/>
      <c r="Q51" s="25"/>
      <c r="R51" s="25"/>
      <c r="S51" s="21"/>
      <c r="T51" s="21"/>
      <c r="U51" s="21"/>
      <c r="V51" s="21"/>
      <c r="W51" s="21"/>
      <c r="X51" s="21"/>
      <c r="Y51" s="21"/>
    </row>
    <row r="52" spans="3:25" ht="13.8">
      <c r="C52" s="46"/>
      <c r="D52" s="12"/>
      <c r="E52" s="12"/>
      <c r="F52" s="12"/>
      <c r="G52" s="12"/>
      <c r="H52" s="21"/>
      <c r="I52" s="21"/>
      <c r="J52" s="21"/>
      <c r="K52" s="21"/>
      <c r="L52" s="16"/>
      <c r="M52" s="16"/>
      <c r="N52" s="21"/>
      <c r="O52" s="25"/>
      <c r="P52" s="16"/>
      <c r="Q52" s="16"/>
      <c r="R52" s="16"/>
      <c r="S52" s="21"/>
      <c r="T52" s="21"/>
      <c r="U52" s="21"/>
      <c r="V52" s="21"/>
      <c r="W52" s="21"/>
      <c r="X52" s="21"/>
      <c r="Y52" s="21"/>
    </row>
    <row r="53" spans="3:25" ht="13.8">
      <c r="C53" s="46"/>
      <c r="D53" s="12"/>
      <c r="E53" s="12"/>
      <c r="F53" s="12"/>
      <c r="G53" s="12"/>
      <c r="H53" s="21"/>
      <c r="I53" s="21"/>
      <c r="J53" s="21"/>
      <c r="K53" s="21"/>
      <c r="L53" s="16"/>
      <c r="M53" s="16"/>
      <c r="N53" s="21"/>
      <c r="O53" s="16"/>
      <c r="P53" s="16"/>
      <c r="Q53" s="16"/>
      <c r="R53" s="16"/>
      <c r="S53" s="21"/>
      <c r="T53" s="21"/>
      <c r="U53" s="21"/>
      <c r="V53" s="21"/>
      <c r="W53" s="21"/>
      <c r="X53" s="21"/>
      <c r="Y53" s="21"/>
    </row>
    <row r="54" spans="3:25" ht="13.8">
      <c r="C54" s="46"/>
      <c r="D54" s="12"/>
      <c r="E54" s="12"/>
      <c r="F54" s="12"/>
      <c r="G54" s="12"/>
      <c r="H54" s="21"/>
      <c r="I54" s="21"/>
      <c r="J54" s="21"/>
      <c r="K54" s="21"/>
      <c r="L54" s="16"/>
      <c r="M54" s="16"/>
      <c r="N54" s="21"/>
      <c r="O54" s="25"/>
      <c r="P54" s="16"/>
      <c r="Q54" s="16"/>
      <c r="R54" s="16"/>
      <c r="S54" s="21"/>
      <c r="T54" s="21"/>
      <c r="U54" s="21"/>
      <c r="V54" s="21"/>
      <c r="W54" s="21"/>
      <c r="X54" s="21"/>
      <c r="Y54" s="21"/>
    </row>
    <row r="55" spans="3:25" ht="13.8">
      <c r="C55" s="46"/>
      <c r="D55" s="12"/>
      <c r="E55" s="12"/>
      <c r="F55" s="12"/>
      <c r="G55" s="12"/>
      <c r="H55" s="21"/>
      <c r="I55" s="21"/>
      <c r="J55" s="21"/>
      <c r="K55" s="21"/>
      <c r="L55" s="16"/>
      <c r="M55" s="16"/>
      <c r="N55" s="21"/>
      <c r="O55" s="16"/>
      <c r="P55" s="16"/>
      <c r="Q55" s="16"/>
      <c r="R55" s="16"/>
      <c r="S55" s="21"/>
      <c r="T55" s="21"/>
      <c r="U55" s="21"/>
      <c r="V55" s="21"/>
      <c r="W55" s="21"/>
      <c r="X55" s="21"/>
      <c r="Y55" s="21"/>
    </row>
    <row r="56" spans="3:25" ht="13.8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30"/>
      <c r="Q56" s="21"/>
      <c r="R56" s="21"/>
      <c r="S56" s="21"/>
      <c r="T56" s="21"/>
      <c r="U56" s="21"/>
      <c r="V56" s="21"/>
      <c r="W56" s="21"/>
      <c r="X56" s="21"/>
      <c r="Y56" s="21"/>
    </row>
    <row r="57" spans="3:25" ht="13.8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30"/>
      <c r="Q57" s="21"/>
      <c r="R57" s="21"/>
      <c r="S57" s="21"/>
      <c r="T57" s="21"/>
      <c r="U57" s="21"/>
      <c r="V57" s="21"/>
      <c r="W57" s="21"/>
      <c r="X57" s="21"/>
      <c r="Y57" s="21"/>
    </row>
    <row r="58" spans="3:25" ht="13.8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30"/>
      <c r="Q58" s="21"/>
      <c r="R58" s="21"/>
      <c r="S58" s="21"/>
      <c r="T58" s="21"/>
      <c r="U58" s="21"/>
      <c r="V58" s="21"/>
      <c r="W58" s="21"/>
      <c r="X58" s="21"/>
      <c r="Y58" s="21"/>
    </row>
    <row r="59" spans="3:25" ht="13.8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30"/>
      <c r="Q59" s="21"/>
      <c r="R59" s="21"/>
      <c r="S59" s="21"/>
      <c r="T59" s="21"/>
      <c r="U59" s="21"/>
      <c r="V59" s="21"/>
      <c r="W59" s="21"/>
      <c r="X59" s="21"/>
      <c r="Y59" s="21"/>
    </row>
    <row r="60" spans="3:25" ht="13.8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30"/>
      <c r="Q60" s="21"/>
      <c r="R60" s="21"/>
      <c r="S60" s="21"/>
      <c r="T60" s="21"/>
      <c r="U60" s="21"/>
      <c r="V60" s="21"/>
      <c r="W60" s="21"/>
      <c r="X60" s="21"/>
      <c r="Y60" s="21"/>
    </row>
    <row r="61" spans="3:25" ht="13.8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30"/>
      <c r="Q61" s="21"/>
      <c r="R61" s="21"/>
      <c r="S61" s="21"/>
      <c r="T61" s="21"/>
      <c r="U61" s="21"/>
      <c r="V61" s="21"/>
      <c r="W61" s="21"/>
      <c r="X61" s="21"/>
      <c r="Y61" s="21"/>
    </row>
    <row r="62" spans="3:25" ht="13.8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30"/>
      <c r="Q62" s="21"/>
      <c r="R62" s="21"/>
      <c r="S62" s="21"/>
      <c r="T62" s="21"/>
      <c r="U62" s="21"/>
      <c r="V62" s="21"/>
      <c r="W62" s="21"/>
      <c r="X62" s="21"/>
      <c r="Y62" s="21"/>
    </row>
    <row r="63" spans="3:25" ht="13.8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30"/>
      <c r="Q63" s="21"/>
      <c r="R63" s="21"/>
      <c r="S63" s="21"/>
      <c r="T63" s="21"/>
      <c r="U63" s="21"/>
      <c r="V63" s="21"/>
      <c r="W63" s="21"/>
      <c r="X63" s="21"/>
      <c r="Y63" s="21"/>
    </row>
    <row r="64" spans="3:25" ht="13.8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30"/>
      <c r="Q64" s="21"/>
      <c r="R64" s="21"/>
      <c r="S64" s="21"/>
      <c r="T64" s="21"/>
      <c r="U64" s="21"/>
      <c r="V64" s="21"/>
      <c r="W64" s="21"/>
      <c r="X64" s="21"/>
      <c r="Y64" s="21"/>
    </row>
    <row r="65" spans="3:25" ht="13.8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30"/>
      <c r="Q65" s="21"/>
      <c r="R65" s="21"/>
      <c r="S65" s="21"/>
      <c r="T65" s="21"/>
      <c r="U65" s="21"/>
      <c r="V65" s="21"/>
      <c r="W65" s="21"/>
      <c r="X65" s="21"/>
      <c r="Y65" s="21"/>
    </row>
    <row r="66" spans="3:25" ht="13.8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30"/>
      <c r="Q66" s="21"/>
      <c r="R66" s="21"/>
      <c r="S66" s="21"/>
      <c r="T66" s="21"/>
      <c r="U66" s="21"/>
      <c r="V66" s="21"/>
      <c r="W66" s="21"/>
      <c r="X66" s="21"/>
      <c r="Y66" s="21"/>
    </row>
    <row r="67" spans="3:25" ht="13.8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30"/>
      <c r="Q67" s="21"/>
      <c r="R67" s="21"/>
      <c r="S67" s="21"/>
      <c r="T67" s="21"/>
      <c r="U67" s="21"/>
      <c r="V67" s="21"/>
      <c r="W67" s="21"/>
      <c r="X67" s="21"/>
      <c r="Y67" s="21"/>
    </row>
    <row r="68" spans="3:25" ht="13.8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30"/>
      <c r="Q68" s="21"/>
      <c r="R68" s="21"/>
      <c r="S68" s="21"/>
      <c r="T68" s="21"/>
      <c r="U68" s="21"/>
      <c r="V68" s="21"/>
      <c r="W68" s="21"/>
      <c r="X68" s="21"/>
      <c r="Y68" s="21"/>
    </row>
    <row r="69" spans="3:25" ht="13.8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30"/>
      <c r="Q69" s="21"/>
      <c r="R69" s="21"/>
      <c r="S69" s="21"/>
      <c r="T69" s="21"/>
      <c r="U69" s="21"/>
      <c r="V69" s="21"/>
      <c r="W69" s="21"/>
      <c r="X69" s="21"/>
      <c r="Y69" s="21"/>
    </row>
    <row r="70" spans="3:25" ht="13.8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30"/>
      <c r="Q70" s="21"/>
      <c r="R70" s="21"/>
      <c r="S70" s="21"/>
      <c r="T70" s="21"/>
      <c r="U70" s="21"/>
      <c r="V70" s="21"/>
      <c r="W70" s="21"/>
      <c r="X70" s="21"/>
      <c r="Y70" s="21"/>
    </row>
    <row r="71" spans="3:25" ht="13.8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30"/>
      <c r="Q71" s="21"/>
      <c r="R71" s="21"/>
      <c r="S71" s="21"/>
      <c r="T71" s="21"/>
      <c r="U71" s="21"/>
      <c r="V71" s="21"/>
      <c r="W71" s="21"/>
      <c r="X71" s="21"/>
      <c r="Y71" s="21"/>
    </row>
    <row r="72" spans="3:25" ht="13.8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30"/>
      <c r="Q72" s="21"/>
      <c r="R72" s="21"/>
      <c r="S72" s="21"/>
      <c r="T72" s="21"/>
      <c r="U72" s="21"/>
      <c r="V72" s="21"/>
      <c r="W72" s="21"/>
      <c r="X72" s="21"/>
      <c r="Y72" s="21"/>
    </row>
    <row r="73" spans="3:25" ht="13.8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30"/>
      <c r="Q73" s="21"/>
      <c r="R73" s="21"/>
      <c r="S73" s="21"/>
      <c r="T73" s="21"/>
      <c r="U73" s="21"/>
      <c r="V73" s="21"/>
      <c r="W73" s="21"/>
      <c r="X73" s="21"/>
      <c r="Y73" s="21"/>
    </row>
    <row r="74" spans="3:25" ht="13.8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30"/>
      <c r="Q74" s="21"/>
      <c r="R74" s="21"/>
      <c r="S74" s="21"/>
      <c r="T74" s="21"/>
      <c r="U74" s="21"/>
      <c r="V74" s="21"/>
      <c r="W74" s="21"/>
      <c r="X74" s="21"/>
      <c r="Y74" s="21"/>
    </row>
    <row r="75" spans="3:25" ht="13.8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30"/>
      <c r="Q75" s="21"/>
      <c r="R75" s="21"/>
      <c r="S75" s="21"/>
      <c r="T75" s="21"/>
      <c r="U75" s="21"/>
      <c r="V75" s="21"/>
      <c r="W75" s="21"/>
      <c r="X75" s="21"/>
      <c r="Y75" s="21"/>
    </row>
    <row r="76" spans="3:25" ht="13.8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30"/>
      <c r="Q76" s="21"/>
      <c r="R76" s="21"/>
      <c r="S76" s="21"/>
      <c r="T76" s="21"/>
      <c r="U76" s="21"/>
      <c r="V76" s="21"/>
      <c r="W76" s="21"/>
      <c r="X76" s="21"/>
      <c r="Y76" s="21"/>
    </row>
    <row r="77" spans="3:25" ht="13.8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30"/>
      <c r="Q77" s="21"/>
      <c r="R77" s="21"/>
      <c r="S77" s="21"/>
      <c r="T77" s="21"/>
      <c r="U77" s="21"/>
      <c r="V77" s="21"/>
      <c r="W77" s="21"/>
      <c r="X77" s="21"/>
      <c r="Y77" s="21"/>
    </row>
    <row r="78" spans="3:25" ht="13.8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30"/>
      <c r="Q78" s="21"/>
      <c r="R78" s="21"/>
      <c r="S78" s="21"/>
      <c r="T78" s="21"/>
      <c r="U78" s="21"/>
      <c r="V78" s="21"/>
      <c r="W78" s="21"/>
      <c r="X78" s="21"/>
      <c r="Y78" s="21"/>
    </row>
    <row r="79" spans="3:25" ht="13.8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30"/>
      <c r="Q79" s="21"/>
      <c r="R79" s="21"/>
      <c r="S79" s="21"/>
      <c r="T79" s="21"/>
      <c r="U79" s="21"/>
      <c r="V79" s="21"/>
      <c r="W79" s="21"/>
      <c r="X79" s="21"/>
      <c r="Y79" s="21"/>
    </row>
    <row r="80" spans="3:25" ht="13.8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30"/>
      <c r="Q80" s="21"/>
      <c r="R80" s="21"/>
      <c r="S80" s="21"/>
      <c r="T80" s="21"/>
      <c r="U80" s="21"/>
      <c r="V80" s="21"/>
      <c r="W80" s="21"/>
      <c r="X80" s="21"/>
      <c r="Y80" s="21"/>
    </row>
    <row r="81" spans="3:25" ht="13.8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30"/>
      <c r="Q81" s="21"/>
      <c r="R81" s="21"/>
      <c r="S81" s="21"/>
      <c r="T81" s="21"/>
      <c r="U81" s="21"/>
      <c r="V81" s="21"/>
      <c r="W81" s="21"/>
      <c r="X81" s="21"/>
      <c r="Y81" s="21"/>
    </row>
    <row r="82" spans="3:25" ht="13.8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30"/>
      <c r="Q82" s="21"/>
      <c r="R82" s="21"/>
      <c r="S82" s="21"/>
      <c r="T82" s="21"/>
      <c r="U82" s="21"/>
      <c r="V82" s="21"/>
      <c r="W82" s="21"/>
      <c r="X82" s="21"/>
      <c r="Y82" s="21"/>
    </row>
    <row r="83" spans="3:25" ht="13.8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30"/>
      <c r="Q83" s="21"/>
      <c r="R83" s="21"/>
      <c r="S83" s="21"/>
      <c r="T83" s="21"/>
      <c r="U83" s="21"/>
      <c r="V83" s="21"/>
      <c r="W83" s="21"/>
      <c r="X83" s="21"/>
      <c r="Y83" s="21"/>
    </row>
    <row r="84" spans="3:25" ht="13.8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30"/>
      <c r="Q84" s="21"/>
      <c r="R84" s="21"/>
      <c r="S84" s="21"/>
      <c r="T84" s="21"/>
      <c r="U84" s="21"/>
      <c r="V84" s="21"/>
      <c r="W84" s="21"/>
      <c r="X84" s="21"/>
      <c r="Y84" s="21"/>
    </row>
    <row r="85" spans="3:25" ht="13.8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30"/>
      <c r="Q85" s="21"/>
      <c r="R85" s="21"/>
      <c r="S85" s="21"/>
      <c r="T85" s="21"/>
      <c r="U85" s="21"/>
      <c r="V85" s="21"/>
      <c r="W85" s="21"/>
      <c r="X85" s="21"/>
      <c r="Y85" s="21"/>
    </row>
    <row r="86" spans="3:25" ht="13.8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30"/>
      <c r="Q86" s="21"/>
      <c r="R86" s="21"/>
      <c r="S86" s="21"/>
      <c r="T86" s="21"/>
      <c r="U86" s="21"/>
      <c r="V86" s="21"/>
      <c r="W86" s="21"/>
      <c r="X86" s="21"/>
      <c r="Y86" s="21"/>
    </row>
    <row r="87" spans="3:25" ht="13.8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30"/>
      <c r="Q87" s="21"/>
      <c r="R87" s="21"/>
      <c r="S87" s="21"/>
      <c r="T87" s="21"/>
      <c r="U87" s="21"/>
      <c r="V87" s="21"/>
      <c r="W87" s="21"/>
      <c r="X87" s="21"/>
      <c r="Y87" s="21"/>
    </row>
    <row r="88" spans="3:25" ht="13.8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30"/>
      <c r="Q88" s="21"/>
      <c r="R88" s="21"/>
      <c r="S88" s="21"/>
      <c r="T88" s="21"/>
      <c r="U88" s="21"/>
      <c r="V88" s="21"/>
      <c r="W88" s="21"/>
      <c r="X88" s="21"/>
      <c r="Y88" s="21"/>
    </row>
    <row r="89" spans="3:25" ht="13.8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30"/>
      <c r="Q89" s="21"/>
      <c r="R89" s="21"/>
      <c r="S89" s="21"/>
      <c r="T89" s="21"/>
      <c r="U89" s="21"/>
      <c r="V89" s="21"/>
      <c r="W89" s="21"/>
      <c r="X89" s="21"/>
      <c r="Y89" s="21"/>
    </row>
    <row r="90" spans="3:25" ht="13.8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30"/>
      <c r="Q90" s="21"/>
      <c r="R90" s="21"/>
      <c r="S90" s="21"/>
      <c r="T90" s="21"/>
      <c r="U90" s="21"/>
      <c r="V90" s="21"/>
      <c r="W90" s="21"/>
      <c r="X90" s="21"/>
      <c r="Y90" s="21"/>
    </row>
    <row r="91" spans="3:25" ht="13.8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30"/>
      <c r="Q91" s="21"/>
      <c r="R91" s="21"/>
      <c r="S91" s="21"/>
      <c r="T91" s="21"/>
      <c r="U91" s="21"/>
      <c r="V91" s="21"/>
      <c r="W91" s="21"/>
      <c r="X91" s="21"/>
      <c r="Y91" s="21"/>
    </row>
    <row r="92" spans="3:25" ht="13.8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30"/>
      <c r="Q92" s="21"/>
      <c r="R92" s="21"/>
      <c r="S92" s="21"/>
      <c r="T92" s="21"/>
      <c r="U92" s="21"/>
      <c r="V92" s="21"/>
      <c r="W92" s="21"/>
      <c r="X92" s="21"/>
      <c r="Y92" s="21"/>
    </row>
    <row r="93" spans="3:25" ht="13.8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30"/>
      <c r="Q93" s="21"/>
      <c r="R93" s="21"/>
      <c r="S93" s="21"/>
      <c r="T93" s="21"/>
      <c r="U93" s="21"/>
      <c r="V93" s="21"/>
      <c r="W93" s="21"/>
      <c r="X93" s="21"/>
      <c r="Y93" s="21"/>
    </row>
    <row r="94" spans="3:25" ht="13.8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30"/>
      <c r="Q94" s="21"/>
      <c r="R94" s="21"/>
      <c r="S94" s="21"/>
      <c r="T94" s="21"/>
      <c r="U94" s="21"/>
      <c r="V94" s="21"/>
      <c r="W94" s="21"/>
      <c r="X94" s="21"/>
      <c r="Y94" s="21"/>
    </row>
    <row r="95" spans="3:25" ht="13.8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30"/>
      <c r="Q95" s="21"/>
      <c r="R95" s="21"/>
      <c r="S95" s="21"/>
      <c r="T95" s="21"/>
      <c r="U95" s="21"/>
      <c r="V95" s="21"/>
      <c r="W95" s="21"/>
      <c r="X95" s="21"/>
      <c r="Y95" s="21"/>
    </row>
    <row r="96" spans="3:25" ht="13.8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30"/>
      <c r="Q96" s="21"/>
      <c r="R96" s="21"/>
      <c r="S96" s="21"/>
      <c r="T96" s="21"/>
      <c r="U96" s="21"/>
      <c r="V96" s="21"/>
      <c r="W96" s="21"/>
      <c r="X96" s="21"/>
      <c r="Y96" s="21"/>
    </row>
    <row r="97" spans="3:25" ht="13.8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30"/>
      <c r="Q97" s="21"/>
      <c r="R97" s="21"/>
      <c r="S97" s="21"/>
      <c r="T97" s="21"/>
      <c r="U97" s="21"/>
      <c r="V97" s="21"/>
      <c r="W97" s="21"/>
      <c r="X97" s="21"/>
      <c r="Y97" s="21"/>
    </row>
    <row r="98" spans="3:25" ht="13.8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30"/>
      <c r="Q98" s="21"/>
      <c r="R98" s="21"/>
      <c r="S98" s="21"/>
      <c r="T98" s="21"/>
      <c r="U98" s="21"/>
      <c r="V98" s="21"/>
      <c r="W98" s="21"/>
      <c r="X98" s="21"/>
      <c r="Y98" s="21"/>
    </row>
    <row r="99" spans="3:25" ht="13.8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30"/>
      <c r="Q99" s="21"/>
      <c r="R99" s="21"/>
      <c r="S99" s="21"/>
      <c r="T99" s="21"/>
      <c r="U99" s="21"/>
      <c r="V99" s="21"/>
      <c r="W99" s="21"/>
      <c r="X99" s="21"/>
      <c r="Y99" s="21"/>
    </row>
    <row r="100" spans="3:25" ht="13.8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30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3:25" ht="13.8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30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3:25" ht="13.8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30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3:25" ht="13.8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30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3:25" ht="13.8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30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3:25" ht="13.8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30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3:25" ht="13.8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30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3:25" ht="13.8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30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3:25" ht="13.8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30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3:25" ht="13.8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30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3:25" ht="13.8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30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3:25" ht="13.8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30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3:25" ht="13.8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30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3:25" ht="13.8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30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3:25" ht="13.8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30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3:25" ht="13.8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30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3:25" ht="13.8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30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3:25" ht="13.8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30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3:25" ht="13.8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30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3:25" ht="13.8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30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3:25" ht="13.8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30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3:25" ht="13.8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30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3:25" ht="13.8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30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3:25" ht="13.8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30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3:25" ht="13.8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30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3:25" ht="13.8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30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3:25" ht="13.8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30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3:25" ht="13.8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30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3:25" ht="13.8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30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3:25" ht="13.8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30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3:25" ht="13.8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30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3:25" ht="13.8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30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3:25" ht="13.8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30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3:25" ht="13.8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30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3:25" ht="13.8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30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3:25" ht="13.8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30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3:25" ht="13.8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30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3:25" ht="13.8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30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3:25" ht="13.8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30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3:25" ht="13.8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30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3:25" ht="13.8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30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3:25" ht="13.8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30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3:25" ht="13.8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30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3:25" ht="13.8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30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3:25" ht="13.8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30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3:25" ht="13.8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30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3:25" ht="13.8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30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3:25" ht="13.8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30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3:25" ht="13.8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30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3:25" ht="13.8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30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3:25" ht="13.8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30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3:25" ht="13.8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30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3:25" ht="13.8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30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3:25" ht="13.8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30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3:25" ht="13.8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30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3:25" ht="13.8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30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3:25" ht="13.8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30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3:25" ht="13.8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30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3:25" ht="13.8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30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3:25" ht="13.8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30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3:25" ht="13.8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30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3:25" ht="13.8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30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3:25" ht="13.8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30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3:25" ht="13.8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30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3:25" ht="13.8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30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3:25" ht="13.8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30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3:25" ht="13.8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30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3:25" ht="13.8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30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3:25" ht="13.8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30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3:25" ht="13.8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30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3:25" ht="13.8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30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3:25" ht="13.8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30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3:25" ht="13.8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30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3:25" ht="13.8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30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3:25" ht="13.8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30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3:25" ht="13.8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30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3:25" ht="13.8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30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3:25" ht="13.8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30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3:25" ht="13.8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30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3:25" ht="13.8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30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3:25" ht="13.8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30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3:25" ht="13.8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30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3:25" ht="13.8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30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3:25" ht="13.8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30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3:25" ht="13.8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30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3:25" ht="13.8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30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3:25" ht="13.8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30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3:25" ht="13.8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30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3:25" ht="13.8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30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3:25" ht="13.8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30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3:25" ht="13.8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30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3:25" ht="13.8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30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3:25" ht="13.8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30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3:25" ht="13.8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30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3:25" ht="13.8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30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3:25" ht="13.8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30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3:25" ht="13.8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30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3:25" ht="13.8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30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3:25" ht="13.8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30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3:25" ht="13.8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30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3:25" ht="13.8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30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3:25" ht="13.8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30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3:25" ht="13.8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30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3:25" ht="13.8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30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3:25" ht="13.8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30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3:25" ht="13.8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30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3:25" ht="13.8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30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3:25" ht="13.8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30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3:25" ht="13.8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30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3:25" ht="13.8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30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3:25" ht="13.8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30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3:25" ht="13.8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30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3:25" ht="13.8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30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3:25" ht="13.8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30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3:25" ht="13.8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30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3:25" ht="13.8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30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3:25" ht="13.8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30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3:25" ht="13.8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30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3:25" ht="13.8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30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3:25" ht="13.8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30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3:25" ht="13.8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30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3:25" ht="13.8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30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3:25" ht="13.8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30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3:25" ht="13.8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30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3:25" ht="13.8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30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3:25" ht="13.8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30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3:25" ht="13.8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30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3:25" ht="13.8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30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3:25" ht="13.8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30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3:25" ht="13.8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30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3:25" ht="13.8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30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3:25" ht="13.8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30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3:25" ht="13.8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30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3:25" ht="13.8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30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3:25" ht="13.8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30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3:25" ht="13.8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30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3:25" ht="13.8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30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3:25" ht="13.8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30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3:25" ht="13.8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30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3:25" ht="13.8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30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3:25" ht="13.8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30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3:25" ht="13.8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30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3:25" ht="13.8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30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3:25" ht="13.8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30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3:25" ht="13.8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30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3:25" ht="13.8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30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3:25" ht="13.8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30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3:25" ht="13.8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30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3:25" ht="13.8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30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3:25" ht="13.8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30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3:25" ht="13.8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30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3:25" ht="13.8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30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3:25" ht="13.8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30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3:25" ht="13.8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30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3:25" ht="13.8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30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3:25" ht="13.8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30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3:25" ht="13.8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30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3:25" ht="13.8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30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3:25" ht="13.8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30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3:25" ht="13.8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30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3:25" ht="13.8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30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3:25" ht="13.8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30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3:25" ht="13.8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30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3:25" ht="13.8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30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3:25" ht="13.8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30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3:25" ht="13.8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30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3:25" ht="13.8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30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3:25" ht="13.8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30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3:25" ht="13.8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30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3:25" ht="13.8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30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3:25" ht="13.8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30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3:25" ht="13.8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30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3:25" ht="13.8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30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3:25" ht="13.8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30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3:25" ht="13.8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30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3:25" ht="13.8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30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3:25" ht="13.8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30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3:25" ht="13.8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30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3:25" ht="13.8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30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3:25" ht="13.8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30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3:25" ht="13.8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30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3:25" ht="13.8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30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3:25" ht="13.8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30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3:25" ht="13.8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30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3:25" ht="13.8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30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3:25" ht="13.8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30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3:25" ht="13.8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30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3:25" ht="13.8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30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3:25" ht="13.8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30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3:25" ht="13.8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30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3:25" ht="13.8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30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3:25" ht="13.8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30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3:25" ht="13.8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30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3:25" ht="13.8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30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3:25" ht="13.8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30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3:25" ht="13.8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30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3:25" ht="13.8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30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3:25" ht="13.8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30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3:25" ht="13.8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30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3:25" ht="13.8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30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3:25" ht="13.8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30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3:25" ht="13.8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30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3:25" ht="13.8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30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3:25" ht="13.8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30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3:25" ht="13.8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30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3:25" ht="13.8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30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3:25" ht="13.8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30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3:25" ht="13.8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30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3:25" ht="13.8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30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3:25" ht="13.8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30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3:25" ht="13.8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30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3:25" ht="13.8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30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3:25" ht="13.8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30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3:25" ht="13.8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30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3:25" ht="13.8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30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3:25" ht="13.8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30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3:25" ht="13.8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30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3:25" ht="13.8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30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3:25" ht="13.8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30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3:25" ht="13.8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30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3:25" ht="13.8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30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3:25" ht="13.8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30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3:25" ht="13.8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30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3:25" ht="13.8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30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3:25" ht="13.8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30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3:25" ht="13.8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30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3:25" ht="13.8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30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3:25" ht="13.8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30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3:25" ht="13.8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30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3:25" ht="13.8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30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3:25" ht="13.8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30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3:25" ht="13.8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30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3:25" ht="13.8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30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3:25" ht="13.8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30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3:25" ht="13.8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30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3:25" ht="13.8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30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3:25" ht="13.8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30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3:25" ht="13.8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30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3:25" ht="13.8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30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3:25" ht="13.8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30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3:25" ht="13.8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30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3:25" ht="13.8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30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3:25" ht="13.8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30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3:25" ht="13.8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30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3:25" ht="13.8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30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3:25" ht="13.8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30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3:25" ht="13.8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30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3:25" ht="13.8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30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3:25" ht="13.8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30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3:25" ht="13.8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30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3:25" ht="13.8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30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3:25" ht="13.8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30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3:25" ht="13.8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30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3:25" ht="13.8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30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3:25" ht="13.8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30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3:25" ht="13.8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30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3:25" ht="13.8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30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3:25" ht="13.8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30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3:25" ht="13.8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30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3:25" ht="13.8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30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3:25" ht="13.8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30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3:25" ht="13.8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30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3:25" ht="13.8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30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3:25" ht="13.8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30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3:25" ht="13.8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30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3:25" ht="13.8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30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3:25" ht="13.8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30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3:25" ht="13.8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30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3:25" ht="13.8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30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3:25" ht="13.8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30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3:25" ht="13.8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30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3:25" ht="13.8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30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3:25" ht="13.8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30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3:25" ht="13.8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30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3:25" ht="13.8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30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3:25" ht="13.8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30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3:25" ht="13.8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30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3:25" ht="13.8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30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3:25" ht="13.8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30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3:25" ht="13.8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30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3:25" ht="13.8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30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3:25" ht="13.8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30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3:25" ht="13.8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30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3:25" ht="13.8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30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3:25" ht="13.8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30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3:25" ht="13.8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30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3:25" ht="13.8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30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3:25" ht="13.8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30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3:25" ht="13.8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30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3:25" ht="13.8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30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3:25" ht="13.8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30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3:25" ht="13.8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30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3:25" ht="13.8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30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3:25" ht="13.8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30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3:25" ht="13.8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30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3:25" ht="13.8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30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3:25" ht="13.8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30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3:25" ht="13.8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30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3:25" ht="13.8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30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3:25" ht="13.8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30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3:25" ht="13.8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30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3:25" ht="13.8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30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3:25" ht="13.8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30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3:25" ht="13.8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30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3:25" ht="13.8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30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3:25" ht="13.8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30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3:25" ht="13.8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30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3:25" ht="13.8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30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3:25" ht="13.8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30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3:25" ht="13.8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30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3:25" ht="13.8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30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3:25" ht="13.8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30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3:25" ht="13.8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30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3:25" ht="13.8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30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3:25" ht="13.8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30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3:25" ht="13.8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30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3:25" ht="13.8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30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3:25" ht="13.8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30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3:25" ht="13.8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30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3:25" ht="13.8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30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3:25" ht="13.8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30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3:25" ht="13.8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30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3:25" ht="13.8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30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3:25" ht="13.8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30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3:25" ht="13.8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30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3:25" ht="13.8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30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3:25" ht="13.8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30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3:25" ht="13.8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30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3:25" ht="13.8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30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3:25" ht="13.8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30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3:25" ht="13.8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30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3:25" ht="13.8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30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3:25" ht="13.8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30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3:25" ht="13.8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30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3:25" ht="13.8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30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3:25" ht="13.8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30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3:25" ht="13.8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30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3:25" ht="13.8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30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3:25" ht="13.8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30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3:25" ht="13.8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30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3:25" ht="13.8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30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3:25" ht="13.8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30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3:25" ht="13.8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30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3:25" ht="13.8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30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3:25" ht="13.8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30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3:25" ht="13.8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30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3:25" ht="13.8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30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3:25" ht="13.8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30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3:25" ht="13.8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30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3:25" ht="13.8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30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3:25" ht="13.8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30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3:25" ht="13.8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30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3:25" ht="13.8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30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3:25" ht="13.8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30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3:25" ht="13.8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30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3:25" ht="13.8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30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3:25" ht="13.8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30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3:25" ht="13.8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30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3:25" ht="13.8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30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3:25" ht="13.8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30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3:25" ht="13.8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30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3:25" ht="13.8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30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3:25" ht="13.8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30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3:25" ht="13.8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30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3:25" ht="13.8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30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3:25" ht="13.8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30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3:25" ht="13.8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30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3:25" ht="13.8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30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3:25" ht="13.8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30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3:25" ht="13.8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30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3:25" ht="13.8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30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3:25" ht="13.8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30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3:25" ht="13.8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30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3:25" ht="13.8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30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3:25" ht="13.8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30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3:25" ht="13.8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30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3:25" ht="13.8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30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3:25" ht="13.8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30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3:25" ht="13.8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30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3:25" ht="13.8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30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3:25" ht="13.8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30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3:25" ht="13.8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30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3:25" ht="13.8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30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3:25" ht="13.8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30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3:25" ht="13.8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30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3:25" ht="13.8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30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3:25" ht="13.8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30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3:25" ht="13.8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30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3:25" ht="13.8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30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3:25" ht="13.8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30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3:25" ht="13.8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30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3:25" ht="13.8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30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3:25" ht="13.8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30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3:25" ht="13.8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30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3:25" ht="13.8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30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3:25" ht="13.8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30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3:25" ht="13.8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30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3:25" ht="13.8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30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3:25" ht="13.8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30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3:25" ht="13.8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30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3:25" ht="13.8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30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3:25" ht="13.8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30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3:25" ht="13.8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30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3:25" ht="13.8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30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3:25" ht="13.8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30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3:25" ht="13.8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30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3:25" ht="13.8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30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3:25" ht="13.8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30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3:25" ht="13.8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30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3:25" ht="13.8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30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3:25" ht="13.8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30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3:25" ht="13.8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30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3:25" ht="13.8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30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3:25" ht="13.8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30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3:25" ht="13.8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30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3:25" ht="13.8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30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3:25" ht="13.8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30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3:25" ht="13.8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30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3:25" ht="13.8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30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3:25" ht="13.8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30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3:25" ht="13.8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30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3:25" ht="13.8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30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3:25" ht="13.8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30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3:25" ht="13.8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30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3:25" ht="13.8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30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3:25" ht="13.8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30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3:25" ht="13.8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30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3:25" ht="13.8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30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3:25" ht="13.8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30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3:25" ht="13.8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30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3:25" ht="13.8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30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3:25" ht="13.8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30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3:25" ht="13.8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30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3:25" ht="13.8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30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3:25" ht="13.8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30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3:25" ht="13.8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30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3:25" ht="13.8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30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3:25" ht="13.8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30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3:25" ht="13.8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30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3:25" ht="13.8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30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3:25" ht="13.8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30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3:25" ht="13.8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30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3:25" ht="13.8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30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3:25" ht="13.8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30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3:25" ht="13.8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30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3:25" ht="13.8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30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3:25" ht="13.8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30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3:25" ht="13.8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30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3:25" ht="13.8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30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3:25" ht="13.8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30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3:25" ht="13.8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30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3:25" ht="13.8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30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3:25" ht="13.8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30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3:25" ht="13.8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30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3:25" ht="13.8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30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3:25" ht="13.8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30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3:25" ht="13.8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30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3:25" ht="13.8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30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3:25" ht="13.8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30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3:25" ht="13.8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30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3:25" ht="13.8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30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3:25" ht="13.8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30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3:25" ht="13.8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30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3:25" ht="13.8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30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3:25" ht="13.8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30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3:25" ht="13.8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30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3:25" ht="13.8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30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3:25" ht="13.8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30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3:25" ht="13.8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30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3:25" ht="13.8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30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3:25" ht="13.8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30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3:25" ht="13.8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30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3:25" ht="13.8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30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3:25" ht="13.8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30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3:25" ht="13.8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30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3:25" ht="13.8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30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3:25" ht="13.8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30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3:25" ht="13.8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30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3:25" ht="13.8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30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3:25" ht="13.8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30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3:25" ht="13.8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30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3:25" ht="13.8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30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3:25" ht="13.8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30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3:25" ht="13.8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30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3:25" ht="13.8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30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3:25" ht="13.8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30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3:25" ht="13.8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30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3:25" ht="13.8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30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3:25" ht="13.8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30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3:25" ht="13.8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30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3:25" ht="13.8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30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3:25" ht="13.8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30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3:25" ht="13.8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30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3:25" ht="13.8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30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3:25" ht="13.8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30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3:25" ht="13.8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30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3:25" ht="13.8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30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3:25" ht="13.8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30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3:25" ht="13.8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30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3:25" ht="13.8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30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3:25" ht="13.8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30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3:25" ht="13.8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30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3:25" ht="13.8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30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3:25" ht="13.8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30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3:25" ht="13.8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30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3:25" ht="13.8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30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3:25" ht="13.8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30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3:25" ht="13.8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30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3:25" ht="13.8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30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3:25" ht="13.8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30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3:25" ht="13.8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30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3:25" ht="13.8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30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3:25" ht="13.8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30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3:25" ht="13.8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30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3:25" ht="13.8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30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3:25" ht="13.8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30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3:25" ht="13.8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30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3:25" ht="13.8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30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3:25" ht="13.8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30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3:25" ht="13.8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30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3:25" ht="13.8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30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3:25" ht="13.8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30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3:25" ht="13.8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30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3:25" ht="13.8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30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3:25" ht="13.8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30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3:25" ht="13.8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30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3:25" ht="13.8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30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3:25" ht="13.8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30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3:25" ht="13.8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30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3:25" ht="13.8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30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3:25" ht="13.8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30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3:25" ht="13.8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30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3:25" ht="13.8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30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3:25" ht="13.8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30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3:25" ht="13.8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30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3:25" ht="13.8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30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3:25" ht="13.8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30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3:25" ht="13.8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30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3:25" ht="13.8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30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3:25" ht="13.8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30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3:25" ht="13.8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30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3:25" ht="13.8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30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3:25" ht="13.8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30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3:25" ht="13.8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30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3:25" ht="13.8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30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3:25" ht="13.8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30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3:25" ht="13.8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30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3:25" ht="13.8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30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3:25" ht="13.8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30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3:25" ht="13.8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30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3:25" ht="13.8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30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3:25" ht="13.8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30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3:25" ht="13.8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30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3:25" ht="13.8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30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3:25" ht="13.8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30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3:25" ht="13.8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30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3:25" ht="13.8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30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3:25" ht="13.8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30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3:25" ht="13.8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30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3:25" ht="13.8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30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3:25" ht="13.8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30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3:25" ht="13.8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30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3:25" ht="13.8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30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3:25" ht="13.8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30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3:25" ht="13.8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30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3:25" ht="13.8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30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3:25" ht="13.8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30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3:25" ht="13.8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30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3:25" ht="13.8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30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3:25" ht="13.8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30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3:25" ht="13.8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30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3:25" ht="13.8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30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3:25" ht="13.8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30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3:25" ht="13.8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30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3:25" ht="13.8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30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3:25" ht="13.8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30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3:25" ht="13.8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30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3:25" ht="13.8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30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3:25" ht="13.8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30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3:25" ht="13.8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30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3:25" ht="13.8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30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3:25" ht="13.8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30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3:25" ht="13.8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30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3:25" ht="13.8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30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3:25" ht="13.8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30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3:25" ht="13.8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30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3:25" ht="13.8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30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3:25" ht="13.8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30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3:25" ht="13.8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30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3:25" ht="13.8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30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3:25" ht="13.8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30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3:25" ht="13.8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30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3:25" ht="13.8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30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3:25" ht="13.8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30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3:25" ht="13.8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30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3:25" ht="13.8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30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3:25" ht="13.8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30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3:25" ht="13.8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30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3:25" ht="13.8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30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3:25" ht="13.8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30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3:25" ht="13.8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30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3:25" ht="13.8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30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3:25" ht="13.8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30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3:25" ht="13.8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30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3:25" ht="13.8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30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3:25" ht="13.8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30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3:25" ht="13.8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30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3:25" ht="13.8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30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3:25" ht="13.8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30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3:25" ht="13.8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30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3:25" ht="13.8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30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3:25" ht="13.8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30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3:25" ht="13.8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30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3:25" ht="13.8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30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3:25" ht="13.8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30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3:25" ht="13.8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30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3:25" ht="13.8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30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3:25" ht="13.8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30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3:25" ht="13.8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30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3:25" ht="13.8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30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3:25" ht="13.8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30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3:25" ht="13.8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30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3:25" ht="13.8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30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3:25" ht="13.8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30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3:25" ht="13.8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30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3:25" ht="13.8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30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3:25" ht="13.8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30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3:25" ht="13.8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30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3:25" ht="13.8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30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3:25" ht="13.8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30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3:25" ht="13.8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30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3:25" ht="13.8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30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3:25" ht="13.8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30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3:25" ht="13.8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30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3:25" ht="13.8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30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3:25" ht="13.8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30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3:25" ht="13.8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30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3:25" ht="13.8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30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3:25" ht="13.8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30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3:25" ht="13.8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30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3:25" ht="13.8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30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3:25" ht="13.8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30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3:25" ht="13.8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30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3:25" ht="13.8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30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3:25" ht="13.8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30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3:25" ht="13.8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30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3:25" ht="13.8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30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3:25" ht="13.8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30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3:25" ht="13.8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30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3:25" ht="13.8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30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3:25" ht="13.8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30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3:25" ht="13.8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30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3:25" ht="13.8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30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3:25" ht="13.8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30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3:25" ht="13.8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30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3:25" ht="13.8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30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3:25" ht="13.8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30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3:25" ht="13.8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30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3:25" ht="13.8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30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3:25" ht="13.8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30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3:25" ht="13.8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30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3:25" ht="13.8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30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3:25" ht="13.8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30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3:25" ht="13.8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30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3:25" ht="13.8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30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3:25" ht="13.8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30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3:25" ht="13.8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30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3:25" ht="13.8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30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3:25" ht="13.8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30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3:25" ht="13.8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30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3:25" ht="13.8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30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3:25" ht="13.8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30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3:25" ht="13.8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30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3:25" ht="13.8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30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3:25" ht="13.8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30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3:25" ht="13.8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30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3:25" ht="13.8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30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3:25" ht="13.8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30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3:25" ht="13.8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30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3:25" ht="13.8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30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3:25" ht="13.8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30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3:25" ht="13.8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30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3:25" ht="13.8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30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3:25" ht="13.8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30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3:25" ht="13.8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30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3:25" ht="13.8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30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3:25" ht="13.8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30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3:25" ht="13.8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30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3:25" ht="13.8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30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3:25" ht="13.8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30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3:25" ht="13.8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30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3:25" ht="13.8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30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3:25" ht="13.8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30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3:25" ht="13.8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30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3:25" ht="13.8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30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3:25" ht="13.8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30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3:25" ht="13.8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30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3:25" ht="13.8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30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3:25" ht="13.8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30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3:25" ht="13.8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30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3:25" ht="13.8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30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3:25" ht="13.8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30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3:25" ht="13.8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30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3:25" ht="13.8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30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3:25" ht="13.8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30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3:25" ht="13.8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30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3:25" ht="13.8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30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3:25" ht="13.8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30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3:25" ht="13.8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30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3:25" ht="13.8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30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3:25" ht="13.8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30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3:25" ht="13.8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30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3:25" ht="13.8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30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3:25" ht="13.8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30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3:25" ht="13.8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30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3:25" ht="13.8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30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3:25" ht="13.8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30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3:25" ht="13.8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30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3:25" ht="13.8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30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3:25" ht="13.8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30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3:25" ht="13.8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30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3:25" ht="13.8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30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3:25" ht="13.8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30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3:25" ht="13.8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30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3:25" ht="13.8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30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3:25" ht="13.8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30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3:25" ht="13.8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30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3:25" ht="13.8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30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3:25" ht="13.8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30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3:25" ht="13.8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30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3:25" ht="13.8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30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3:25" ht="13.8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30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3:25" ht="13.8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30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3:25" ht="13.8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30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3:25" ht="13.8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30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3:25" ht="13.8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30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3:25" ht="13.8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30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3:25" ht="13.8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30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3:25" ht="13.8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30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3:25" ht="13.8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30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3:25" ht="13.8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30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3:25" ht="13.8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30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3:25" ht="13.8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30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3:25" ht="13.8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30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3:25" ht="13.8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30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3:25" ht="13.8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30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3:25" ht="13.8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30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3:25" ht="13.8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30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3:25" ht="13.8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30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3:25" ht="13.8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30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3:25" ht="13.8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30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3:25" ht="13.8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30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3:25" ht="13.8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30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3:25" ht="13.8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30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3:25" ht="13.8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30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3:25" ht="13.8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30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3:25" ht="13.8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30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3:25" ht="13.8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30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3:25" ht="13.8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30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3:25" ht="13.8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30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3:25" ht="13.8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30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3:25" ht="13.8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30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3:25" ht="13.8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30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3:25" ht="13.8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30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3:25" ht="13.8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30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3:25" ht="13.8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30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3:25" ht="13.8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30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3:25" ht="13.8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30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3:25" ht="13.8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30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3:25" ht="13.8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30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3:25" ht="13.8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30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3:25" ht="13.8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30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3:25" ht="13.8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30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3:25" ht="13.8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30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3:25" ht="13.8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30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3:25" ht="13.8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30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3:25" ht="13.8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30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3:25" ht="13.8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30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3:25" ht="13.8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30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3:25" ht="13.8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30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3:25" ht="13.8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30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3:25" ht="13.8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30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3:25" ht="13.8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30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3:25" ht="13.8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30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3:25" ht="13.8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30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3:25" ht="13.8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30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3:25" ht="13.8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30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3:25" ht="13.8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30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3:25" ht="13.8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30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3:25" ht="13.8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30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3:25" ht="13.8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30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3:25" ht="13.8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30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3:25" ht="13.8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30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3:25" ht="13.8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30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3:25" ht="13.8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30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3:25" ht="13.8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30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3:25" ht="13.8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30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3:25" ht="13.8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30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3:25" ht="13.8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30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3:25" ht="13.8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30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3:25" ht="13.8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30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3:25" ht="13.8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30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3:25" ht="13.8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30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3:25" ht="13.8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30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3:25" ht="13.8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30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3:25" ht="13.8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30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3:25" ht="13.8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30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3:25" ht="13.8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30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3:25" ht="13.8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30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3:25" ht="13.8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30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3:25" ht="13.8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30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3:25" ht="13.8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30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3:25" ht="13.8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30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3:25" ht="13.8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30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3:25" ht="13.8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30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3:25" ht="13.8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30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3:25" ht="13.8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30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3:25" ht="13.8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30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3:25" ht="13.8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30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3:25" ht="13.8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30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3:25" ht="13.8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30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3:25" ht="13.8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30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3:25" ht="13.8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30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3:25" ht="13.8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30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3:25" ht="13.8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30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3:25" ht="13.8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30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3:25" ht="13.8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30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3:25" ht="13.8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30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3:25" ht="13.8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30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3:25" ht="13.8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30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3:25" ht="13.8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30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3:25" ht="13.8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30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3:25" ht="13.8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30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3:25" ht="13.8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30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3:25" ht="13.8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30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3:25" ht="13.8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30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3:25" ht="13.8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30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3:25" ht="13.8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30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3:25" ht="13.8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30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3:25" ht="13.8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30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3:25" ht="13.8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30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3:25" ht="13.8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30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3:25" ht="13.8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30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3:25" ht="13.8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30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3:25" ht="13.8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30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3:25" ht="13.8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30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3:25" ht="13.8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30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3:25" ht="13.8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30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3:25" ht="13.8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30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3:25" ht="13.8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30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3:25" ht="13.8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30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3:25" ht="13.8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30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3:25" ht="13.8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30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3:25" ht="13.8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30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3:25" ht="13.8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30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3:25" ht="13.8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30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3:25" ht="13.8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30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3:25" ht="13.8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30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3:25" ht="13.8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30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3:25" ht="13.8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30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3:25" ht="13.8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30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3:25" ht="13.8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30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3:25" ht="13.8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30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3:25" ht="13.8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30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3:25" ht="13.8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30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3:25" ht="13.8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30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3:25" ht="13.8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30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3:25" ht="13.8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30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3:25" ht="13.8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30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3:25" ht="13.8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30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3:25" ht="13.8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30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3:25" ht="13.8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30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3:25" ht="13.8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30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3:25" ht="13.8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30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3:25" ht="13.8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30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3:25" ht="13.8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30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3:25" ht="13.8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30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3:25" ht="13.8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30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3:25" ht="13.8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30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3:25" ht="13.8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30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3:25" ht="13.8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30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3:25" ht="13.8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30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3:25" ht="13.8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30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3:25" ht="13.8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30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3:25" ht="13.8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30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3:25" ht="13.8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30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3:25" ht="13.8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30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3:25" ht="13.8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30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3:25" ht="13.8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30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3:25" ht="13.8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30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3:25" ht="13.8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30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3:25" ht="13.8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30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3:25" ht="13.8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30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3:25" ht="13.8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30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3:25" ht="13.8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30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3:25" ht="13.8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30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3:25" ht="13.8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30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3:25" ht="13.8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30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3:25" ht="13.8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30"/>
      <c r="Q998" s="21"/>
      <c r="R998" s="21"/>
      <c r="S998" s="21"/>
      <c r="T998" s="21"/>
      <c r="U998" s="21"/>
      <c r="V998" s="21"/>
      <c r="W998" s="21"/>
      <c r="X998" s="21"/>
      <c r="Y998" s="21"/>
    </row>
  </sheetData>
  <mergeCells count="14">
    <mergeCell ref="O1:P1"/>
    <mergeCell ref="Q1:R1"/>
    <mergeCell ref="S1:T1"/>
    <mergeCell ref="U1:V1"/>
    <mergeCell ref="B24:B39"/>
    <mergeCell ref="B41:B46"/>
    <mergeCell ref="E1:F1"/>
    <mergeCell ref="H1:K1"/>
    <mergeCell ref="L1:N1"/>
    <mergeCell ref="C1:D1"/>
    <mergeCell ref="C2:D2"/>
    <mergeCell ref="E2:G2"/>
    <mergeCell ref="B4:B11"/>
    <mergeCell ref="B13:B22"/>
  </mergeCells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6"/>
  <sheetViews>
    <sheetView zoomScaleNormal="100" zoomScaleSheetLayoutView="75" workbookViewId="0"/>
  </sheetViews>
  <sheetFormatPr defaultColWidth="14.44140625" defaultRowHeight="15.75" customHeight="1"/>
  <cols>
    <col min="1" max="1" width="19.33203125" customWidth="1"/>
  </cols>
  <sheetData>
    <row r="1" spans="1:26" ht="15.75" customHeight="1">
      <c r="A1" s="17" t="s">
        <v>375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</row>
    <row r="2" spans="1:26">
      <c r="A2" s="14" t="s">
        <v>309</v>
      </c>
    </row>
    <row r="3" spans="1:26">
      <c r="A3" s="14" t="s">
        <v>328</v>
      </c>
    </row>
    <row r="4" spans="1:26">
      <c r="A4" s="14" t="s">
        <v>77</v>
      </c>
    </row>
    <row r="5" spans="1:26">
      <c r="A5" s="14" t="s">
        <v>71</v>
      </c>
    </row>
    <row r="6" spans="1:26">
      <c r="A6" s="14" t="s">
        <v>332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1"/>
  <sheetViews>
    <sheetView zoomScaleNormal="100" zoomScaleSheetLayoutView="75" workbookViewId="0"/>
  </sheetViews>
  <sheetFormatPr defaultColWidth="14.44140625" defaultRowHeight="15.75" customHeight="1"/>
  <sheetData>
    <row r="1" spans="1:3">
      <c r="A1" s="47" t="s">
        <v>67</v>
      </c>
      <c r="B1" s="48" t="s">
        <v>364</v>
      </c>
      <c r="C1" s="48" t="s">
        <v>365</v>
      </c>
    </row>
    <row r="2" spans="1:3">
      <c r="A2" s="49" t="s">
        <v>72</v>
      </c>
      <c r="B2" s="50" t="s">
        <v>241</v>
      </c>
      <c r="C2" s="50" t="s">
        <v>243</v>
      </c>
    </row>
    <row r="3" spans="1:3">
      <c r="A3" s="51" t="s">
        <v>220</v>
      </c>
      <c r="B3" s="50" t="s">
        <v>258</v>
      </c>
      <c r="C3" s="50" t="s">
        <v>247</v>
      </c>
    </row>
    <row r="4" spans="1:3">
      <c r="A4" s="49" t="s">
        <v>82</v>
      </c>
      <c r="B4" s="50" t="s">
        <v>290</v>
      </c>
      <c r="C4" s="50" t="s">
        <v>281</v>
      </c>
    </row>
    <row r="5" spans="1:3">
      <c r="A5" s="51" t="s">
        <v>229</v>
      </c>
      <c r="B5" s="50" t="s">
        <v>230</v>
      </c>
      <c r="C5" s="50" t="s">
        <v>233</v>
      </c>
    </row>
    <row r="6" spans="1:3">
      <c r="A6" s="49" t="s">
        <v>376</v>
      </c>
      <c r="B6" s="50">
        <v>6</v>
      </c>
      <c r="C6" s="50" t="s">
        <v>245</v>
      </c>
    </row>
    <row r="7" spans="1:3">
      <c r="A7" s="49" t="s">
        <v>81</v>
      </c>
      <c r="B7" s="50" t="s">
        <v>283</v>
      </c>
      <c r="C7" s="50" t="s">
        <v>231</v>
      </c>
    </row>
    <row r="8" spans="1:3">
      <c r="A8" s="51" t="s">
        <v>74</v>
      </c>
      <c r="B8" s="50" t="s">
        <v>259</v>
      </c>
      <c r="C8" s="50" t="s">
        <v>244</v>
      </c>
    </row>
    <row r="9" spans="1:3">
      <c r="A9" s="49" t="s">
        <v>75</v>
      </c>
      <c r="B9" s="50" t="s">
        <v>283</v>
      </c>
      <c r="C9" s="50" t="s">
        <v>257</v>
      </c>
    </row>
    <row r="10" spans="1:3">
      <c r="A10" s="49" t="s">
        <v>80</v>
      </c>
      <c r="B10" s="50" t="s">
        <v>283</v>
      </c>
      <c r="C10" s="50" t="s">
        <v>235</v>
      </c>
    </row>
    <row r="11" spans="1:3">
      <c r="A11" s="49" t="s">
        <v>350</v>
      </c>
      <c r="B11" s="50" t="s">
        <v>241</v>
      </c>
      <c r="C11" s="50" t="s">
        <v>236</v>
      </c>
    </row>
    <row r="12" spans="1:3">
      <c r="A12" s="49" t="s">
        <v>225</v>
      </c>
      <c r="B12" s="50" t="s">
        <v>242</v>
      </c>
      <c r="C12" s="50" t="s">
        <v>236</v>
      </c>
    </row>
    <row r="13" spans="1:3">
      <c r="A13" s="49" t="s">
        <v>73</v>
      </c>
      <c r="B13" s="50" t="s">
        <v>283</v>
      </c>
      <c r="C13" s="50" t="s">
        <v>257</v>
      </c>
    </row>
    <row r="14" spans="1:3">
      <c r="A14" s="49" t="s">
        <v>286</v>
      </c>
      <c r="B14" s="50">
        <v>6.3</v>
      </c>
      <c r="C14" s="50" t="s">
        <v>255</v>
      </c>
    </row>
    <row r="15" spans="1:3">
      <c r="A15" s="49" t="s">
        <v>79</v>
      </c>
      <c r="B15" s="50" t="s">
        <v>259</v>
      </c>
      <c r="C15" s="50" t="s">
        <v>256</v>
      </c>
    </row>
    <row r="16" spans="1:3">
      <c r="A16" s="49" t="s">
        <v>227</v>
      </c>
      <c r="B16" s="50">
        <v>6.5</v>
      </c>
      <c r="C16" s="50" t="s">
        <v>249</v>
      </c>
    </row>
    <row r="17" spans="1:3">
      <c r="A17" s="51" t="s">
        <v>70</v>
      </c>
      <c r="B17" s="50" t="s">
        <v>277</v>
      </c>
      <c r="C17" s="50" t="s">
        <v>246</v>
      </c>
    </row>
    <row r="18" spans="1:3">
      <c r="A18" s="49" t="s">
        <v>89</v>
      </c>
      <c r="B18" s="50" t="s">
        <v>230</v>
      </c>
      <c r="C18" s="50" t="s">
        <v>287</v>
      </c>
    </row>
    <row r="19" spans="1:3">
      <c r="A19" s="49" t="s">
        <v>232</v>
      </c>
      <c r="B19" s="50">
        <v>5.5</v>
      </c>
      <c r="C19" s="50" t="s">
        <v>266</v>
      </c>
    </row>
    <row r="20" spans="1:3">
      <c r="A20" s="49" t="s">
        <v>272</v>
      </c>
      <c r="B20" s="50">
        <v>6</v>
      </c>
      <c r="C20" s="50" t="s">
        <v>279</v>
      </c>
    </row>
    <row r="21" spans="1:3">
      <c r="A21" s="49" t="s">
        <v>280</v>
      </c>
      <c r="B21" s="50">
        <v>6</v>
      </c>
      <c r="C21" s="50" t="s">
        <v>281</v>
      </c>
    </row>
    <row r="22" spans="1:3">
      <c r="A22" s="51" t="s">
        <v>239</v>
      </c>
      <c r="B22" s="50" t="s">
        <v>230</v>
      </c>
      <c r="C22" s="50" t="s">
        <v>264</v>
      </c>
    </row>
    <row r="23" spans="1:3">
      <c r="A23" s="49" t="s">
        <v>285</v>
      </c>
      <c r="B23" s="50" t="s">
        <v>242</v>
      </c>
      <c r="C23" s="50" t="s">
        <v>281</v>
      </c>
    </row>
    <row r="24" spans="1:3">
      <c r="A24" s="49" t="s">
        <v>271</v>
      </c>
      <c r="B24" s="50" t="s">
        <v>230</v>
      </c>
      <c r="C24" s="50" t="s">
        <v>247</v>
      </c>
    </row>
    <row r="25" spans="1:3">
      <c r="A25" s="49" t="s">
        <v>262</v>
      </c>
      <c r="B25" s="50">
        <v>6</v>
      </c>
      <c r="C25" s="50" t="s">
        <v>249</v>
      </c>
    </row>
    <row r="26" spans="1:3">
      <c r="A26" s="49" t="s">
        <v>263</v>
      </c>
      <c r="B26" s="50">
        <v>6.5</v>
      </c>
      <c r="C26" s="50" t="s">
        <v>266</v>
      </c>
    </row>
    <row r="27" spans="1:3">
      <c r="A27" s="49" t="s">
        <v>278</v>
      </c>
      <c r="B27" s="50" t="s">
        <v>274</v>
      </c>
      <c r="C27" s="50" t="s">
        <v>281</v>
      </c>
    </row>
    <row r="28" spans="1:3">
      <c r="A28" s="49" t="s">
        <v>78</v>
      </c>
      <c r="B28" s="50">
        <v>7</v>
      </c>
      <c r="C28" s="50" t="s">
        <v>273</v>
      </c>
    </row>
    <row r="29" spans="1:3">
      <c r="A29" s="49" t="s">
        <v>265</v>
      </c>
      <c r="B29" s="50">
        <v>6</v>
      </c>
      <c r="C29" s="50" t="s">
        <v>281</v>
      </c>
    </row>
    <row r="30" spans="1:3">
      <c r="A30" s="51" t="s">
        <v>335</v>
      </c>
      <c r="B30" s="50" t="s">
        <v>259</v>
      </c>
      <c r="C30" s="50" t="s">
        <v>243</v>
      </c>
    </row>
    <row r="31" spans="1:3">
      <c r="A31" s="51" t="s">
        <v>84</v>
      </c>
      <c r="B31" s="50" t="s">
        <v>259</v>
      </c>
      <c r="C31" s="50" t="s">
        <v>243</v>
      </c>
    </row>
    <row r="32" spans="1:3">
      <c r="A32" s="49" t="s">
        <v>289</v>
      </c>
      <c r="B32" s="50" t="s">
        <v>283</v>
      </c>
      <c r="C32" s="50" t="s">
        <v>261</v>
      </c>
    </row>
    <row r="33" spans="1:3">
      <c r="A33" s="51" t="s">
        <v>288</v>
      </c>
      <c r="B33" s="50" t="s">
        <v>267</v>
      </c>
      <c r="C33" s="50" t="s">
        <v>268</v>
      </c>
    </row>
    <row r="34" spans="1:3">
      <c r="A34" s="49" t="s">
        <v>357</v>
      </c>
      <c r="B34" s="50" t="s">
        <v>283</v>
      </c>
      <c r="C34" s="50" t="s">
        <v>268</v>
      </c>
    </row>
    <row r="35" spans="1:3">
      <c r="A35" s="49" t="s">
        <v>371</v>
      </c>
      <c r="B35" s="50" t="s">
        <v>269</v>
      </c>
      <c r="C35" s="50" t="s">
        <v>292</v>
      </c>
    </row>
    <row r="36" spans="1:3">
      <c r="A36" s="49" t="s">
        <v>291</v>
      </c>
      <c r="B36" s="50" t="s">
        <v>275</v>
      </c>
      <c r="C36" s="50" t="s">
        <v>276</v>
      </c>
    </row>
    <row r="37" spans="1:3">
      <c r="A37" s="49" t="s">
        <v>296</v>
      </c>
      <c r="B37" s="50" t="s">
        <v>299</v>
      </c>
      <c r="C37" s="50" t="s">
        <v>249</v>
      </c>
    </row>
    <row r="38" spans="1:3">
      <c r="A38" s="49" t="s">
        <v>301</v>
      </c>
      <c r="B38" s="50" t="s">
        <v>259</v>
      </c>
      <c r="C38" s="50" t="s">
        <v>295</v>
      </c>
    </row>
    <row r="39" spans="1:3">
      <c r="A39" s="51" t="s">
        <v>208</v>
      </c>
      <c r="B39" s="50" t="s">
        <v>259</v>
      </c>
      <c r="C39" s="50" t="s">
        <v>300</v>
      </c>
    </row>
    <row r="40" spans="1:3">
      <c r="A40" s="49" t="s">
        <v>86</v>
      </c>
      <c r="B40" s="50" t="s">
        <v>259</v>
      </c>
      <c r="C40" s="50" t="s">
        <v>300</v>
      </c>
    </row>
    <row r="41" spans="1:3">
      <c r="A41" s="49" t="s">
        <v>88</v>
      </c>
      <c r="B41" s="50">
        <v>6</v>
      </c>
      <c r="C41" s="50" t="s">
        <v>270</v>
      </c>
    </row>
    <row r="42" spans="1:3">
      <c r="A42" s="49" t="s">
        <v>359</v>
      </c>
      <c r="B42" s="50" t="s">
        <v>277</v>
      </c>
      <c r="C42" s="50" t="s">
        <v>276</v>
      </c>
    </row>
    <row r="43" spans="1:3">
      <c r="A43" s="49" t="s">
        <v>282</v>
      </c>
      <c r="B43" s="50" t="s">
        <v>297</v>
      </c>
      <c r="C43" s="50" t="s">
        <v>236</v>
      </c>
    </row>
    <row r="44" spans="1:3">
      <c r="A44" s="49" t="s">
        <v>294</v>
      </c>
      <c r="B44" s="50" t="s">
        <v>284</v>
      </c>
      <c r="C44" s="50" t="s">
        <v>298</v>
      </c>
    </row>
    <row r="45" spans="1:3">
      <c r="A45" s="49" t="s">
        <v>293</v>
      </c>
      <c r="B45" s="50" t="s">
        <v>283</v>
      </c>
      <c r="C45" s="50" t="s">
        <v>249</v>
      </c>
    </row>
    <row r="46" spans="1:3">
      <c r="A46" s="49" t="s">
        <v>90</v>
      </c>
      <c r="B46" s="50">
        <v>6</v>
      </c>
      <c r="C46" s="50" t="s">
        <v>249</v>
      </c>
    </row>
    <row r="48" spans="1:3">
      <c r="A48" s="47" t="s">
        <v>178</v>
      </c>
      <c r="B48" s="48" t="s">
        <v>364</v>
      </c>
      <c r="C48" s="48" t="s">
        <v>365</v>
      </c>
    </row>
    <row r="49" spans="1:3">
      <c r="A49" s="49" t="s">
        <v>175</v>
      </c>
      <c r="B49" s="50" t="s">
        <v>187</v>
      </c>
      <c r="C49" s="50" t="s">
        <v>194</v>
      </c>
    </row>
    <row r="50" spans="1:3">
      <c r="A50" s="51" t="s">
        <v>229</v>
      </c>
      <c r="B50" s="50" t="s">
        <v>277</v>
      </c>
      <c r="C50" s="50" t="s">
        <v>233</v>
      </c>
    </row>
    <row r="51" spans="1:3">
      <c r="A51" s="49" t="s">
        <v>189</v>
      </c>
      <c r="B51" s="50" t="s">
        <v>230</v>
      </c>
      <c r="C51" s="50" t="s">
        <v>233</v>
      </c>
    </row>
    <row r="52" spans="1:3">
      <c r="A52" s="49" t="s">
        <v>99</v>
      </c>
      <c r="B52" s="50" t="s">
        <v>230</v>
      </c>
      <c r="C52" s="50" t="s">
        <v>233</v>
      </c>
    </row>
    <row r="53" spans="1:3">
      <c r="A53" s="49" t="s">
        <v>254</v>
      </c>
      <c r="B53" s="50" t="s">
        <v>277</v>
      </c>
      <c r="C53" s="50" t="s">
        <v>243</v>
      </c>
    </row>
    <row r="54" spans="1:3">
      <c r="A54" s="49" t="s">
        <v>91</v>
      </c>
      <c r="B54" s="50" t="s">
        <v>277</v>
      </c>
      <c r="C54" s="50" t="s">
        <v>266</v>
      </c>
    </row>
    <row r="55" spans="1:3">
      <c r="A55" s="49" t="s">
        <v>260</v>
      </c>
      <c r="B55" s="50" t="s">
        <v>283</v>
      </c>
      <c r="C55" s="50" t="s">
        <v>249</v>
      </c>
    </row>
    <row r="56" spans="1:3">
      <c r="A56" s="51" t="s">
        <v>20</v>
      </c>
      <c r="B56" s="50" t="s">
        <v>187</v>
      </c>
      <c r="C56" s="50" t="s">
        <v>167</v>
      </c>
    </row>
    <row r="57" spans="1:3">
      <c r="A57" s="51" t="s">
        <v>87</v>
      </c>
      <c r="B57" s="50" t="s">
        <v>187</v>
      </c>
      <c r="C57" s="50" t="s">
        <v>167</v>
      </c>
    </row>
    <row r="58" spans="1:3">
      <c r="A58" s="49" t="s">
        <v>177</v>
      </c>
      <c r="B58" s="50" t="s">
        <v>186</v>
      </c>
      <c r="C58" s="50" t="s">
        <v>233</v>
      </c>
    </row>
    <row r="59" spans="1:3">
      <c r="A59" s="49" t="s">
        <v>171</v>
      </c>
      <c r="B59" s="50" t="s">
        <v>196</v>
      </c>
      <c r="C59" s="50" t="s">
        <v>170</v>
      </c>
    </row>
    <row r="60" spans="1:3">
      <c r="A60" s="49" t="s">
        <v>92</v>
      </c>
      <c r="B60" s="50" t="s">
        <v>196</v>
      </c>
      <c r="C60" s="50" t="s">
        <v>170</v>
      </c>
    </row>
    <row r="61" spans="1:3">
      <c r="A61" s="49" t="s">
        <v>94</v>
      </c>
      <c r="B61" s="50" t="s">
        <v>230</v>
      </c>
      <c r="C61" s="50" t="s">
        <v>233</v>
      </c>
    </row>
    <row r="62" spans="1:3">
      <c r="A62" s="49" t="s">
        <v>240</v>
      </c>
      <c r="B62" s="50" t="s">
        <v>277</v>
      </c>
      <c r="C62" s="50" t="s">
        <v>266</v>
      </c>
    </row>
    <row r="63" spans="1:3">
      <c r="A63" s="49" t="s">
        <v>354</v>
      </c>
      <c r="B63" s="50" t="s">
        <v>283</v>
      </c>
      <c r="C63" s="50" t="s">
        <v>168</v>
      </c>
    </row>
    <row r="64" spans="1:3">
      <c r="A64" s="51" t="s">
        <v>237</v>
      </c>
      <c r="B64" s="50" t="s">
        <v>259</v>
      </c>
      <c r="C64" s="50" t="s">
        <v>300</v>
      </c>
    </row>
    <row r="65" spans="1:3">
      <c r="A65" s="49" t="s">
        <v>201</v>
      </c>
      <c r="B65" s="50" t="s">
        <v>277</v>
      </c>
      <c r="C65" s="50" t="s">
        <v>243</v>
      </c>
    </row>
    <row r="66" spans="1:3">
      <c r="A66" s="49" t="s">
        <v>69</v>
      </c>
      <c r="B66" s="50" t="s">
        <v>277</v>
      </c>
      <c r="C66" s="50" t="s">
        <v>233</v>
      </c>
    </row>
    <row r="67" spans="1:3">
      <c r="A67" s="49" t="s">
        <v>221</v>
      </c>
      <c r="B67" s="50" t="s">
        <v>230</v>
      </c>
      <c r="C67" s="50" t="s">
        <v>233</v>
      </c>
    </row>
    <row r="68" spans="1:3">
      <c r="A68" s="49" t="s">
        <v>93</v>
      </c>
      <c r="B68" s="50" t="s">
        <v>230</v>
      </c>
      <c r="C68" s="50" t="s">
        <v>188</v>
      </c>
    </row>
    <row r="69" spans="1:3">
      <c r="A69" s="49" t="s">
        <v>253</v>
      </c>
      <c r="B69" s="50" t="s">
        <v>166</v>
      </c>
      <c r="C69" s="50" t="s">
        <v>185</v>
      </c>
    </row>
    <row r="70" spans="1:3">
      <c r="A70" s="49" t="s">
        <v>16</v>
      </c>
      <c r="B70" s="50" t="s">
        <v>179</v>
      </c>
      <c r="C70" s="50" t="s">
        <v>183</v>
      </c>
    </row>
    <row r="71" spans="1:3" ht="15.75" customHeight="1">
      <c r="A71" s="52"/>
    </row>
  </sheetData>
  <phoneticPr fontId="19" type="noConversion"/>
  <hyperlinks>
    <hyperlink ref="A3" r:id="rId1" xr:uid="{00000000-0004-0000-0200-000000000000}"/>
    <hyperlink ref="A5" r:id="rId2" xr:uid="{00000000-0004-0000-0200-000001000000}"/>
    <hyperlink ref="A8" r:id="rId3" xr:uid="{00000000-0004-0000-0200-000002000000}"/>
    <hyperlink ref="A17" r:id="rId4" xr:uid="{00000000-0004-0000-0200-000003000000}"/>
    <hyperlink ref="A22" r:id="rId5" xr:uid="{00000000-0004-0000-0200-000004000000}"/>
    <hyperlink ref="A30" r:id="rId6" xr:uid="{00000000-0004-0000-0200-000005000000}"/>
    <hyperlink ref="A31" r:id="rId7" xr:uid="{00000000-0004-0000-0200-000006000000}"/>
    <hyperlink ref="A33" r:id="rId8" xr:uid="{00000000-0004-0000-0200-000007000000}"/>
    <hyperlink ref="A39" r:id="rId9" xr:uid="{00000000-0004-0000-0200-000008000000}"/>
    <hyperlink ref="A50" r:id="rId10" xr:uid="{00000000-0004-0000-0200-000009000000}"/>
    <hyperlink ref="A56" r:id="rId11" xr:uid="{00000000-0004-0000-0200-00000A000000}"/>
    <hyperlink ref="A57" r:id="rId12" xr:uid="{00000000-0004-0000-0200-00000B000000}"/>
    <hyperlink ref="A64" r:id="rId13" xr:uid="{00000000-0004-0000-0200-00000C000000}"/>
  </hyperlinks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5"/>
  <sheetViews>
    <sheetView zoomScaleNormal="100" zoomScaleSheetLayoutView="75" workbookViewId="0"/>
  </sheetViews>
  <sheetFormatPr defaultColWidth="14.44140625" defaultRowHeight="15.75" customHeight="1"/>
  <sheetData>
    <row r="1" spans="1:8" ht="15.75" customHeight="1">
      <c r="A1" s="53" t="s">
        <v>176</v>
      </c>
      <c r="B1" s="53" t="s">
        <v>317</v>
      </c>
      <c r="C1" s="53" t="s">
        <v>309</v>
      </c>
      <c r="D1" s="53" t="s">
        <v>312</v>
      </c>
    </row>
    <row r="2" spans="1:8" ht="15.75" customHeight="1">
      <c r="A2" s="54"/>
      <c r="B2" s="54"/>
      <c r="C2" s="54"/>
      <c r="D2" s="54"/>
      <c r="F2" s="55" t="s">
        <v>195</v>
      </c>
      <c r="G2" s="56" t="s">
        <v>309</v>
      </c>
      <c r="H2" s="56" t="s">
        <v>328</v>
      </c>
    </row>
    <row r="3" spans="1:8">
      <c r="A3" s="57" t="s">
        <v>229</v>
      </c>
      <c r="B3" s="57" t="s">
        <v>230</v>
      </c>
      <c r="C3" s="57" t="s">
        <v>233</v>
      </c>
      <c r="D3" s="57" t="s">
        <v>100</v>
      </c>
      <c r="F3" s="58" t="s">
        <v>372</v>
      </c>
      <c r="G3" s="58" t="s">
        <v>264</v>
      </c>
      <c r="H3" s="58" t="s">
        <v>259</v>
      </c>
    </row>
    <row r="4" spans="1:8">
      <c r="A4" s="57" t="s">
        <v>376</v>
      </c>
      <c r="B4" s="57" t="s">
        <v>190</v>
      </c>
      <c r="C4" s="57" t="s">
        <v>249</v>
      </c>
      <c r="D4" s="57" t="s">
        <v>96</v>
      </c>
      <c r="F4" s="58" t="s">
        <v>172</v>
      </c>
      <c r="G4" s="58" t="s">
        <v>281</v>
      </c>
      <c r="H4" s="59">
        <v>6.5</v>
      </c>
    </row>
    <row r="5" spans="1:8">
      <c r="A5" s="57" t="s">
        <v>363</v>
      </c>
      <c r="B5" s="57" t="s">
        <v>283</v>
      </c>
      <c r="C5" s="57" t="s">
        <v>249</v>
      </c>
      <c r="D5" s="57" t="s">
        <v>102</v>
      </c>
      <c r="F5" s="58" t="s">
        <v>165</v>
      </c>
      <c r="G5" s="58" t="s">
        <v>249</v>
      </c>
      <c r="H5" s="59">
        <v>6</v>
      </c>
    </row>
    <row r="6" spans="1:8">
      <c r="A6" s="57" t="s">
        <v>367</v>
      </c>
      <c r="B6" s="57" t="s">
        <v>274</v>
      </c>
      <c r="C6" s="57" t="s">
        <v>180</v>
      </c>
      <c r="D6" s="57" t="s">
        <v>101</v>
      </c>
      <c r="F6" s="58" t="s">
        <v>97</v>
      </c>
      <c r="G6" s="58" t="s">
        <v>193</v>
      </c>
      <c r="H6" s="59">
        <v>6</v>
      </c>
    </row>
    <row r="7" spans="1:8">
      <c r="A7" s="57" t="s">
        <v>80</v>
      </c>
      <c r="B7" s="57" t="s">
        <v>283</v>
      </c>
      <c r="C7" s="57" t="s">
        <v>235</v>
      </c>
      <c r="D7" s="57" t="s">
        <v>98</v>
      </c>
      <c r="F7" s="58" t="s">
        <v>377</v>
      </c>
      <c r="G7" s="58" t="s">
        <v>181</v>
      </c>
      <c r="H7" s="58" t="s">
        <v>192</v>
      </c>
    </row>
    <row r="8" spans="1:8">
      <c r="A8" s="57" t="s">
        <v>346</v>
      </c>
      <c r="B8" s="57" t="s">
        <v>241</v>
      </c>
      <c r="C8" s="57" t="s">
        <v>236</v>
      </c>
      <c r="D8" s="57" t="s">
        <v>85</v>
      </c>
      <c r="F8" s="58" t="s">
        <v>95</v>
      </c>
      <c r="G8" s="58" t="s">
        <v>181</v>
      </c>
      <c r="H8" s="59">
        <v>5.5</v>
      </c>
    </row>
    <row r="9" spans="1:8">
      <c r="A9" s="57" t="s">
        <v>225</v>
      </c>
      <c r="B9" s="57" t="s">
        <v>242</v>
      </c>
      <c r="C9" s="57" t="s">
        <v>236</v>
      </c>
      <c r="D9" s="57" t="s">
        <v>85</v>
      </c>
      <c r="F9" s="58" t="s">
        <v>173</v>
      </c>
      <c r="G9" s="58" t="s">
        <v>169</v>
      </c>
      <c r="H9" s="58" t="s">
        <v>259</v>
      </c>
    </row>
    <row r="10" spans="1:8">
      <c r="A10" s="57" t="s">
        <v>79</v>
      </c>
      <c r="B10" s="57" t="s">
        <v>259</v>
      </c>
      <c r="C10" s="57" t="s">
        <v>256</v>
      </c>
      <c r="D10" s="57" t="s">
        <v>49</v>
      </c>
      <c r="F10" s="58" t="s">
        <v>47</v>
      </c>
      <c r="G10" s="58" t="s">
        <v>249</v>
      </c>
      <c r="H10" s="58" t="s">
        <v>275</v>
      </c>
    </row>
    <row r="11" spans="1:8">
      <c r="A11" s="57" t="s">
        <v>227</v>
      </c>
      <c r="B11" s="57" t="s">
        <v>182</v>
      </c>
      <c r="C11" s="57" t="s">
        <v>249</v>
      </c>
      <c r="D11" s="57" t="s">
        <v>52</v>
      </c>
      <c r="F11" s="58" t="s">
        <v>191</v>
      </c>
      <c r="G11" s="58" t="s">
        <v>270</v>
      </c>
      <c r="H11" s="58" t="s">
        <v>277</v>
      </c>
    </row>
    <row r="12" spans="1:8">
      <c r="A12" s="57" t="s">
        <v>260</v>
      </c>
      <c r="B12" s="57" t="s">
        <v>283</v>
      </c>
      <c r="C12" s="57" t="s">
        <v>249</v>
      </c>
      <c r="D12" s="57" t="s">
        <v>52</v>
      </c>
      <c r="F12" s="58" t="s">
        <v>174</v>
      </c>
      <c r="G12" s="58" t="s">
        <v>276</v>
      </c>
      <c r="H12" s="58" t="s">
        <v>269</v>
      </c>
    </row>
    <row r="13" spans="1:8">
      <c r="A13" s="57" t="s">
        <v>70</v>
      </c>
      <c r="B13" s="57" t="s">
        <v>184</v>
      </c>
      <c r="C13" s="57" t="s">
        <v>246</v>
      </c>
      <c r="D13" s="57" t="s">
        <v>46</v>
      </c>
      <c r="F13" s="58" t="s">
        <v>48</v>
      </c>
      <c r="G13" s="58" t="s">
        <v>266</v>
      </c>
      <c r="H13" s="58" t="s">
        <v>230</v>
      </c>
    </row>
    <row r="14" spans="1:8">
      <c r="A14" s="57" t="s">
        <v>89</v>
      </c>
      <c r="B14" s="57" t="s">
        <v>230</v>
      </c>
      <c r="C14" s="57" t="s">
        <v>287</v>
      </c>
      <c r="D14" s="57" t="s">
        <v>55</v>
      </c>
      <c r="F14" s="58" t="s">
        <v>211</v>
      </c>
      <c r="G14" s="58" t="s">
        <v>255</v>
      </c>
      <c r="H14" s="58" t="s">
        <v>258</v>
      </c>
    </row>
    <row r="15" spans="1:8">
      <c r="A15" s="57" t="s">
        <v>92</v>
      </c>
      <c r="B15" s="57" t="s">
        <v>196</v>
      </c>
      <c r="C15" s="57" t="s">
        <v>170</v>
      </c>
      <c r="D15" s="57" t="s">
        <v>199</v>
      </c>
      <c r="F15" s="58" t="s">
        <v>210</v>
      </c>
      <c r="G15" s="58" t="s">
        <v>244</v>
      </c>
      <c r="H15" s="58" t="s">
        <v>277</v>
      </c>
    </row>
    <row r="16" spans="1:8">
      <c r="A16" s="57" t="s">
        <v>94</v>
      </c>
      <c r="B16" s="57" t="s">
        <v>230</v>
      </c>
      <c r="C16" s="57" t="s">
        <v>233</v>
      </c>
      <c r="D16" s="57" t="s">
        <v>100</v>
      </c>
      <c r="F16" s="60"/>
      <c r="G16" s="60"/>
      <c r="H16" s="60"/>
    </row>
    <row r="17" spans="1:8">
      <c r="A17" s="57" t="s">
        <v>271</v>
      </c>
      <c r="B17" s="57" t="s">
        <v>230</v>
      </c>
      <c r="C17" s="57" t="s">
        <v>247</v>
      </c>
      <c r="D17" s="57" t="s">
        <v>217</v>
      </c>
      <c r="F17" s="60"/>
      <c r="G17" s="60"/>
      <c r="H17" s="60"/>
    </row>
    <row r="18" spans="1:8" ht="15.75" customHeight="1">
      <c r="A18" s="57" t="s">
        <v>228</v>
      </c>
      <c r="B18" s="57" t="s">
        <v>277</v>
      </c>
      <c r="C18" s="57" t="s">
        <v>276</v>
      </c>
      <c r="D18" s="57" t="s">
        <v>58</v>
      </c>
      <c r="F18" s="55" t="s">
        <v>51</v>
      </c>
      <c r="G18" s="56" t="s">
        <v>309</v>
      </c>
      <c r="H18" s="56" t="s">
        <v>328</v>
      </c>
    </row>
    <row r="19" spans="1:8">
      <c r="A19" s="57" t="s">
        <v>240</v>
      </c>
      <c r="B19" s="57" t="s">
        <v>277</v>
      </c>
      <c r="C19" s="57" t="s">
        <v>266</v>
      </c>
      <c r="D19" s="57" t="s">
        <v>45</v>
      </c>
      <c r="F19" s="58" t="s">
        <v>72</v>
      </c>
      <c r="G19" s="58" t="s">
        <v>243</v>
      </c>
      <c r="H19" s="58" t="s">
        <v>241</v>
      </c>
    </row>
    <row r="20" spans="1:8" ht="15">
      <c r="A20" s="57" t="s">
        <v>50</v>
      </c>
      <c r="B20" s="57">
        <v>7</v>
      </c>
      <c r="C20" s="57" t="s">
        <v>273</v>
      </c>
      <c r="D20" s="57" t="s">
        <v>49</v>
      </c>
      <c r="F20" s="58" t="s">
        <v>82</v>
      </c>
      <c r="G20" s="58" t="s">
        <v>281</v>
      </c>
      <c r="H20" s="58" t="s">
        <v>290</v>
      </c>
    </row>
    <row r="21" spans="1:8" ht="15">
      <c r="A21" s="57" t="s">
        <v>201</v>
      </c>
      <c r="B21" s="57" t="s">
        <v>277</v>
      </c>
      <c r="C21" s="57" t="s">
        <v>243</v>
      </c>
      <c r="D21" s="57" t="s">
        <v>57</v>
      </c>
      <c r="F21" s="58" t="s">
        <v>218</v>
      </c>
      <c r="G21" s="58" t="s">
        <v>245</v>
      </c>
      <c r="H21" s="59">
        <v>6</v>
      </c>
    </row>
    <row r="22" spans="1:8" ht="15">
      <c r="A22" s="57" t="s">
        <v>335</v>
      </c>
      <c r="B22" s="57" t="s">
        <v>259</v>
      </c>
      <c r="C22" s="57" t="s">
        <v>243</v>
      </c>
      <c r="D22" s="57" t="s">
        <v>63</v>
      </c>
      <c r="F22" s="58" t="s">
        <v>54</v>
      </c>
      <c r="G22" s="58" t="s">
        <v>209</v>
      </c>
      <c r="H22" s="58" t="s">
        <v>283</v>
      </c>
    </row>
    <row r="23" spans="1:8" ht="15">
      <c r="A23" s="57" t="s">
        <v>366</v>
      </c>
      <c r="B23" s="57" t="s">
        <v>290</v>
      </c>
      <c r="C23" s="57" t="s">
        <v>214</v>
      </c>
      <c r="D23" s="57" t="s">
        <v>61</v>
      </c>
      <c r="F23" s="58" t="s">
        <v>75</v>
      </c>
      <c r="G23" s="58" t="s">
        <v>257</v>
      </c>
      <c r="H23" s="58" t="s">
        <v>283</v>
      </c>
    </row>
    <row r="24" spans="1:8" ht="15">
      <c r="A24" s="57" t="s">
        <v>357</v>
      </c>
      <c r="B24" s="57" t="s">
        <v>283</v>
      </c>
      <c r="C24" s="57" t="s">
        <v>276</v>
      </c>
      <c r="D24" s="57" t="s">
        <v>58</v>
      </c>
      <c r="F24" s="58" t="s">
        <v>80</v>
      </c>
      <c r="G24" s="58" t="s">
        <v>235</v>
      </c>
      <c r="H24" s="58" t="s">
        <v>290</v>
      </c>
    </row>
    <row r="25" spans="1:8" ht="15">
      <c r="A25" s="57" t="s">
        <v>371</v>
      </c>
      <c r="B25" s="57" t="s">
        <v>283</v>
      </c>
      <c r="C25" s="57" t="s">
        <v>193</v>
      </c>
      <c r="D25" s="57" t="s">
        <v>68</v>
      </c>
      <c r="F25" s="58" t="s">
        <v>368</v>
      </c>
      <c r="G25" s="58" t="s">
        <v>236</v>
      </c>
      <c r="H25" s="59">
        <v>6.5</v>
      </c>
    </row>
    <row r="26" spans="1:8" ht="15">
      <c r="A26" s="57" t="s">
        <v>296</v>
      </c>
      <c r="B26" s="57" t="s">
        <v>299</v>
      </c>
      <c r="C26" s="57" t="s">
        <v>249</v>
      </c>
      <c r="D26" s="57" t="s">
        <v>52</v>
      </c>
      <c r="F26" s="58" t="s">
        <v>225</v>
      </c>
      <c r="G26" s="58" t="s">
        <v>236</v>
      </c>
      <c r="H26" s="58" t="s">
        <v>242</v>
      </c>
    </row>
    <row r="27" spans="1:8" ht="15">
      <c r="A27" s="57" t="s">
        <v>221</v>
      </c>
      <c r="B27" s="57" t="s">
        <v>230</v>
      </c>
      <c r="C27" s="57" t="s">
        <v>233</v>
      </c>
      <c r="D27" s="57" t="s">
        <v>100</v>
      </c>
      <c r="F27" s="58" t="s">
        <v>59</v>
      </c>
      <c r="G27" s="58" t="s">
        <v>257</v>
      </c>
      <c r="H27" s="58" t="s">
        <v>283</v>
      </c>
    </row>
    <row r="28" spans="1:8" ht="15">
      <c r="A28" s="57" t="s">
        <v>208</v>
      </c>
      <c r="B28" s="57" t="s">
        <v>219</v>
      </c>
      <c r="C28" s="57" t="s">
        <v>300</v>
      </c>
      <c r="D28" s="57" t="s">
        <v>62</v>
      </c>
      <c r="F28" s="58" t="s">
        <v>206</v>
      </c>
      <c r="G28" s="58" t="s">
        <v>255</v>
      </c>
      <c r="H28" s="59">
        <v>6.3</v>
      </c>
    </row>
    <row r="29" spans="1:8" ht="15">
      <c r="A29" s="57" t="s">
        <v>197</v>
      </c>
      <c r="B29" s="57" t="s">
        <v>269</v>
      </c>
      <c r="C29" s="57" t="s">
        <v>249</v>
      </c>
      <c r="D29" s="57" t="s">
        <v>52</v>
      </c>
      <c r="F29" s="58" t="s">
        <v>79</v>
      </c>
      <c r="G29" s="58" t="s">
        <v>273</v>
      </c>
      <c r="H29" s="58" t="s">
        <v>242</v>
      </c>
    </row>
    <row r="30" spans="1:8" ht="15">
      <c r="A30" s="57" t="s">
        <v>369</v>
      </c>
      <c r="B30" s="57" t="s">
        <v>230</v>
      </c>
      <c r="C30" s="57" t="s">
        <v>170</v>
      </c>
      <c r="D30" s="57" t="s">
        <v>204</v>
      </c>
      <c r="F30" s="58" t="s">
        <v>227</v>
      </c>
      <c r="G30" s="58" t="s">
        <v>249</v>
      </c>
      <c r="H30" s="59">
        <v>6.5</v>
      </c>
    </row>
    <row r="31" spans="1:8" ht="15">
      <c r="A31" s="57" t="s">
        <v>14</v>
      </c>
      <c r="B31" s="57" t="s">
        <v>283</v>
      </c>
      <c r="C31" s="57" t="s">
        <v>300</v>
      </c>
      <c r="D31" s="57" t="s">
        <v>62</v>
      </c>
      <c r="F31" s="58" t="s">
        <v>70</v>
      </c>
      <c r="G31" s="58" t="s">
        <v>246</v>
      </c>
      <c r="H31" s="59">
        <v>5.5</v>
      </c>
    </row>
    <row r="32" spans="1:8" ht="15">
      <c r="A32" s="57" t="s">
        <v>253</v>
      </c>
      <c r="B32" s="57" t="s">
        <v>166</v>
      </c>
      <c r="C32" s="57" t="s">
        <v>185</v>
      </c>
      <c r="D32" s="57" t="s">
        <v>56</v>
      </c>
      <c r="F32" s="58" t="s">
        <v>89</v>
      </c>
      <c r="G32" s="58" t="s">
        <v>287</v>
      </c>
      <c r="H32" s="59">
        <v>6</v>
      </c>
    </row>
    <row r="33" spans="1:8" ht="15">
      <c r="A33" s="57" t="s">
        <v>294</v>
      </c>
      <c r="B33" s="57" t="s">
        <v>230</v>
      </c>
      <c r="C33" s="57" t="s">
        <v>261</v>
      </c>
      <c r="D33" s="57" t="s">
        <v>64</v>
      </c>
      <c r="F33" s="58" t="s">
        <v>232</v>
      </c>
      <c r="G33" s="58" t="s">
        <v>266</v>
      </c>
      <c r="H33" s="59">
        <v>5.5</v>
      </c>
    </row>
    <row r="34" spans="1:8" ht="15">
      <c r="A34" s="57" t="s">
        <v>16</v>
      </c>
      <c r="B34" s="57" t="s">
        <v>179</v>
      </c>
      <c r="C34" s="57" t="s">
        <v>183</v>
      </c>
      <c r="D34" s="57" t="s">
        <v>60</v>
      </c>
      <c r="F34" s="58" t="s">
        <v>272</v>
      </c>
      <c r="G34" s="58" t="s">
        <v>279</v>
      </c>
      <c r="H34" s="59">
        <v>6</v>
      </c>
    </row>
    <row r="35" spans="1:8" ht="15">
      <c r="A35" s="57" t="s">
        <v>65</v>
      </c>
      <c r="B35" s="57">
        <v>5.8</v>
      </c>
      <c r="C35" s="57" t="s">
        <v>226</v>
      </c>
      <c r="D35" s="57" t="s">
        <v>66</v>
      </c>
      <c r="F35" s="58" t="s">
        <v>280</v>
      </c>
      <c r="G35" s="58" t="s">
        <v>281</v>
      </c>
      <c r="H35" s="59">
        <v>6</v>
      </c>
    </row>
    <row r="36" spans="1:8" ht="15">
      <c r="A36" s="57" t="s">
        <v>90</v>
      </c>
      <c r="B36" s="57">
        <v>6</v>
      </c>
      <c r="C36" s="57" t="s">
        <v>249</v>
      </c>
      <c r="F36" s="58" t="s">
        <v>285</v>
      </c>
      <c r="G36" s="58" t="s">
        <v>281</v>
      </c>
      <c r="H36" s="58" t="s">
        <v>242</v>
      </c>
    </row>
    <row r="37" spans="1:8" ht="13.2">
      <c r="F37" s="58" t="s">
        <v>271</v>
      </c>
      <c r="G37" s="58" t="s">
        <v>167</v>
      </c>
      <c r="H37" s="58" t="s">
        <v>259</v>
      </c>
    </row>
    <row r="38" spans="1:8" ht="13.2">
      <c r="F38" s="58" t="s">
        <v>262</v>
      </c>
      <c r="G38" s="58" t="s">
        <v>249</v>
      </c>
      <c r="H38" s="59">
        <v>6</v>
      </c>
    </row>
    <row r="39" spans="1:8" ht="13.2">
      <c r="F39" s="58" t="s">
        <v>263</v>
      </c>
      <c r="G39" s="58" t="s">
        <v>266</v>
      </c>
      <c r="H39" s="59">
        <v>6.5</v>
      </c>
    </row>
    <row r="40" spans="1:8" ht="13.2">
      <c r="F40" s="58" t="s">
        <v>278</v>
      </c>
      <c r="G40" s="58" t="s">
        <v>281</v>
      </c>
      <c r="H40" s="58" t="s">
        <v>274</v>
      </c>
    </row>
    <row r="41" spans="1:8" ht="13.2">
      <c r="F41" s="58" t="s">
        <v>78</v>
      </c>
      <c r="G41" s="58" t="s">
        <v>273</v>
      </c>
      <c r="H41" s="59">
        <v>7</v>
      </c>
    </row>
    <row r="42" spans="1:8" ht="13.2">
      <c r="F42" s="58" t="s">
        <v>265</v>
      </c>
      <c r="G42" s="58" t="s">
        <v>281</v>
      </c>
      <c r="H42" s="59">
        <v>6</v>
      </c>
    </row>
    <row r="43" spans="1:8" ht="13.2">
      <c r="F43" s="58" t="s">
        <v>335</v>
      </c>
      <c r="G43" s="58" t="s">
        <v>243</v>
      </c>
      <c r="H43" s="58" t="s">
        <v>259</v>
      </c>
    </row>
    <row r="44" spans="1:8" ht="13.2">
      <c r="F44" s="58" t="s">
        <v>289</v>
      </c>
      <c r="G44" s="58" t="s">
        <v>261</v>
      </c>
      <c r="H44" s="58" t="s">
        <v>283</v>
      </c>
    </row>
    <row r="45" spans="1:8" ht="13.2">
      <c r="F45" s="58" t="s">
        <v>291</v>
      </c>
      <c r="G45" s="58" t="s">
        <v>276</v>
      </c>
      <c r="H45" s="58" t="s">
        <v>275</v>
      </c>
    </row>
    <row r="46" spans="1:8" ht="13.2">
      <c r="F46" s="58" t="s">
        <v>296</v>
      </c>
      <c r="G46" s="58" t="s">
        <v>249</v>
      </c>
      <c r="H46" s="58" t="s">
        <v>299</v>
      </c>
    </row>
    <row r="47" spans="1:8" ht="13.2">
      <c r="F47" s="58" t="s">
        <v>301</v>
      </c>
      <c r="G47" s="58" t="s">
        <v>295</v>
      </c>
      <c r="H47" s="58" t="s">
        <v>259</v>
      </c>
    </row>
    <row r="48" spans="1:8" ht="13.2">
      <c r="F48" s="58" t="s">
        <v>208</v>
      </c>
      <c r="G48" s="58" t="s">
        <v>300</v>
      </c>
      <c r="H48" s="58" t="s">
        <v>259</v>
      </c>
    </row>
    <row r="49" spans="6:8" ht="13.2">
      <c r="F49" s="58" t="s">
        <v>86</v>
      </c>
      <c r="G49" s="58" t="s">
        <v>300</v>
      </c>
      <c r="H49" s="58" t="s">
        <v>259</v>
      </c>
    </row>
    <row r="50" spans="6:8" ht="13.2">
      <c r="F50" s="58" t="s">
        <v>88</v>
      </c>
      <c r="G50" s="58" t="s">
        <v>270</v>
      </c>
      <c r="H50" s="59">
        <v>6</v>
      </c>
    </row>
    <row r="51" spans="6:8" ht="13.2">
      <c r="F51" s="58" t="s">
        <v>359</v>
      </c>
      <c r="G51" s="58" t="s">
        <v>276</v>
      </c>
      <c r="H51" s="58" t="s">
        <v>277</v>
      </c>
    </row>
    <row r="52" spans="6:8" ht="13.2">
      <c r="F52" s="58" t="s">
        <v>294</v>
      </c>
      <c r="G52" s="58" t="s">
        <v>245</v>
      </c>
      <c r="H52" s="58" t="s">
        <v>283</v>
      </c>
    </row>
    <row r="53" spans="6:8" ht="13.2">
      <c r="F53" s="58" t="s">
        <v>293</v>
      </c>
      <c r="G53" s="58" t="s">
        <v>249</v>
      </c>
      <c r="H53" s="58" t="s">
        <v>283</v>
      </c>
    </row>
    <row r="54" spans="6:8" ht="13.2">
      <c r="F54" s="58" t="s">
        <v>90</v>
      </c>
      <c r="G54" s="58" t="s">
        <v>249</v>
      </c>
      <c r="H54" s="59">
        <v>6</v>
      </c>
    </row>
    <row r="55" spans="6:8" ht="14.4">
      <c r="F55" s="61"/>
      <c r="G55" s="61"/>
      <c r="H55" s="61"/>
    </row>
    <row r="56" spans="6:8" ht="14.4">
      <c r="F56" s="61"/>
      <c r="G56" s="61"/>
      <c r="H56" s="61"/>
    </row>
    <row r="57" spans="6:8" ht="15.6">
      <c r="F57" s="55" t="s">
        <v>202</v>
      </c>
      <c r="G57" s="56" t="s">
        <v>309</v>
      </c>
      <c r="H57" s="56" t="s">
        <v>328</v>
      </c>
    </row>
    <row r="58" spans="6:8" ht="13.2">
      <c r="F58" s="58" t="s">
        <v>229</v>
      </c>
      <c r="G58" s="58" t="s">
        <v>233</v>
      </c>
      <c r="H58" s="58" t="s">
        <v>277</v>
      </c>
    </row>
    <row r="59" spans="6:8" ht="13.2">
      <c r="F59" s="58" t="s">
        <v>198</v>
      </c>
      <c r="G59" s="58" t="s">
        <v>257</v>
      </c>
      <c r="H59" s="58" t="s">
        <v>283</v>
      </c>
    </row>
    <row r="60" spans="6:8" ht="13.2">
      <c r="F60" s="58" t="s">
        <v>171</v>
      </c>
      <c r="G60" s="58" t="s">
        <v>170</v>
      </c>
      <c r="H60" s="58" t="s">
        <v>196</v>
      </c>
    </row>
    <row r="61" spans="6:8" ht="13.2">
      <c r="F61" s="58" t="s">
        <v>94</v>
      </c>
      <c r="G61" s="58" t="s">
        <v>233</v>
      </c>
      <c r="H61" s="58" t="s">
        <v>230</v>
      </c>
    </row>
    <row r="62" spans="6:8" ht="13.2">
      <c r="F62" s="58" t="s">
        <v>30</v>
      </c>
      <c r="G62" s="58" t="s">
        <v>255</v>
      </c>
      <c r="H62" s="59">
        <v>6</v>
      </c>
    </row>
    <row r="63" spans="6:8" ht="13.2">
      <c r="F63" s="58" t="s">
        <v>240</v>
      </c>
      <c r="G63" s="58" t="s">
        <v>266</v>
      </c>
      <c r="H63" s="58" t="s">
        <v>277</v>
      </c>
    </row>
    <row r="64" spans="6:8" ht="13.2">
      <c r="F64" s="58" t="s">
        <v>201</v>
      </c>
      <c r="G64" s="58" t="s">
        <v>243</v>
      </c>
      <c r="H64" s="58" t="s">
        <v>277</v>
      </c>
    </row>
    <row r="65" spans="6:8" ht="13.2">
      <c r="F65" s="58" t="s">
        <v>69</v>
      </c>
      <c r="G65" s="58" t="s">
        <v>233</v>
      </c>
      <c r="H65" s="58" t="s">
        <v>277</v>
      </c>
    </row>
    <row r="66" spans="6:8" ht="13.2">
      <c r="F66" s="58" t="s">
        <v>221</v>
      </c>
      <c r="G66" s="58" t="s">
        <v>233</v>
      </c>
      <c r="H66" s="58" t="s">
        <v>230</v>
      </c>
    </row>
    <row r="67" spans="6:8" ht="13.2">
      <c r="F67" s="58" t="s">
        <v>253</v>
      </c>
      <c r="G67" s="58" t="s">
        <v>185</v>
      </c>
      <c r="H67" s="58" t="s">
        <v>166</v>
      </c>
    </row>
    <row r="68" spans="6:8" ht="13.2">
      <c r="F68" s="58" t="s">
        <v>16</v>
      </c>
      <c r="G68" s="58" t="s">
        <v>207</v>
      </c>
      <c r="H68" s="58" t="s">
        <v>179</v>
      </c>
    </row>
    <row r="69" spans="6:8" ht="14.4">
      <c r="F69" s="61"/>
      <c r="G69" s="61"/>
      <c r="H69" s="61"/>
    </row>
    <row r="70" spans="6:8" ht="14.4">
      <c r="F70" s="61"/>
      <c r="G70" s="61"/>
      <c r="H70" s="61"/>
    </row>
    <row r="71" spans="6:8" ht="14.4">
      <c r="F71" s="61"/>
      <c r="G71" s="61"/>
      <c r="H71" s="61"/>
    </row>
    <row r="72" spans="6:8" ht="14.4">
      <c r="F72" s="61"/>
      <c r="G72" s="61"/>
      <c r="H72" s="61"/>
    </row>
    <row r="73" spans="6:8" ht="14.4">
      <c r="F73" s="61"/>
      <c r="G73" s="61"/>
      <c r="H73" s="61"/>
    </row>
    <row r="74" spans="6:8" ht="14.4">
      <c r="F74" s="55" t="s">
        <v>205</v>
      </c>
      <c r="G74" s="61"/>
      <c r="H74" s="61"/>
    </row>
    <row r="75" spans="6:8" ht="13.2">
      <c r="F75" s="58" t="s">
        <v>213</v>
      </c>
      <c r="G75" s="58" t="s">
        <v>257</v>
      </c>
      <c r="H75" s="58" t="s">
        <v>230</v>
      </c>
    </row>
    <row r="76" spans="6:8" ht="13.2">
      <c r="F76" s="58" t="s">
        <v>358</v>
      </c>
      <c r="G76" s="58" t="s">
        <v>281</v>
      </c>
      <c r="H76" s="59">
        <v>6</v>
      </c>
    </row>
    <row r="77" spans="6:8" ht="13.2">
      <c r="F77" s="58" t="s">
        <v>34</v>
      </c>
      <c r="G77" s="58" t="s">
        <v>279</v>
      </c>
      <c r="H77" s="58" t="s">
        <v>142</v>
      </c>
    </row>
    <row r="78" spans="6:8" ht="13.2">
      <c r="F78" s="58" t="s">
        <v>228</v>
      </c>
      <c r="G78" s="58" t="s">
        <v>276</v>
      </c>
      <c r="H78" s="58" t="s">
        <v>277</v>
      </c>
    </row>
    <row r="79" spans="6:8" ht="13.2">
      <c r="F79" s="58" t="s">
        <v>356</v>
      </c>
      <c r="G79" s="58" t="s">
        <v>270</v>
      </c>
      <c r="H79" s="59">
        <v>6.5</v>
      </c>
    </row>
    <row r="80" spans="6:8" ht="13.2">
      <c r="F80" s="58" t="s">
        <v>145</v>
      </c>
      <c r="G80" s="58" t="s">
        <v>266</v>
      </c>
      <c r="H80" s="59">
        <v>6.5</v>
      </c>
    </row>
    <row r="81" spans="6:8" ht="13.2">
      <c r="F81" s="58" t="s">
        <v>31</v>
      </c>
      <c r="G81" s="58" t="s">
        <v>266</v>
      </c>
      <c r="H81" s="58" t="s">
        <v>230</v>
      </c>
    </row>
    <row r="82" spans="6:8" ht="13.2">
      <c r="F82" s="58" t="s">
        <v>23</v>
      </c>
      <c r="G82" s="58" t="s">
        <v>281</v>
      </c>
      <c r="H82" s="59">
        <v>6</v>
      </c>
    </row>
    <row r="83" spans="6:8" ht="13.2">
      <c r="F83" s="58" t="s">
        <v>143</v>
      </c>
      <c r="G83" s="58" t="s">
        <v>154</v>
      </c>
      <c r="H83" s="59">
        <v>5.5</v>
      </c>
    </row>
    <row r="84" spans="6:8" ht="13.2">
      <c r="F84" s="58" t="s">
        <v>369</v>
      </c>
      <c r="G84" s="58" t="s">
        <v>257</v>
      </c>
      <c r="H84" s="59">
        <v>6</v>
      </c>
    </row>
    <row r="85" spans="6:8" ht="13.2">
      <c r="F85" s="58" t="s">
        <v>35</v>
      </c>
      <c r="G85" s="58" t="s">
        <v>249</v>
      </c>
      <c r="H85" s="59">
        <v>5.8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993"/>
  <sheetViews>
    <sheetView tabSelected="1" zoomScaleNormal="100" zoomScaleSheetLayoutView="75" workbookViewId="0">
      <selection activeCell="E12" sqref="E12"/>
    </sheetView>
  </sheetViews>
  <sheetFormatPr defaultColWidth="14.44140625" defaultRowHeight="15.75" customHeight="1"/>
  <cols>
    <col min="1" max="1" width="20.109375" customWidth="1"/>
    <col min="2" max="2" width="18" customWidth="1"/>
    <col min="3" max="3" width="14.109375" customWidth="1"/>
    <col min="4" max="4" width="21.6640625" customWidth="1"/>
    <col min="11" max="11" width="15.44140625" customWidth="1"/>
  </cols>
  <sheetData>
    <row r="1" spans="1:30" ht="13.8">
      <c r="A1" s="62" t="s">
        <v>383</v>
      </c>
      <c r="B1" s="63" t="s">
        <v>343</v>
      </c>
      <c r="C1" s="62" t="s">
        <v>10</v>
      </c>
      <c r="D1" s="62" t="s">
        <v>303</v>
      </c>
      <c r="E1" s="62" t="s">
        <v>33</v>
      </c>
      <c r="F1" s="62" t="s">
        <v>25</v>
      </c>
      <c r="G1" s="62" t="s">
        <v>328</v>
      </c>
      <c r="H1" s="62" t="s">
        <v>309</v>
      </c>
      <c r="I1" s="62" t="s">
        <v>355</v>
      </c>
      <c r="J1" s="62" t="s">
        <v>353</v>
      </c>
      <c r="K1" s="62" t="s">
        <v>351</v>
      </c>
      <c r="L1" s="62" t="s">
        <v>29</v>
      </c>
      <c r="M1" s="62" t="s">
        <v>3</v>
      </c>
      <c r="N1" s="62" t="s">
        <v>22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3.8">
      <c r="A2" s="62" t="s">
        <v>220</v>
      </c>
      <c r="B2" s="63" t="s">
        <v>146</v>
      </c>
      <c r="C2" s="64">
        <v>0.5</v>
      </c>
      <c r="D2" s="64" t="s">
        <v>147</v>
      </c>
      <c r="E2" s="65">
        <v>44548</v>
      </c>
      <c r="F2" s="64" t="s">
        <v>149</v>
      </c>
      <c r="G2" s="62" t="s">
        <v>32</v>
      </c>
      <c r="H2" s="62" t="s">
        <v>27</v>
      </c>
      <c r="I2" s="62" t="s">
        <v>153</v>
      </c>
      <c r="J2" s="62" t="s">
        <v>162</v>
      </c>
      <c r="K2" s="62" t="s">
        <v>160</v>
      </c>
      <c r="L2" s="62" t="s">
        <v>139</v>
      </c>
      <c r="M2" s="62"/>
      <c r="N2" s="6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3.8">
      <c r="A3" s="62" t="s">
        <v>229</v>
      </c>
      <c r="B3" s="63" t="s">
        <v>134</v>
      </c>
      <c r="C3" s="62">
        <v>0.6</v>
      </c>
      <c r="D3" s="64" t="s">
        <v>147</v>
      </c>
      <c r="E3" s="64" t="s">
        <v>136</v>
      </c>
      <c r="F3" s="64" t="s">
        <v>140</v>
      </c>
      <c r="G3" s="64" t="s">
        <v>277</v>
      </c>
      <c r="H3" s="64" t="s">
        <v>233</v>
      </c>
      <c r="I3" s="62" t="s">
        <v>150</v>
      </c>
      <c r="J3" s="62" t="s">
        <v>162</v>
      </c>
      <c r="K3" s="62" t="s">
        <v>160</v>
      </c>
      <c r="L3" s="62" t="s">
        <v>139</v>
      </c>
      <c r="M3" s="62"/>
      <c r="N3" s="6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3.8">
      <c r="A4" s="62" t="s">
        <v>7</v>
      </c>
      <c r="B4" s="63" t="s">
        <v>333</v>
      </c>
      <c r="C4" s="62">
        <v>0.75</v>
      </c>
      <c r="D4" s="62" t="s">
        <v>148</v>
      </c>
      <c r="E4" s="62">
        <v>8</v>
      </c>
      <c r="F4" s="62" t="s">
        <v>163</v>
      </c>
      <c r="G4" s="64" t="s">
        <v>24</v>
      </c>
      <c r="H4" s="64" t="s">
        <v>21</v>
      </c>
      <c r="I4" s="62" t="s">
        <v>156</v>
      </c>
      <c r="J4" s="62" t="s">
        <v>162</v>
      </c>
      <c r="K4" s="62" t="s">
        <v>160</v>
      </c>
      <c r="L4" s="62" t="s">
        <v>139</v>
      </c>
      <c r="M4" s="62"/>
      <c r="N4" s="6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3.8">
      <c r="A5" s="62" t="s">
        <v>239</v>
      </c>
      <c r="B5" s="63" t="s">
        <v>329</v>
      </c>
      <c r="C5" s="62">
        <v>0.65</v>
      </c>
      <c r="D5" s="62" t="s">
        <v>151</v>
      </c>
      <c r="E5" s="66">
        <v>44357</v>
      </c>
      <c r="F5" s="62" t="s">
        <v>135</v>
      </c>
      <c r="G5" s="62" t="s">
        <v>26</v>
      </c>
      <c r="H5" s="62" t="s">
        <v>264</v>
      </c>
      <c r="I5" s="62" t="s">
        <v>137</v>
      </c>
      <c r="J5" s="62" t="s">
        <v>162</v>
      </c>
      <c r="K5" s="62" t="s">
        <v>160</v>
      </c>
      <c r="L5" s="62" t="s">
        <v>139</v>
      </c>
      <c r="M5" s="62"/>
      <c r="N5" s="6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3.8">
      <c r="A6" s="62" t="s">
        <v>208</v>
      </c>
      <c r="B6" s="63" t="s">
        <v>161</v>
      </c>
      <c r="C6" s="62">
        <v>0.65</v>
      </c>
      <c r="D6" s="62" t="s">
        <v>337</v>
      </c>
      <c r="E6" s="66">
        <v>44544</v>
      </c>
      <c r="F6" s="62" t="s">
        <v>133</v>
      </c>
      <c r="G6" s="62" t="s">
        <v>44</v>
      </c>
      <c r="H6" s="62" t="s">
        <v>39</v>
      </c>
      <c r="I6" s="62" t="s">
        <v>150</v>
      </c>
      <c r="J6" s="62" t="s">
        <v>162</v>
      </c>
      <c r="K6" s="62" t="s">
        <v>160</v>
      </c>
      <c r="L6" s="62" t="s">
        <v>139</v>
      </c>
      <c r="M6" s="62"/>
      <c r="N6" s="6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3.8">
      <c r="A7" s="62" t="s">
        <v>237</v>
      </c>
      <c r="B7" s="67" t="s">
        <v>119</v>
      </c>
      <c r="C7" s="62">
        <v>0.75</v>
      </c>
      <c r="D7" s="62" t="s">
        <v>337</v>
      </c>
      <c r="E7" s="62">
        <v>12</v>
      </c>
      <c r="F7" s="62" t="s">
        <v>103</v>
      </c>
      <c r="G7" s="62" t="s">
        <v>41</v>
      </c>
      <c r="H7" s="62" t="s">
        <v>39</v>
      </c>
      <c r="I7" s="62" t="s">
        <v>125</v>
      </c>
      <c r="J7" s="62" t="s">
        <v>162</v>
      </c>
      <c r="K7" s="62" t="s">
        <v>160</v>
      </c>
      <c r="L7" s="62" t="s">
        <v>139</v>
      </c>
      <c r="M7" s="62"/>
      <c r="N7" s="6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3.8">
      <c r="A8" s="62" t="s">
        <v>87</v>
      </c>
      <c r="B8" s="63" t="s">
        <v>146</v>
      </c>
      <c r="C8" s="62">
        <v>0.65</v>
      </c>
      <c r="D8" s="62" t="s">
        <v>120</v>
      </c>
      <c r="E8" s="62">
        <v>12</v>
      </c>
      <c r="F8" s="62" t="s">
        <v>127</v>
      </c>
      <c r="G8" s="62" t="s">
        <v>186</v>
      </c>
      <c r="H8" s="62" t="s">
        <v>167</v>
      </c>
      <c r="I8" s="62" t="s">
        <v>150</v>
      </c>
      <c r="J8" s="62" t="s">
        <v>162</v>
      </c>
      <c r="K8" s="62" t="s">
        <v>160</v>
      </c>
      <c r="L8" s="62" t="s">
        <v>139</v>
      </c>
      <c r="M8" s="62"/>
      <c r="N8" s="6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3.8">
      <c r="A9" s="62" t="s">
        <v>130</v>
      </c>
      <c r="B9" s="63" t="s">
        <v>324</v>
      </c>
      <c r="C9" s="62">
        <v>0.5</v>
      </c>
      <c r="D9" s="62" t="s">
        <v>337</v>
      </c>
      <c r="E9" s="62">
        <v>10</v>
      </c>
      <c r="F9" s="62" t="s">
        <v>121</v>
      </c>
      <c r="G9" s="62" t="s">
        <v>24</v>
      </c>
      <c r="H9" s="62" t="s">
        <v>36</v>
      </c>
      <c r="I9" s="62" t="s">
        <v>124</v>
      </c>
      <c r="J9" s="62" t="s">
        <v>162</v>
      </c>
      <c r="K9" s="62" t="s">
        <v>160</v>
      </c>
      <c r="L9" s="62" t="s">
        <v>139</v>
      </c>
      <c r="M9" s="62"/>
      <c r="N9" s="6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3.8">
      <c r="A10" s="62" t="s">
        <v>380</v>
      </c>
      <c r="B10" s="63" t="s">
        <v>161</v>
      </c>
      <c r="C10" s="62">
        <v>0.5</v>
      </c>
      <c r="D10" s="62" t="s">
        <v>120</v>
      </c>
      <c r="E10" s="62">
        <v>12</v>
      </c>
      <c r="F10" s="62" t="s">
        <v>163</v>
      </c>
      <c r="G10" s="62" t="s">
        <v>44</v>
      </c>
      <c r="H10" s="62" t="s">
        <v>39</v>
      </c>
      <c r="I10" s="62" t="s">
        <v>150</v>
      </c>
      <c r="J10" s="62" t="s">
        <v>122</v>
      </c>
      <c r="K10" s="62" t="s">
        <v>160</v>
      </c>
      <c r="L10" s="62" t="s">
        <v>139</v>
      </c>
      <c r="M10" s="62"/>
      <c r="N10" s="6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13.8">
      <c r="A11" s="62" t="s">
        <v>20</v>
      </c>
      <c r="B11" s="63" t="s">
        <v>146</v>
      </c>
      <c r="C11" s="62">
        <v>0.65</v>
      </c>
      <c r="D11" s="62" t="s">
        <v>120</v>
      </c>
      <c r="E11" s="62">
        <v>12</v>
      </c>
      <c r="F11" s="62" t="s">
        <v>127</v>
      </c>
      <c r="G11" s="62" t="s">
        <v>186</v>
      </c>
      <c r="H11" s="62" t="s">
        <v>167</v>
      </c>
      <c r="I11" s="62" t="s">
        <v>150</v>
      </c>
      <c r="J11" s="62" t="s">
        <v>162</v>
      </c>
      <c r="K11" s="62" t="s">
        <v>160</v>
      </c>
      <c r="L11" s="62" t="s">
        <v>139</v>
      </c>
      <c r="M11" s="62"/>
      <c r="N11" s="6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3.8">
      <c r="A12" s="62" t="s">
        <v>28</v>
      </c>
      <c r="B12" s="63" t="s">
        <v>316</v>
      </c>
      <c r="C12" s="62">
        <v>0.75</v>
      </c>
      <c r="D12" s="62"/>
      <c r="E12" s="62"/>
      <c r="F12" s="62" t="s">
        <v>149</v>
      </c>
      <c r="G12" s="62" t="s">
        <v>118</v>
      </c>
      <c r="H12" s="62" t="s">
        <v>38</v>
      </c>
      <c r="I12" s="62"/>
      <c r="J12" s="62" t="s">
        <v>162</v>
      </c>
      <c r="K12" s="62" t="s">
        <v>160</v>
      </c>
      <c r="L12" s="62" t="s">
        <v>139</v>
      </c>
      <c r="M12" s="62"/>
      <c r="N12" s="6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3.8">
      <c r="A13" s="62" t="s">
        <v>271</v>
      </c>
      <c r="B13" s="63" t="s">
        <v>131</v>
      </c>
      <c r="C13" s="62">
        <v>0.5</v>
      </c>
      <c r="D13" s="62" t="s">
        <v>120</v>
      </c>
      <c r="E13" s="66">
        <v>44548</v>
      </c>
      <c r="F13" s="62" t="s">
        <v>123</v>
      </c>
      <c r="G13" s="62" t="s">
        <v>116</v>
      </c>
      <c r="H13" s="62" t="s">
        <v>117</v>
      </c>
      <c r="I13" s="62" t="s">
        <v>132</v>
      </c>
      <c r="J13" s="62" t="s">
        <v>162</v>
      </c>
      <c r="K13" s="62" t="s">
        <v>160</v>
      </c>
      <c r="L13" s="62" t="s">
        <v>139</v>
      </c>
      <c r="M13" s="62"/>
      <c r="N13" s="6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3.8">
      <c r="A14" s="62" t="s">
        <v>382</v>
      </c>
      <c r="B14" s="66">
        <v>44293</v>
      </c>
      <c r="C14" s="62">
        <v>0.75</v>
      </c>
      <c r="D14" s="62"/>
      <c r="E14" s="66">
        <v>44548</v>
      </c>
      <c r="F14" s="62" t="s">
        <v>149</v>
      </c>
      <c r="G14" s="62" t="s">
        <v>258</v>
      </c>
      <c r="H14" s="62"/>
      <c r="I14" s="62" t="s">
        <v>156</v>
      </c>
      <c r="J14" s="62" t="s">
        <v>162</v>
      </c>
      <c r="K14" s="62" t="s">
        <v>160</v>
      </c>
      <c r="L14" s="62" t="s">
        <v>139</v>
      </c>
      <c r="M14" s="62"/>
      <c r="N14" s="62"/>
    </row>
    <row r="15" spans="1:30" ht="13.8">
      <c r="A15" s="62" t="s">
        <v>104</v>
      </c>
      <c r="B15" s="63" t="s">
        <v>326</v>
      </c>
      <c r="C15" s="62"/>
      <c r="D15" s="62"/>
      <c r="E15" s="62"/>
      <c r="F15" s="62"/>
      <c r="G15" s="62" t="s">
        <v>258</v>
      </c>
      <c r="H15" s="62" t="s">
        <v>236</v>
      </c>
      <c r="I15" s="62" t="s">
        <v>126</v>
      </c>
      <c r="J15" s="62" t="s">
        <v>162</v>
      </c>
      <c r="K15" s="62" t="s">
        <v>160</v>
      </c>
      <c r="L15" s="62" t="s">
        <v>139</v>
      </c>
      <c r="M15" s="62"/>
      <c r="N15" s="6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3.8">
      <c r="A16" s="62" t="s">
        <v>128</v>
      </c>
      <c r="B16" s="63" t="s">
        <v>141</v>
      </c>
      <c r="C16" s="62"/>
      <c r="D16" s="62"/>
      <c r="E16" s="62" t="s">
        <v>111</v>
      </c>
      <c r="F16" s="62" t="s">
        <v>157</v>
      </c>
      <c r="G16" s="62" t="s">
        <v>242</v>
      </c>
      <c r="H16" s="62" t="s">
        <v>112</v>
      </c>
      <c r="I16" s="62">
        <v>6</v>
      </c>
      <c r="J16" s="62" t="s">
        <v>162</v>
      </c>
      <c r="K16" s="62" t="s">
        <v>160</v>
      </c>
      <c r="L16" s="62" t="s">
        <v>139</v>
      </c>
      <c r="M16" s="62"/>
      <c r="N16" s="6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3.8">
      <c r="A17" s="62" t="s">
        <v>113</v>
      </c>
      <c r="B17" s="63" t="s">
        <v>109</v>
      </c>
      <c r="C17" s="62"/>
      <c r="D17" s="62"/>
      <c r="E17" s="66">
        <v>44548</v>
      </c>
      <c r="F17" s="62" t="s">
        <v>110</v>
      </c>
      <c r="G17" s="62" t="s">
        <v>106</v>
      </c>
      <c r="H17" s="62" t="s">
        <v>257</v>
      </c>
      <c r="I17" s="62">
        <v>6</v>
      </c>
      <c r="J17" s="62" t="s">
        <v>162</v>
      </c>
      <c r="K17" s="62" t="s">
        <v>160</v>
      </c>
      <c r="L17" s="62" t="s">
        <v>139</v>
      </c>
      <c r="M17" s="62"/>
      <c r="N17" s="6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3.8">
      <c r="A18" s="62" t="s">
        <v>105</v>
      </c>
      <c r="B18" s="63" t="s">
        <v>115</v>
      </c>
      <c r="C18" s="62"/>
      <c r="D18" s="62"/>
      <c r="E18" s="66">
        <v>44544</v>
      </c>
      <c r="F18" s="62" t="s">
        <v>103</v>
      </c>
      <c r="G18" s="62" t="s">
        <v>196</v>
      </c>
      <c r="H18" s="62" t="s">
        <v>170</v>
      </c>
      <c r="I18" s="62">
        <v>12</v>
      </c>
      <c r="J18" s="62" t="s">
        <v>162</v>
      </c>
      <c r="K18" s="62" t="s">
        <v>160</v>
      </c>
      <c r="L18" s="62" t="s">
        <v>139</v>
      </c>
      <c r="M18" s="62"/>
      <c r="N18" s="6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3.8">
      <c r="A19" s="62" t="s">
        <v>107</v>
      </c>
      <c r="B19" s="63" t="s">
        <v>108</v>
      </c>
      <c r="C19" s="62"/>
      <c r="D19" s="62"/>
      <c r="E19" s="62" t="s">
        <v>111</v>
      </c>
      <c r="F19" s="62" t="s">
        <v>140</v>
      </c>
      <c r="G19" s="62" t="s">
        <v>259</v>
      </c>
      <c r="H19" s="62" t="s">
        <v>129</v>
      </c>
      <c r="I19" s="62">
        <v>12</v>
      </c>
      <c r="J19" s="62" t="s">
        <v>162</v>
      </c>
      <c r="K19" s="62" t="s">
        <v>160</v>
      </c>
      <c r="L19" s="62" t="s">
        <v>139</v>
      </c>
      <c r="M19" s="62"/>
      <c r="N19" s="6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13.8">
      <c r="A20" s="62" t="s">
        <v>37</v>
      </c>
      <c r="B20" s="63" t="s">
        <v>114</v>
      </c>
      <c r="C20" s="62"/>
      <c r="D20" s="62"/>
      <c r="E20" s="66">
        <v>44355</v>
      </c>
      <c r="F20" s="62" t="s">
        <v>144</v>
      </c>
      <c r="G20" s="62" t="s">
        <v>277</v>
      </c>
      <c r="H20" s="62" t="s">
        <v>233</v>
      </c>
      <c r="I20" s="62">
        <v>12</v>
      </c>
      <c r="J20" s="62" t="s">
        <v>162</v>
      </c>
      <c r="K20" s="62" t="s">
        <v>160</v>
      </c>
      <c r="L20" s="62" t="s">
        <v>139</v>
      </c>
      <c r="M20" s="62"/>
      <c r="N20" s="6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3.8">
      <c r="A21" s="62" t="s">
        <v>42</v>
      </c>
      <c r="B21" s="67" t="s">
        <v>134</v>
      </c>
      <c r="C21" s="62">
        <v>1</v>
      </c>
      <c r="D21" s="62" t="s">
        <v>155</v>
      </c>
      <c r="E21" s="66">
        <v>44544</v>
      </c>
      <c r="F21" s="62" t="s">
        <v>159</v>
      </c>
      <c r="G21" s="66" t="s">
        <v>277</v>
      </c>
      <c r="H21" s="62" t="s">
        <v>246</v>
      </c>
      <c r="I21" s="66" t="s">
        <v>124</v>
      </c>
      <c r="J21" s="62"/>
      <c r="K21" s="62"/>
      <c r="L21" s="62"/>
      <c r="M21" s="62"/>
      <c r="N21" s="6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3.8">
      <c r="A22" s="62" t="s">
        <v>378</v>
      </c>
      <c r="B22" s="63"/>
      <c r="C22" s="62"/>
      <c r="D22" s="62"/>
      <c r="E22" s="66">
        <v>44357</v>
      </c>
      <c r="F22" s="62" t="s">
        <v>123</v>
      </c>
      <c r="G22" s="62" t="s">
        <v>164</v>
      </c>
      <c r="H22" s="62" t="s">
        <v>264</v>
      </c>
      <c r="I22" s="62" t="s">
        <v>124</v>
      </c>
      <c r="J22" s="62"/>
      <c r="K22" s="62"/>
      <c r="L22" s="62"/>
      <c r="M22" s="62"/>
      <c r="N22" s="6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3.8">
      <c r="A23" s="62" t="s">
        <v>40</v>
      </c>
      <c r="B23" s="63"/>
      <c r="C23" s="62"/>
      <c r="D23" s="62"/>
      <c r="E23" s="62">
        <v>8</v>
      </c>
      <c r="F23" s="62" t="s">
        <v>138</v>
      </c>
      <c r="G23" s="62" t="s">
        <v>230</v>
      </c>
      <c r="H23" s="62" t="s">
        <v>261</v>
      </c>
      <c r="I23" s="62" t="s">
        <v>124</v>
      </c>
      <c r="J23" s="62"/>
      <c r="K23" s="62"/>
      <c r="L23" s="62"/>
      <c r="M23" s="62"/>
      <c r="N23" s="6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13.8">
      <c r="A24" s="62" t="s">
        <v>43</v>
      </c>
      <c r="B24" s="63"/>
      <c r="C24" s="62"/>
      <c r="D24" s="62"/>
      <c r="E24" s="66">
        <v>44544</v>
      </c>
      <c r="F24" s="62" t="s">
        <v>152</v>
      </c>
      <c r="G24" s="62" t="s">
        <v>230</v>
      </c>
      <c r="H24" s="62" t="s">
        <v>287</v>
      </c>
      <c r="I24" s="62">
        <v>12</v>
      </c>
      <c r="J24" s="62"/>
      <c r="K24" s="62"/>
      <c r="L24" s="62"/>
      <c r="M24" s="62"/>
      <c r="N24" s="6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3.8">
      <c r="A25" s="62" t="s">
        <v>158</v>
      </c>
      <c r="B25" s="63"/>
      <c r="C25" s="62"/>
      <c r="D25" s="62"/>
      <c r="E25" s="62" t="s">
        <v>111</v>
      </c>
      <c r="F25" s="62" t="s">
        <v>159</v>
      </c>
      <c r="G25" s="62" t="s">
        <v>267</v>
      </c>
      <c r="H25" s="62" t="s">
        <v>268</v>
      </c>
      <c r="I25" s="62">
        <v>12</v>
      </c>
      <c r="J25" s="62"/>
      <c r="K25" s="62"/>
      <c r="L25" s="62"/>
      <c r="M25" s="62"/>
      <c r="N25" s="6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3.8">
      <c r="A26" s="12"/>
      <c r="B26" s="4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3.8">
      <c r="A27" s="12"/>
      <c r="B27" s="4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13.8">
      <c r="A28" s="12"/>
      <c r="B28" s="4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3.8">
      <c r="A29" s="12"/>
      <c r="B29" s="4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3.8">
      <c r="A30" s="12"/>
      <c r="B30" s="4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3.8">
      <c r="A31" s="12"/>
      <c r="B31" s="4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3.8">
      <c r="A32" s="12"/>
      <c r="B32" s="4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3.8">
      <c r="A33" s="12"/>
      <c r="B33" s="4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3.8">
      <c r="A34" s="12"/>
      <c r="B34" s="4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3.8">
      <c r="A35" s="12"/>
      <c r="B35" s="4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3.8">
      <c r="A36" s="12"/>
      <c r="B36" s="4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3.8">
      <c r="A37" s="12"/>
      <c r="B37" s="4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3.8">
      <c r="A38" s="12"/>
      <c r="B38" s="4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3.8">
      <c r="A39" s="12"/>
      <c r="B39" s="4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3.8">
      <c r="A40" s="12"/>
      <c r="B40" s="4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3.8">
      <c r="A41" s="12"/>
      <c r="B41" s="4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3.8">
      <c r="A42" s="12"/>
      <c r="B42" s="4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3.8">
      <c r="A43" s="12"/>
      <c r="B43" s="4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3.8">
      <c r="A44" s="12"/>
      <c r="B44" s="4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3.8">
      <c r="A45" s="12"/>
      <c r="B45" s="4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3.8">
      <c r="A46" s="12"/>
      <c r="B46" s="4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3.8">
      <c r="A47" s="12"/>
      <c r="B47" s="4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3.8">
      <c r="A48" s="12"/>
      <c r="B48" s="4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3.8">
      <c r="A49" s="12"/>
      <c r="B49" s="4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3.8">
      <c r="A50" s="12"/>
      <c r="B50" s="4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3.8">
      <c r="A51" s="12"/>
      <c r="B51" s="4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3.8">
      <c r="A52" s="12"/>
      <c r="B52" s="4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3.8">
      <c r="A53" s="12"/>
      <c r="B53" s="4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3.8">
      <c r="A54" s="12"/>
      <c r="B54" s="4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3.8">
      <c r="A55" s="12"/>
      <c r="B55" s="4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3.8">
      <c r="A56" s="12"/>
      <c r="B56" s="4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3.8">
      <c r="A57" s="12"/>
      <c r="B57" s="4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3.8">
      <c r="A58" s="12"/>
      <c r="B58" s="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3.8">
      <c r="A59" s="12"/>
      <c r="B59" s="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3.8">
      <c r="A60" s="12"/>
      <c r="B60" s="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3.8">
      <c r="A61" s="12"/>
      <c r="B61" s="4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3.8">
      <c r="A62" s="12"/>
      <c r="B62" s="4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.8">
      <c r="A63" s="12"/>
      <c r="B63" s="4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.8">
      <c r="A64" s="12"/>
      <c r="B64" s="4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.8">
      <c r="A65" s="12"/>
      <c r="B65" s="4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.8">
      <c r="A66" s="12"/>
      <c r="B66" s="4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3.8">
      <c r="A67" s="12"/>
      <c r="B67" s="4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3.8">
      <c r="A68" s="12"/>
      <c r="B68" s="4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3.8">
      <c r="A69" s="12"/>
      <c r="B69" s="4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3.8">
      <c r="A70" s="12"/>
      <c r="B70" s="4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3.8">
      <c r="A71" s="12"/>
      <c r="B71" s="4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3.8">
      <c r="A72" s="12"/>
      <c r="B72" s="4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3.8">
      <c r="A73" s="12"/>
      <c r="B73" s="4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3.8">
      <c r="A74" s="12"/>
      <c r="B74" s="4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3.8">
      <c r="A75" s="12"/>
      <c r="B75" s="4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3.8">
      <c r="A76" s="12"/>
      <c r="B76" s="4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3.8">
      <c r="A77" s="12"/>
      <c r="B77" s="4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3.8">
      <c r="A78" s="12"/>
      <c r="B78" s="4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3.8">
      <c r="A79" s="12"/>
      <c r="B79" s="4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3.8">
      <c r="A80" s="12"/>
      <c r="B80" s="4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3.8">
      <c r="A81" s="12"/>
      <c r="B81" s="4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3.8">
      <c r="A82" s="12"/>
      <c r="B82" s="4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3.8">
      <c r="A83" s="12"/>
      <c r="B83" s="4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3.8">
      <c r="A84" s="12"/>
      <c r="B84" s="4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3.8">
      <c r="A85" s="12"/>
      <c r="B85" s="4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3.8">
      <c r="A86" s="12"/>
      <c r="B86" s="4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3.8">
      <c r="A87" s="12"/>
      <c r="B87" s="4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3.8">
      <c r="A88" s="12"/>
      <c r="B88" s="4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3.8">
      <c r="A89" s="12"/>
      <c r="B89" s="4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3.8">
      <c r="A90" s="12"/>
      <c r="B90" s="4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3.8">
      <c r="A91" s="12"/>
      <c r="B91" s="4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3.8">
      <c r="A92" s="12"/>
      <c r="B92" s="4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3.8">
      <c r="A93" s="12"/>
      <c r="B93" s="4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3.8">
      <c r="A94" s="12"/>
      <c r="B94" s="4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3.8">
      <c r="A95" s="12"/>
      <c r="B95" s="4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3.8">
      <c r="A96" s="12"/>
      <c r="B96" s="4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3.8">
      <c r="A97" s="12"/>
      <c r="B97" s="4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3.8">
      <c r="A98" s="12"/>
      <c r="B98" s="4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3.8">
      <c r="A99" s="12"/>
      <c r="B99" s="4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3.8">
      <c r="A100" s="12"/>
      <c r="B100" s="4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3.8">
      <c r="A101" s="12"/>
      <c r="B101" s="4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3.8">
      <c r="A102" s="12"/>
      <c r="B102" s="4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3.8">
      <c r="A103" s="12"/>
      <c r="B103" s="4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3.8">
      <c r="A104" s="12"/>
      <c r="B104" s="4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3.8">
      <c r="A105" s="12"/>
      <c r="B105" s="4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3.8">
      <c r="A106" s="12"/>
      <c r="B106" s="4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3.8">
      <c r="A107" s="12"/>
      <c r="B107" s="4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3.8">
      <c r="A108" s="12"/>
      <c r="B108" s="4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3.8">
      <c r="A109" s="12"/>
      <c r="B109" s="4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3.8">
      <c r="A110" s="12"/>
      <c r="B110" s="4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3.8">
      <c r="A111" s="12"/>
      <c r="B111" s="4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3.8">
      <c r="A112" s="12"/>
      <c r="B112" s="4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3.8">
      <c r="A113" s="12"/>
      <c r="B113" s="4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3.8">
      <c r="A114" s="12"/>
      <c r="B114" s="4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3.8">
      <c r="A115" s="12"/>
      <c r="B115" s="4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3.8">
      <c r="A116" s="12"/>
      <c r="B116" s="4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3.8">
      <c r="A117" s="12"/>
      <c r="B117" s="4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3.8">
      <c r="A118" s="12"/>
      <c r="B118" s="4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3.8">
      <c r="A119" s="12"/>
      <c r="B119" s="4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3.8">
      <c r="A120" s="12"/>
      <c r="B120" s="4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3.8">
      <c r="A121" s="12"/>
      <c r="B121" s="4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3.8">
      <c r="A122" s="12"/>
      <c r="B122" s="4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3.8">
      <c r="A123" s="12"/>
      <c r="B123" s="4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3.8">
      <c r="A124" s="12"/>
      <c r="B124" s="4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3.8">
      <c r="A125" s="12"/>
      <c r="B125" s="4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3.8">
      <c r="A126" s="12"/>
      <c r="B126" s="4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3.8">
      <c r="A127" s="12"/>
      <c r="B127" s="4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3.8">
      <c r="A128" s="12"/>
      <c r="B128" s="4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3.8">
      <c r="A129" s="12"/>
      <c r="B129" s="4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3.8">
      <c r="A130" s="12"/>
      <c r="B130" s="4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3.8">
      <c r="A131" s="12"/>
      <c r="B131" s="4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3.8">
      <c r="A132" s="12"/>
      <c r="B132" s="4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3.8">
      <c r="A133" s="12"/>
      <c r="B133" s="4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3.8">
      <c r="A134" s="12"/>
      <c r="B134" s="4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3.8">
      <c r="A135" s="12"/>
      <c r="B135" s="4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3.8">
      <c r="A136" s="12"/>
      <c r="B136" s="4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3.8">
      <c r="A137" s="12"/>
      <c r="B137" s="4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3.8">
      <c r="A138" s="12"/>
      <c r="B138" s="4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3.8">
      <c r="A139" s="12"/>
      <c r="B139" s="4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3.8">
      <c r="A140" s="12"/>
      <c r="B140" s="4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3.8">
      <c r="A141" s="12"/>
      <c r="B141" s="4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3.8">
      <c r="A142" s="12"/>
      <c r="B142" s="4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3.8">
      <c r="A143" s="12"/>
      <c r="B143" s="4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3.8">
      <c r="A144" s="12"/>
      <c r="B144" s="4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3.8">
      <c r="A145" s="12"/>
      <c r="B145" s="4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3.8">
      <c r="A146" s="12"/>
      <c r="B146" s="4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3.8">
      <c r="A147" s="12"/>
      <c r="B147" s="4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3.8">
      <c r="A148" s="12"/>
      <c r="B148" s="4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3.8">
      <c r="A149" s="12"/>
      <c r="B149" s="4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3.8">
      <c r="A150" s="12"/>
      <c r="B150" s="4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3.8">
      <c r="A151" s="12"/>
      <c r="B151" s="4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3.8">
      <c r="A152" s="12"/>
      <c r="B152" s="4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3.8">
      <c r="A153" s="12"/>
      <c r="B153" s="4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3.8">
      <c r="A154" s="12"/>
      <c r="B154" s="4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3.8">
      <c r="A155" s="12"/>
      <c r="B155" s="4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3.8">
      <c r="A156" s="12"/>
      <c r="B156" s="4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3.8">
      <c r="A157" s="12"/>
      <c r="B157" s="4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3.8">
      <c r="A158" s="12"/>
      <c r="B158" s="4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3.8">
      <c r="A159" s="12"/>
      <c r="B159" s="4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3.8">
      <c r="A160" s="12"/>
      <c r="B160" s="4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3.8">
      <c r="A161" s="12"/>
      <c r="B161" s="4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3.8">
      <c r="A162" s="12"/>
      <c r="B162" s="4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3.8">
      <c r="A163" s="12"/>
      <c r="B163" s="4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3.8">
      <c r="A164" s="12"/>
      <c r="B164" s="4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3.8">
      <c r="A165" s="12"/>
      <c r="B165" s="4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3.8">
      <c r="A166" s="12"/>
      <c r="B166" s="4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3.8">
      <c r="A167" s="12"/>
      <c r="B167" s="4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3.8">
      <c r="A168" s="12"/>
      <c r="B168" s="4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3.8">
      <c r="A169" s="12"/>
      <c r="B169" s="4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3.8">
      <c r="A170" s="12"/>
      <c r="B170" s="4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3.8">
      <c r="A171" s="12"/>
      <c r="B171" s="4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3.8">
      <c r="A172" s="12"/>
      <c r="B172" s="4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3.8">
      <c r="A173" s="12"/>
      <c r="B173" s="4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3.8">
      <c r="A174" s="12"/>
      <c r="B174" s="4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3.8">
      <c r="A175" s="12"/>
      <c r="B175" s="4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3.8">
      <c r="A176" s="12"/>
      <c r="B176" s="4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3.8">
      <c r="A177" s="12"/>
      <c r="B177" s="4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3.8">
      <c r="A178" s="12"/>
      <c r="B178" s="4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3.8">
      <c r="A179" s="12"/>
      <c r="B179" s="4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3.8">
      <c r="A180" s="12"/>
      <c r="B180" s="4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3.8">
      <c r="A181" s="12"/>
      <c r="B181" s="4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3.8">
      <c r="A182" s="12"/>
      <c r="B182" s="4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3.8">
      <c r="A183" s="12"/>
      <c r="B183" s="4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3.8">
      <c r="A184" s="12"/>
      <c r="B184" s="4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3.8">
      <c r="A185" s="12"/>
      <c r="B185" s="4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3.8">
      <c r="A186" s="12"/>
      <c r="B186" s="4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3.8">
      <c r="A187" s="12"/>
      <c r="B187" s="4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3.8">
      <c r="A188" s="12"/>
      <c r="B188" s="4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3.8">
      <c r="A189" s="12"/>
      <c r="B189" s="4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3.8">
      <c r="A190" s="12"/>
      <c r="B190" s="4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3.8">
      <c r="A191" s="12"/>
      <c r="B191" s="4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3.8">
      <c r="A192" s="12"/>
      <c r="B192" s="4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3.8">
      <c r="A193" s="12"/>
      <c r="B193" s="4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3.8">
      <c r="A194" s="12"/>
      <c r="B194" s="4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3.8">
      <c r="A195" s="12"/>
      <c r="B195" s="4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3.8">
      <c r="A196" s="12"/>
      <c r="B196" s="4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3.8">
      <c r="A197" s="12"/>
      <c r="B197" s="4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3.8">
      <c r="A198" s="12"/>
      <c r="B198" s="4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3.8">
      <c r="A199" s="12"/>
      <c r="B199" s="4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3.8">
      <c r="A200" s="12"/>
      <c r="B200" s="4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3.8">
      <c r="A201" s="12"/>
      <c r="B201" s="4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3.8">
      <c r="A202" s="12"/>
      <c r="B202" s="4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3.8">
      <c r="A203" s="12"/>
      <c r="B203" s="4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3.8">
      <c r="A204" s="12"/>
      <c r="B204" s="4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3.8">
      <c r="A205" s="12"/>
      <c r="B205" s="4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3.8">
      <c r="A206" s="12"/>
      <c r="B206" s="4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3.8">
      <c r="A207" s="12"/>
      <c r="B207" s="4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3.8">
      <c r="A208" s="12"/>
      <c r="B208" s="4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3.8">
      <c r="A209" s="12"/>
      <c r="B209" s="4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3.8">
      <c r="A210" s="12"/>
      <c r="B210" s="4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3.8">
      <c r="A211" s="12"/>
      <c r="B211" s="4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3.8">
      <c r="A212" s="12"/>
      <c r="B212" s="4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3.8">
      <c r="A213" s="12"/>
      <c r="B213" s="4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3.8">
      <c r="A214" s="12"/>
      <c r="B214" s="4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3.8">
      <c r="A215" s="12"/>
      <c r="B215" s="4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3.8">
      <c r="A216" s="12"/>
      <c r="B216" s="4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3.8">
      <c r="A217" s="12"/>
      <c r="B217" s="4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3.8">
      <c r="A218" s="12"/>
      <c r="B218" s="4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3.8">
      <c r="A219" s="12"/>
      <c r="B219" s="4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3.8">
      <c r="A220" s="12"/>
      <c r="B220" s="4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3.8">
      <c r="A221" s="12"/>
      <c r="B221" s="4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3.8">
      <c r="A222" s="12"/>
      <c r="B222" s="46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3.8">
      <c r="A223" s="12"/>
      <c r="B223" s="46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3.8">
      <c r="A224" s="12"/>
      <c r="B224" s="4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3.8">
      <c r="A225" s="12"/>
      <c r="B225" s="46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3.8">
      <c r="A226" s="12"/>
      <c r="B226" s="4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3.8">
      <c r="A227" s="12"/>
      <c r="B227" s="4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3.8">
      <c r="A228" s="12"/>
      <c r="B228" s="4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3.8">
      <c r="A229" s="12"/>
      <c r="B229" s="4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3.8">
      <c r="A230" s="12"/>
      <c r="B230" s="46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3.8">
      <c r="A231" s="12"/>
      <c r="B231" s="4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3.8">
      <c r="A232" s="12"/>
      <c r="B232" s="4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3.8">
      <c r="A233" s="12"/>
      <c r="B233" s="4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3.8">
      <c r="A234" s="12"/>
      <c r="B234" s="4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3.8">
      <c r="A235" s="12"/>
      <c r="B235" s="4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3.8">
      <c r="A236" s="12"/>
      <c r="B236" s="4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3.8">
      <c r="A237" s="12"/>
      <c r="B237" s="4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3.8">
      <c r="A238" s="12"/>
      <c r="B238" s="4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3.8">
      <c r="A239" s="12"/>
      <c r="B239" s="4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3.8">
      <c r="A240" s="12"/>
      <c r="B240" s="4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3.8">
      <c r="A241" s="12"/>
      <c r="B241" s="4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3.8">
      <c r="A242" s="12"/>
      <c r="B242" s="4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3.8">
      <c r="A243" s="12"/>
      <c r="B243" s="4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3.8">
      <c r="A244" s="12"/>
      <c r="B244" s="4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3.8">
      <c r="A245" s="12"/>
      <c r="B245" s="4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3.8">
      <c r="A246" s="12"/>
      <c r="B246" s="4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3.8">
      <c r="A247" s="12"/>
      <c r="B247" s="4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3.8">
      <c r="A248" s="12"/>
      <c r="B248" s="46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3.8">
      <c r="A249" s="12"/>
      <c r="B249" s="46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3.8">
      <c r="A250" s="12"/>
      <c r="B250" s="46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3.8">
      <c r="A251" s="12"/>
      <c r="B251" s="46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3.8">
      <c r="A252" s="12"/>
      <c r="B252" s="46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3.8">
      <c r="A253" s="12"/>
      <c r="B253" s="46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3.8">
      <c r="A254" s="12"/>
      <c r="B254" s="46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3.8">
      <c r="A255" s="12"/>
      <c r="B255" s="46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3.8">
      <c r="A256" s="12"/>
      <c r="B256" s="46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3.8">
      <c r="A257" s="12"/>
      <c r="B257" s="46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3.8">
      <c r="A258" s="12"/>
      <c r="B258" s="46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3.8">
      <c r="A259" s="12"/>
      <c r="B259" s="4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3.8">
      <c r="A260" s="12"/>
      <c r="B260" s="46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3.8">
      <c r="A261" s="12"/>
      <c r="B261" s="46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3.8">
      <c r="A262" s="12"/>
      <c r="B262" s="46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3.8">
      <c r="A263" s="12"/>
      <c r="B263" s="46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3.8">
      <c r="A264" s="12"/>
      <c r="B264" s="46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3.8">
      <c r="A265" s="12"/>
      <c r="B265" s="46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3.8">
      <c r="A266" s="12"/>
      <c r="B266" s="46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3.8">
      <c r="A267" s="12"/>
      <c r="B267" s="46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3.8">
      <c r="A268" s="12"/>
      <c r="B268" s="46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3.8">
      <c r="A269" s="12"/>
      <c r="B269" s="4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3.8">
      <c r="A270" s="12"/>
      <c r="B270" s="46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3.8">
      <c r="A271" s="12"/>
      <c r="B271" s="4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3.8">
      <c r="A272" s="12"/>
      <c r="B272" s="46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3.8">
      <c r="A273" s="12"/>
      <c r="B273" s="4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3.8">
      <c r="A274" s="12"/>
      <c r="B274" s="4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3.8">
      <c r="A275" s="12"/>
      <c r="B275" s="46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3.8">
      <c r="A276" s="12"/>
      <c r="B276" s="46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3.8">
      <c r="A277" s="12"/>
      <c r="B277" s="46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3.8">
      <c r="A278" s="12"/>
      <c r="B278" s="4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3.8">
      <c r="A279" s="12"/>
      <c r="B279" s="46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3.8">
      <c r="A280" s="12"/>
      <c r="B280" s="46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3.8">
      <c r="A281" s="12"/>
      <c r="B281" s="46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3.8">
      <c r="A282" s="12"/>
      <c r="B282" s="46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3.8">
      <c r="A283" s="12"/>
      <c r="B283" s="46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3.8">
      <c r="A284" s="12"/>
      <c r="B284" s="46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3.8">
      <c r="A285" s="12"/>
      <c r="B285" s="46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3.8">
      <c r="A286" s="12"/>
      <c r="B286" s="4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3.8">
      <c r="A287" s="12"/>
      <c r="B287" s="46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3.8">
      <c r="A288" s="12"/>
      <c r="B288" s="4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3.8">
      <c r="A289" s="12"/>
      <c r="B289" s="46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3.8">
      <c r="A290" s="12"/>
      <c r="B290" s="46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3.8">
      <c r="A291" s="12"/>
      <c r="B291" s="46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3.8">
      <c r="A292" s="12"/>
      <c r="B292" s="46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3.8">
      <c r="A293" s="12"/>
      <c r="B293" s="46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3.8">
      <c r="A294" s="12"/>
      <c r="B294" s="46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3.8">
      <c r="A295" s="12"/>
      <c r="B295" s="4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3.8">
      <c r="A296" s="12"/>
      <c r="B296" s="46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3.8">
      <c r="A297" s="12"/>
      <c r="B297" s="46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3.8">
      <c r="A298" s="12"/>
      <c r="B298" s="46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3.8">
      <c r="A299" s="12"/>
      <c r="B299" s="46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3.8">
      <c r="A300" s="12"/>
      <c r="B300" s="46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3.8">
      <c r="A301" s="12"/>
      <c r="B301" s="46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3.8">
      <c r="A302" s="12"/>
      <c r="B302" s="46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3.8">
      <c r="A303" s="12"/>
      <c r="B303" s="46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3.8">
      <c r="A304" s="12"/>
      <c r="B304" s="46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3.8">
      <c r="A305" s="12"/>
      <c r="B305" s="46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3.8">
      <c r="A306" s="12"/>
      <c r="B306" s="46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3.8">
      <c r="A307" s="12"/>
      <c r="B307" s="46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3.8">
      <c r="A308" s="12"/>
      <c r="B308" s="46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3.8">
      <c r="A309" s="12"/>
      <c r="B309" s="46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3.8">
      <c r="A310" s="12"/>
      <c r="B310" s="46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3.8">
      <c r="A311" s="12"/>
      <c r="B311" s="46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3.8">
      <c r="A312" s="12"/>
      <c r="B312" s="46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3.8">
      <c r="A313" s="12"/>
      <c r="B313" s="46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3.8">
      <c r="A314" s="12"/>
      <c r="B314" s="46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3.8">
      <c r="A315" s="12"/>
      <c r="B315" s="46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3.8">
      <c r="A316" s="12"/>
      <c r="B316" s="46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3.8">
      <c r="A317" s="12"/>
      <c r="B317" s="46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3.8">
      <c r="A318" s="12"/>
      <c r="B318" s="46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3.8">
      <c r="A319" s="12"/>
      <c r="B319" s="46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3.8">
      <c r="A320" s="12"/>
      <c r="B320" s="46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3.8">
      <c r="A321" s="12"/>
      <c r="B321" s="46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3.8">
      <c r="A322" s="12"/>
      <c r="B322" s="46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3.8">
      <c r="A323" s="12"/>
      <c r="B323" s="46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3.8">
      <c r="A324" s="12"/>
      <c r="B324" s="46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3.8">
      <c r="A325" s="12"/>
      <c r="B325" s="46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3.8">
      <c r="A326" s="12"/>
      <c r="B326" s="46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3.8">
      <c r="A327" s="12"/>
      <c r="B327" s="46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3.8">
      <c r="A328" s="12"/>
      <c r="B328" s="46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3.8">
      <c r="A329" s="12"/>
      <c r="B329" s="46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3.8">
      <c r="A330" s="12"/>
      <c r="B330" s="46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3.8">
      <c r="A331" s="12"/>
      <c r="B331" s="46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3.8">
      <c r="A332" s="12"/>
      <c r="B332" s="46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3.8">
      <c r="A333" s="12"/>
      <c r="B333" s="46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3.8">
      <c r="A334" s="12"/>
      <c r="B334" s="46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3.8">
      <c r="A335" s="12"/>
      <c r="B335" s="46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3.8">
      <c r="A336" s="12"/>
      <c r="B336" s="46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3.8">
      <c r="A337" s="12"/>
      <c r="B337" s="46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3.8">
      <c r="A338" s="12"/>
      <c r="B338" s="46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3.8">
      <c r="A339" s="12"/>
      <c r="B339" s="46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3.8">
      <c r="A340" s="12"/>
      <c r="B340" s="46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3.8">
      <c r="A341" s="12"/>
      <c r="B341" s="46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3.8">
      <c r="A342" s="12"/>
      <c r="B342" s="46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3.8">
      <c r="A343" s="12"/>
      <c r="B343" s="46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3.8">
      <c r="A344" s="12"/>
      <c r="B344" s="46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3.8">
      <c r="A345" s="12"/>
      <c r="B345" s="46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3.8">
      <c r="A346" s="12"/>
      <c r="B346" s="46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3.8">
      <c r="A347" s="12"/>
      <c r="B347" s="4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3.8">
      <c r="A348" s="12"/>
      <c r="B348" s="46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3.8">
      <c r="A349" s="12"/>
      <c r="B349" s="46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3.8">
      <c r="A350" s="12"/>
      <c r="B350" s="46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3.8">
      <c r="A351" s="12"/>
      <c r="B351" s="46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3.8">
      <c r="A352" s="12"/>
      <c r="B352" s="46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3.8">
      <c r="A353" s="12"/>
      <c r="B353" s="46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3.8">
      <c r="A354" s="12"/>
      <c r="B354" s="46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3.8">
      <c r="A355" s="12"/>
      <c r="B355" s="46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3.8">
      <c r="A356" s="12"/>
      <c r="B356" s="46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3.8">
      <c r="A357" s="12"/>
      <c r="B357" s="46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3.8">
      <c r="A358" s="12"/>
      <c r="B358" s="46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3.8">
      <c r="A359" s="12"/>
      <c r="B359" s="4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3.8">
      <c r="A360" s="12"/>
      <c r="B360" s="4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3.8">
      <c r="A361" s="12"/>
      <c r="B361" s="46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3.8">
      <c r="A362" s="12"/>
      <c r="B362" s="46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3.8">
      <c r="A363" s="12"/>
      <c r="B363" s="46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3.8">
      <c r="A364" s="12"/>
      <c r="B364" s="4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3.8">
      <c r="A365" s="12"/>
      <c r="B365" s="46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3.8">
      <c r="A366" s="12"/>
      <c r="B366" s="46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3.8">
      <c r="A367" s="12"/>
      <c r="B367" s="46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3.8">
      <c r="A368" s="12"/>
      <c r="B368" s="46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3.8">
      <c r="A369" s="12"/>
      <c r="B369" s="46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3.8">
      <c r="A370" s="12"/>
      <c r="B370" s="46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3.8">
      <c r="A371" s="12"/>
      <c r="B371" s="46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3.8">
      <c r="A372" s="12"/>
      <c r="B372" s="46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3.8">
      <c r="A373" s="12"/>
      <c r="B373" s="46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3.8">
      <c r="A374" s="12"/>
      <c r="B374" s="46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3.8">
      <c r="A375" s="12"/>
      <c r="B375" s="46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3.8">
      <c r="A376" s="12"/>
      <c r="B376" s="46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3.8">
      <c r="A377" s="12"/>
      <c r="B377" s="46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3.8">
      <c r="A378" s="12"/>
      <c r="B378" s="46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3.8">
      <c r="A379" s="12"/>
      <c r="B379" s="46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3.8">
      <c r="A380" s="12"/>
      <c r="B380" s="46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3.8">
      <c r="A381" s="12"/>
      <c r="B381" s="46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3.8">
      <c r="A382" s="12"/>
      <c r="B382" s="46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3.8">
      <c r="A383" s="12"/>
      <c r="B383" s="46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3.8">
      <c r="A384" s="12"/>
      <c r="B384" s="4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3.8">
      <c r="A385" s="12"/>
      <c r="B385" s="4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3.8">
      <c r="A386" s="12"/>
      <c r="B386" s="46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3.8">
      <c r="A387" s="12"/>
      <c r="B387" s="46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3.8">
      <c r="A388" s="12"/>
      <c r="B388" s="46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3.8">
      <c r="A389" s="12"/>
      <c r="B389" s="46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3.8">
      <c r="A390" s="12"/>
      <c r="B390" s="46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3.8">
      <c r="A391" s="12"/>
      <c r="B391" s="46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3.8">
      <c r="A392" s="12"/>
      <c r="B392" s="46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3.8">
      <c r="A393" s="12"/>
      <c r="B393" s="46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3.8">
      <c r="A394" s="12"/>
      <c r="B394" s="46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3.8">
      <c r="A395" s="12"/>
      <c r="B395" s="46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3.8">
      <c r="A396" s="12"/>
      <c r="B396" s="46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3.8">
      <c r="A397" s="12"/>
      <c r="B397" s="4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3.8">
      <c r="A398" s="12"/>
      <c r="B398" s="46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3.8">
      <c r="A399" s="12"/>
      <c r="B399" s="46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3.8">
      <c r="A400" s="12"/>
      <c r="B400" s="46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3.8">
      <c r="A401" s="12"/>
      <c r="B401" s="46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3.8">
      <c r="A402" s="12"/>
      <c r="B402" s="46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3.8">
      <c r="A403" s="12"/>
      <c r="B403" s="46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3.8">
      <c r="A404" s="12"/>
      <c r="B404" s="46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3.8">
      <c r="A405" s="12"/>
      <c r="B405" s="46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3.8">
      <c r="A406" s="12"/>
      <c r="B406" s="46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3.8">
      <c r="A407" s="12"/>
      <c r="B407" s="46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3.8">
      <c r="A408" s="12"/>
      <c r="B408" s="46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3.8">
      <c r="A409" s="12"/>
      <c r="B409" s="46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3.8">
      <c r="A410" s="12"/>
      <c r="B410" s="46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3.8">
      <c r="A411" s="12"/>
      <c r="B411" s="46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3.8">
      <c r="A412" s="12"/>
      <c r="B412" s="46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3.8">
      <c r="A413" s="12"/>
      <c r="B413" s="46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3.8">
      <c r="A414" s="12"/>
      <c r="B414" s="46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3.8">
      <c r="A415" s="12"/>
      <c r="B415" s="46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3.8">
      <c r="A416" s="12"/>
      <c r="B416" s="46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3.8">
      <c r="A417" s="12"/>
      <c r="B417" s="46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3.8">
      <c r="A418" s="12"/>
      <c r="B418" s="46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3.8">
      <c r="A419" s="12"/>
      <c r="B419" s="46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3.8">
      <c r="A420" s="12"/>
      <c r="B420" s="4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3.8">
      <c r="A421" s="12"/>
      <c r="B421" s="46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3.8">
      <c r="A422" s="12"/>
      <c r="B422" s="4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3.8">
      <c r="A423" s="12"/>
      <c r="B423" s="4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3.8">
      <c r="A424" s="12"/>
      <c r="B424" s="4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3.8">
      <c r="A425" s="12"/>
      <c r="B425" s="4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3.8">
      <c r="A426" s="12"/>
      <c r="B426" s="4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3.8">
      <c r="A427" s="12"/>
      <c r="B427" s="4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3.8">
      <c r="A428" s="12"/>
      <c r="B428" s="4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3.8">
      <c r="A429" s="12"/>
      <c r="B429" s="4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3.8">
      <c r="A430" s="12"/>
      <c r="B430" s="4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3.8">
      <c r="A431" s="12"/>
      <c r="B431" s="4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3.8">
      <c r="A432" s="12"/>
      <c r="B432" s="4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3.8">
      <c r="A433" s="12"/>
      <c r="B433" s="4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3.8">
      <c r="A434" s="12"/>
      <c r="B434" s="4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3.8">
      <c r="A435" s="12"/>
      <c r="B435" s="4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3.8">
      <c r="A436" s="12"/>
      <c r="B436" s="4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3.8">
      <c r="A437" s="12"/>
      <c r="B437" s="4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3.8">
      <c r="A438" s="12"/>
      <c r="B438" s="4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3.8">
      <c r="A439" s="12"/>
      <c r="B439" s="4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3.8">
      <c r="A440" s="12"/>
      <c r="B440" s="4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3.8">
      <c r="A441" s="12"/>
      <c r="B441" s="4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3.8">
      <c r="A442" s="12"/>
      <c r="B442" s="4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3.8">
      <c r="A443" s="12"/>
      <c r="B443" s="4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3.8">
      <c r="A444" s="12"/>
      <c r="B444" s="4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3.8">
      <c r="A445" s="12"/>
      <c r="B445" s="4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3.8">
      <c r="A446" s="12"/>
      <c r="B446" s="4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3.8">
      <c r="A447" s="12"/>
      <c r="B447" s="4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3.8">
      <c r="A448" s="12"/>
      <c r="B448" s="4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3.8">
      <c r="A449" s="12"/>
      <c r="B449" s="4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3.8">
      <c r="A450" s="12"/>
      <c r="B450" s="4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3.8">
      <c r="A451" s="12"/>
      <c r="B451" s="4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3.8">
      <c r="A452" s="12"/>
      <c r="B452" s="4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3.8">
      <c r="A453" s="12"/>
      <c r="B453" s="4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3.8">
      <c r="A454" s="12"/>
      <c r="B454" s="4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3.8">
      <c r="A455" s="12"/>
      <c r="B455" s="4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3.8">
      <c r="A456" s="12"/>
      <c r="B456" s="4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3.8">
      <c r="A457" s="12"/>
      <c r="B457" s="4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3.8">
      <c r="A458" s="12"/>
      <c r="B458" s="4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3.8">
      <c r="A459" s="12"/>
      <c r="B459" s="4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3.8">
      <c r="A460" s="12"/>
      <c r="B460" s="4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3.8">
      <c r="A461" s="12"/>
      <c r="B461" s="4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3.8">
      <c r="A462" s="12"/>
      <c r="B462" s="4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3.8">
      <c r="A463" s="12"/>
      <c r="B463" s="4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3.8">
      <c r="A464" s="12"/>
      <c r="B464" s="4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3.8">
      <c r="A465" s="12"/>
      <c r="B465" s="4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3.8">
      <c r="A466" s="12"/>
      <c r="B466" s="4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3.8">
      <c r="A467" s="12"/>
      <c r="B467" s="4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3.8">
      <c r="A468" s="12"/>
      <c r="B468" s="4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3.8">
      <c r="A469" s="12"/>
      <c r="B469" s="4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3.8">
      <c r="A470" s="12"/>
      <c r="B470" s="4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3.8">
      <c r="A471" s="12"/>
      <c r="B471" s="4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3.8">
      <c r="A472" s="12"/>
      <c r="B472" s="4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3.8">
      <c r="A473" s="12"/>
      <c r="B473" s="4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3.8">
      <c r="A474" s="12"/>
      <c r="B474" s="4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3.8">
      <c r="A475" s="12"/>
      <c r="B475" s="4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3.8">
      <c r="A476" s="12"/>
      <c r="B476" s="4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3.8">
      <c r="A477" s="12"/>
      <c r="B477" s="4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3.8">
      <c r="A478" s="12"/>
      <c r="B478" s="4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3.8">
      <c r="A479" s="12"/>
      <c r="B479" s="4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3.8">
      <c r="A480" s="12"/>
      <c r="B480" s="4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3.8">
      <c r="A481" s="12"/>
      <c r="B481" s="4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3.8">
      <c r="A482" s="12"/>
      <c r="B482" s="4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3.8">
      <c r="A483" s="12"/>
      <c r="B483" s="4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3.8">
      <c r="A484" s="12"/>
      <c r="B484" s="4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3.8">
      <c r="A485" s="12"/>
      <c r="B485" s="4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3.8">
      <c r="A486" s="12"/>
      <c r="B486" s="4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3.8">
      <c r="A487" s="12"/>
      <c r="B487" s="4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3.8">
      <c r="A488" s="12"/>
      <c r="B488" s="4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3.8">
      <c r="A489" s="12"/>
      <c r="B489" s="4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3.8">
      <c r="A490" s="12"/>
      <c r="B490" s="4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3.8">
      <c r="A491" s="12"/>
      <c r="B491" s="4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3.8">
      <c r="A492" s="12"/>
      <c r="B492" s="4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3.8">
      <c r="A493" s="12"/>
      <c r="B493" s="4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3.8">
      <c r="A494" s="12"/>
      <c r="B494" s="4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3.8">
      <c r="A495" s="12"/>
      <c r="B495" s="4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3.8">
      <c r="A496" s="12"/>
      <c r="B496" s="4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3.8">
      <c r="A497" s="12"/>
      <c r="B497" s="4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3.8">
      <c r="A498" s="12"/>
      <c r="B498" s="46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3.8">
      <c r="A499" s="12"/>
      <c r="B499" s="46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3.8">
      <c r="A500" s="12"/>
      <c r="B500" s="46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3.8">
      <c r="A501" s="12"/>
      <c r="B501" s="46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3.8">
      <c r="A502" s="12"/>
      <c r="B502" s="46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3.8">
      <c r="A503" s="12"/>
      <c r="B503" s="46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3.8">
      <c r="A504" s="12"/>
      <c r="B504" s="46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3.8">
      <c r="A505" s="12"/>
      <c r="B505" s="46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3.8">
      <c r="A506" s="12"/>
      <c r="B506" s="46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3.8">
      <c r="A507" s="12"/>
      <c r="B507" s="46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3.8">
      <c r="A508" s="12"/>
      <c r="B508" s="46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3.8">
      <c r="A509" s="12"/>
      <c r="B509" s="46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3.8">
      <c r="A510" s="12"/>
      <c r="B510" s="46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3.8">
      <c r="A511" s="12"/>
      <c r="B511" s="46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3.8">
      <c r="A512" s="12"/>
      <c r="B512" s="46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3.8">
      <c r="A513" s="12"/>
      <c r="B513" s="46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3.8">
      <c r="A514" s="12"/>
      <c r="B514" s="46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3.8">
      <c r="A515" s="12"/>
      <c r="B515" s="46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3.8">
      <c r="A516" s="12"/>
      <c r="B516" s="46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3.8">
      <c r="A517" s="12"/>
      <c r="B517" s="46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3.8">
      <c r="A518" s="12"/>
      <c r="B518" s="46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3.8">
      <c r="A519" s="12"/>
      <c r="B519" s="46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3.8">
      <c r="A520" s="12"/>
      <c r="B520" s="46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3.8">
      <c r="A521" s="12"/>
      <c r="B521" s="46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3.8">
      <c r="A522" s="12"/>
      <c r="B522" s="46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3.8">
      <c r="A523" s="12"/>
      <c r="B523" s="46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3.8">
      <c r="A524" s="12"/>
      <c r="B524" s="46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3.8">
      <c r="A525" s="12"/>
      <c r="B525" s="46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3.8">
      <c r="A526" s="12"/>
      <c r="B526" s="46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3.8">
      <c r="A527" s="12"/>
      <c r="B527" s="46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3.8">
      <c r="A528" s="12"/>
      <c r="B528" s="46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3.8">
      <c r="A529" s="12"/>
      <c r="B529" s="46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3.8">
      <c r="A530" s="12"/>
      <c r="B530" s="46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3.8">
      <c r="A531" s="12"/>
      <c r="B531" s="46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3.8">
      <c r="A532" s="12"/>
      <c r="B532" s="46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3.8">
      <c r="A533" s="12"/>
      <c r="B533" s="46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3.8">
      <c r="A534" s="12"/>
      <c r="B534" s="46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3.8">
      <c r="A535" s="12"/>
      <c r="B535" s="46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3.8">
      <c r="A536" s="12"/>
      <c r="B536" s="46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3.8">
      <c r="A537" s="12"/>
      <c r="B537" s="46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3.8">
      <c r="A538" s="12"/>
      <c r="B538" s="46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3.8">
      <c r="A539" s="12"/>
      <c r="B539" s="46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3.8">
      <c r="A540" s="12"/>
      <c r="B540" s="46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3.8">
      <c r="A541" s="12"/>
      <c r="B541" s="46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3.8">
      <c r="A542" s="12"/>
      <c r="B542" s="46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3.8">
      <c r="A543" s="12"/>
      <c r="B543" s="46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3.8">
      <c r="A544" s="12"/>
      <c r="B544" s="46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3.8">
      <c r="A545" s="12"/>
      <c r="B545" s="46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3.8">
      <c r="A546" s="12"/>
      <c r="B546" s="46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3.8">
      <c r="A547" s="12"/>
      <c r="B547" s="46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3.8">
      <c r="A548" s="12"/>
      <c r="B548" s="46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3.8">
      <c r="A549" s="12"/>
      <c r="B549" s="46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3.8">
      <c r="A550" s="12"/>
      <c r="B550" s="46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3.8">
      <c r="A551" s="12"/>
      <c r="B551" s="46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3.8">
      <c r="A552" s="12"/>
      <c r="B552" s="46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3.8">
      <c r="A553" s="12"/>
      <c r="B553" s="46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3.8">
      <c r="A554" s="12"/>
      <c r="B554" s="46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3.8">
      <c r="A555" s="12"/>
      <c r="B555" s="46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3.8">
      <c r="A556" s="12"/>
      <c r="B556" s="46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3.8">
      <c r="A557" s="12"/>
      <c r="B557" s="46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3.8">
      <c r="A558" s="12"/>
      <c r="B558" s="46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3.8">
      <c r="A559" s="12"/>
      <c r="B559" s="46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3.8">
      <c r="A560" s="12"/>
      <c r="B560" s="46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3.8">
      <c r="A561" s="12"/>
      <c r="B561" s="46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3.8">
      <c r="A562" s="12"/>
      <c r="B562" s="46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3.8">
      <c r="A563" s="12"/>
      <c r="B563" s="46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3.8">
      <c r="A564" s="12"/>
      <c r="B564" s="46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3.8">
      <c r="A565" s="12"/>
      <c r="B565" s="46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3.8">
      <c r="A566" s="12"/>
      <c r="B566" s="46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3.8">
      <c r="A567" s="12"/>
      <c r="B567" s="46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3.8">
      <c r="A568" s="12"/>
      <c r="B568" s="46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3.8">
      <c r="A569" s="12"/>
      <c r="B569" s="46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3.8">
      <c r="A570" s="12"/>
      <c r="B570" s="46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3.8">
      <c r="A571" s="12"/>
      <c r="B571" s="46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3.8">
      <c r="A572" s="12"/>
      <c r="B572" s="46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3.8">
      <c r="A573" s="12"/>
      <c r="B573" s="46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3.8">
      <c r="A574" s="12"/>
      <c r="B574" s="46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3.8">
      <c r="A575" s="12"/>
      <c r="B575" s="46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3.8">
      <c r="A576" s="12"/>
      <c r="B576" s="46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3.8">
      <c r="A577" s="12"/>
      <c r="B577" s="46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3.8">
      <c r="A578" s="12"/>
      <c r="B578" s="46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3.8">
      <c r="A579" s="12"/>
      <c r="B579" s="46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3.8">
      <c r="A580" s="12"/>
      <c r="B580" s="46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3.8">
      <c r="A581" s="12"/>
      <c r="B581" s="46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3.8">
      <c r="A582" s="12"/>
      <c r="B582" s="46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3.8">
      <c r="A583" s="12"/>
      <c r="B583" s="46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3.8">
      <c r="A584" s="12"/>
      <c r="B584" s="46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3.8">
      <c r="A585" s="12"/>
      <c r="B585" s="46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3.8">
      <c r="A586" s="12"/>
      <c r="B586" s="46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3.8">
      <c r="A587" s="12"/>
      <c r="B587" s="46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3.8">
      <c r="A588" s="12"/>
      <c r="B588" s="46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3.8">
      <c r="A589" s="12"/>
      <c r="B589" s="46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3.8">
      <c r="A590" s="12"/>
      <c r="B590" s="46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3.8">
      <c r="A591" s="12"/>
      <c r="B591" s="46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3.8">
      <c r="A592" s="12"/>
      <c r="B592" s="46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3.8">
      <c r="A593" s="12"/>
      <c r="B593" s="46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3.8">
      <c r="A594" s="12"/>
      <c r="B594" s="46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3.8">
      <c r="A595" s="12"/>
      <c r="B595" s="46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3.8">
      <c r="A596" s="12"/>
      <c r="B596" s="46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3.8">
      <c r="A597" s="12"/>
      <c r="B597" s="46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3.8">
      <c r="A598" s="12"/>
      <c r="B598" s="46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3.8">
      <c r="A599" s="12"/>
      <c r="B599" s="46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3.8">
      <c r="A600" s="12"/>
      <c r="B600" s="46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3.8">
      <c r="A601" s="12"/>
      <c r="B601" s="46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3.8">
      <c r="A602" s="12"/>
      <c r="B602" s="46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3.8">
      <c r="A603" s="12"/>
      <c r="B603" s="46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3.8">
      <c r="A604" s="12"/>
      <c r="B604" s="46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3.8">
      <c r="A605" s="12"/>
      <c r="B605" s="46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3.8">
      <c r="A606" s="12"/>
      <c r="B606" s="46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3.8">
      <c r="A607" s="12"/>
      <c r="B607" s="46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3.8">
      <c r="A608" s="12"/>
      <c r="B608" s="46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3.8">
      <c r="A609" s="12"/>
      <c r="B609" s="46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3.8">
      <c r="A610" s="12"/>
      <c r="B610" s="46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3.8">
      <c r="A611" s="12"/>
      <c r="B611" s="46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3.8">
      <c r="A612" s="12"/>
      <c r="B612" s="46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3.8">
      <c r="A613" s="12"/>
      <c r="B613" s="46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3.8">
      <c r="A614" s="12"/>
      <c r="B614" s="46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3.8">
      <c r="A615" s="12"/>
      <c r="B615" s="46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3.8">
      <c r="A616" s="12"/>
      <c r="B616" s="46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3.8">
      <c r="A617" s="12"/>
      <c r="B617" s="46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3.8">
      <c r="A618" s="12"/>
      <c r="B618" s="46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3.8">
      <c r="A619" s="12"/>
      <c r="B619" s="46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3.8">
      <c r="A620" s="12"/>
      <c r="B620" s="46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3.8">
      <c r="A621" s="12"/>
      <c r="B621" s="46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3.8">
      <c r="A622" s="12"/>
      <c r="B622" s="46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3.8">
      <c r="A623" s="12"/>
      <c r="B623" s="46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3.8">
      <c r="A624" s="12"/>
      <c r="B624" s="46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3.8">
      <c r="A625" s="12"/>
      <c r="B625" s="46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3.8">
      <c r="A626" s="12"/>
      <c r="B626" s="46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3.8">
      <c r="A627" s="12"/>
      <c r="B627" s="46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3.8">
      <c r="A628" s="12"/>
      <c r="B628" s="46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3.8">
      <c r="A629" s="12"/>
      <c r="B629" s="46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3.8">
      <c r="A630" s="12"/>
      <c r="B630" s="46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3.8">
      <c r="A631" s="12"/>
      <c r="B631" s="46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3.8">
      <c r="A632" s="12"/>
      <c r="B632" s="46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3.8">
      <c r="A633" s="12"/>
      <c r="B633" s="46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3.8">
      <c r="A634" s="12"/>
      <c r="B634" s="46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3.8">
      <c r="A635" s="12"/>
      <c r="B635" s="46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3.8">
      <c r="A636" s="12"/>
      <c r="B636" s="46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3.8">
      <c r="A637" s="12"/>
      <c r="B637" s="46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3.8">
      <c r="A638" s="12"/>
      <c r="B638" s="46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3.8">
      <c r="A639" s="12"/>
      <c r="B639" s="46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3.8">
      <c r="A640" s="12"/>
      <c r="B640" s="46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3.8">
      <c r="A641" s="12"/>
      <c r="B641" s="46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3.8">
      <c r="A642" s="12"/>
      <c r="B642" s="46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3.8">
      <c r="A643" s="12"/>
      <c r="B643" s="46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3.8">
      <c r="A644" s="12"/>
      <c r="B644" s="46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3.8">
      <c r="A645" s="12"/>
      <c r="B645" s="46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3.8">
      <c r="A646" s="12"/>
      <c r="B646" s="46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3.8">
      <c r="A647" s="12"/>
      <c r="B647" s="46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3.8">
      <c r="A648" s="12"/>
      <c r="B648" s="46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3.8">
      <c r="A649" s="12"/>
      <c r="B649" s="46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3.8">
      <c r="A650" s="12"/>
      <c r="B650" s="46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3.8">
      <c r="A651" s="12"/>
      <c r="B651" s="46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3.8">
      <c r="A652" s="12"/>
      <c r="B652" s="46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3.8">
      <c r="A653" s="12"/>
      <c r="B653" s="46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3.8">
      <c r="A654" s="12"/>
      <c r="B654" s="46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3.8">
      <c r="A655" s="12"/>
      <c r="B655" s="46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3.8">
      <c r="A656" s="12"/>
      <c r="B656" s="46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3.8">
      <c r="A657" s="12"/>
      <c r="B657" s="46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3.8">
      <c r="A658" s="12"/>
      <c r="B658" s="46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3.8">
      <c r="A659" s="12"/>
      <c r="B659" s="46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3.8">
      <c r="A660" s="12"/>
      <c r="B660" s="46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3.8">
      <c r="A661" s="12"/>
      <c r="B661" s="46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3.8">
      <c r="A662" s="12"/>
      <c r="B662" s="46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3.8">
      <c r="A663" s="12"/>
      <c r="B663" s="46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3.8">
      <c r="A664" s="12"/>
      <c r="B664" s="46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3.8">
      <c r="A665" s="12"/>
      <c r="B665" s="46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3.8">
      <c r="A666" s="12"/>
      <c r="B666" s="46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3.8">
      <c r="A667" s="12"/>
      <c r="B667" s="46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3.8">
      <c r="A668" s="12"/>
      <c r="B668" s="46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3.8">
      <c r="A669" s="12"/>
      <c r="B669" s="46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3.8">
      <c r="A670" s="12"/>
      <c r="B670" s="46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3.8">
      <c r="A671" s="12"/>
      <c r="B671" s="46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3.8">
      <c r="A672" s="12"/>
      <c r="B672" s="46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3.8">
      <c r="A673" s="12"/>
      <c r="B673" s="46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3.8">
      <c r="A674" s="12"/>
      <c r="B674" s="46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3.8">
      <c r="A675" s="12"/>
      <c r="B675" s="46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3.8">
      <c r="A676" s="12"/>
      <c r="B676" s="46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3.8">
      <c r="A677" s="12"/>
      <c r="B677" s="46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3.8">
      <c r="A678" s="12"/>
      <c r="B678" s="46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3.8">
      <c r="A679" s="12"/>
      <c r="B679" s="46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3.8">
      <c r="A680" s="12"/>
      <c r="B680" s="46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3.8">
      <c r="A681" s="12"/>
      <c r="B681" s="46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3.8">
      <c r="A682" s="12"/>
      <c r="B682" s="46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3.8">
      <c r="A683" s="12"/>
      <c r="B683" s="46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3.8">
      <c r="A684" s="12"/>
      <c r="B684" s="46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3.8">
      <c r="A685" s="12"/>
      <c r="B685" s="46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3.8">
      <c r="A686" s="12"/>
      <c r="B686" s="46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3.8">
      <c r="A687" s="12"/>
      <c r="B687" s="46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3.8">
      <c r="A688" s="12"/>
      <c r="B688" s="46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3.8">
      <c r="A689" s="12"/>
      <c r="B689" s="46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3.8">
      <c r="A690" s="12"/>
      <c r="B690" s="46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3.8">
      <c r="A691" s="12"/>
      <c r="B691" s="46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3.8">
      <c r="A692" s="12"/>
      <c r="B692" s="46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3.8">
      <c r="A693" s="12"/>
      <c r="B693" s="46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3.8">
      <c r="A694" s="12"/>
      <c r="B694" s="46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3.8">
      <c r="A695" s="12"/>
      <c r="B695" s="46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3.8">
      <c r="A696" s="12"/>
      <c r="B696" s="46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3.8">
      <c r="A697" s="12"/>
      <c r="B697" s="46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3.8">
      <c r="A698" s="12"/>
      <c r="B698" s="46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3.8">
      <c r="A699" s="12"/>
      <c r="B699" s="46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3.8">
      <c r="A700" s="12"/>
      <c r="B700" s="46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3.8">
      <c r="A701" s="12"/>
      <c r="B701" s="46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3.8">
      <c r="A702" s="12"/>
      <c r="B702" s="46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3.8">
      <c r="A703" s="12"/>
      <c r="B703" s="46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3.8">
      <c r="A704" s="12"/>
      <c r="B704" s="46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3.8">
      <c r="A705" s="12"/>
      <c r="B705" s="46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3.8">
      <c r="A706" s="12"/>
      <c r="B706" s="46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3.8">
      <c r="A707" s="12"/>
      <c r="B707" s="46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3.8">
      <c r="A708" s="12"/>
      <c r="B708" s="46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3.8">
      <c r="A709" s="12"/>
      <c r="B709" s="46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3.8">
      <c r="A710" s="12"/>
      <c r="B710" s="46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3.8">
      <c r="A711" s="12"/>
      <c r="B711" s="46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3.8">
      <c r="A712" s="12"/>
      <c r="B712" s="46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3.8">
      <c r="A713" s="12"/>
      <c r="B713" s="46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3.8">
      <c r="A714" s="12"/>
      <c r="B714" s="46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3.8">
      <c r="A715" s="12"/>
      <c r="B715" s="46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3.8">
      <c r="A716" s="12"/>
      <c r="B716" s="46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3.8">
      <c r="A717" s="12"/>
      <c r="B717" s="46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3.8">
      <c r="A718" s="12"/>
      <c r="B718" s="46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3.8">
      <c r="A719" s="12"/>
      <c r="B719" s="46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3.8">
      <c r="A720" s="12"/>
      <c r="B720" s="46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3.8">
      <c r="A721" s="12"/>
      <c r="B721" s="46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3.8">
      <c r="A722" s="12"/>
      <c r="B722" s="46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3.8">
      <c r="A723" s="12"/>
      <c r="B723" s="46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3.8">
      <c r="A724" s="12"/>
      <c r="B724" s="46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3.8">
      <c r="A725" s="12"/>
      <c r="B725" s="46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3.8">
      <c r="A726" s="12"/>
      <c r="B726" s="46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3.8">
      <c r="A727" s="12"/>
      <c r="B727" s="46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3.8">
      <c r="A728" s="12"/>
      <c r="B728" s="46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3.8">
      <c r="A729" s="12"/>
      <c r="B729" s="46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3.8">
      <c r="A730" s="12"/>
      <c r="B730" s="46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3.8">
      <c r="A731" s="12"/>
      <c r="B731" s="46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3.8">
      <c r="A732" s="12"/>
      <c r="B732" s="46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3.8">
      <c r="A733" s="12"/>
      <c r="B733" s="46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3.8">
      <c r="A734" s="12"/>
      <c r="B734" s="46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3.8">
      <c r="A735" s="12"/>
      <c r="B735" s="46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3.8">
      <c r="A736" s="12"/>
      <c r="B736" s="46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3.8">
      <c r="A737" s="12"/>
      <c r="B737" s="46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3.8">
      <c r="A738" s="12"/>
      <c r="B738" s="46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3.8">
      <c r="A739" s="12"/>
      <c r="B739" s="46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3.8">
      <c r="A740" s="12"/>
      <c r="B740" s="46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3.8">
      <c r="A741" s="12"/>
      <c r="B741" s="46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3.8">
      <c r="A742" s="12"/>
      <c r="B742" s="46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3.8">
      <c r="A743" s="12"/>
      <c r="B743" s="46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3.8">
      <c r="A744" s="12"/>
      <c r="B744" s="46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3.8">
      <c r="A745" s="12"/>
      <c r="B745" s="46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3.8">
      <c r="A746" s="12"/>
      <c r="B746" s="46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3.8">
      <c r="A747" s="12"/>
      <c r="B747" s="46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3.8">
      <c r="A748" s="12"/>
      <c r="B748" s="46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3.8">
      <c r="A749" s="12"/>
      <c r="B749" s="46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3.8">
      <c r="A750" s="12"/>
      <c r="B750" s="46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3.8">
      <c r="A751" s="12"/>
      <c r="B751" s="46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3.8">
      <c r="A752" s="12"/>
      <c r="B752" s="46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3.8">
      <c r="A753" s="12"/>
      <c r="B753" s="46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3.8">
      <c r="A754" s="12"/>
      <c r="B754" s="46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3.8">
      <c r="A755" s="12"/>
      <c r="B755" s="46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3.8">
      <c r="A756" s="12"/>
      <c r="B756" s="46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3.8">
      <c r="A757" s="12"/>
      <c r="B757" s="46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3.8">
      <c r="A758" s="12"/>
      <c r="B758" s="46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3.8">
      <c r="A759" s="12"/>
      <c r="B759" s="46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3.8">
      <c r="A760" s="12"/>
      <c r="B760" s="46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3.8">
      <c r="A761" s="12"/>
      <c r="B761" s="46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3.8">
      <c r="A762" s="12"/>
      <c r="B762" s="46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3.8">
      <c r="A763" s="12"/>
      <c r="B763" s="46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3.8">
      <c r="A764" s="12"/>
      <c r="B764" s="46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3.8">
      <c r="A765" s="12"/>
      <c r="B765" s="46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3.8">
      <c r="A766" s="12"/>
      <c r="B766" s="46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3.8">
      <c r="A767" s="12"/>
      <c r="B767" s="46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3.8">
      <c r="A768" s="12"/>
      <c r="B768" s="46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3.8">
      <c r="A769" s="12"/>
      <c r="B769" s="46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3.8">
      <c r="A770" s="12"/>
      <c r="B770" s="46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3.8">
      <c r="A771" s="12"/>
      <c r="B771" s="46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3.8">
      <c r="A772" s="12"/>
      <c r="B772" s="46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3.8">
      <c r="A773" s="12"/>
      <c r="B773" s="46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3.8">
      <c r="A774" s="12"/>
      <c r="B774" s="46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3.8">
      <c r="A775" s="12"/>
      <c r="B775" s="46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3.8">
      <c r="A776" s="12"/>
      <c r="B776" s="46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3.8">
      <c r="A777" s="12"/>
      <c r="B777" s="46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3.8">
      <c r="A778" s="12"/>
      <c r="B778" s="46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3.8">
      <c r="A779" s="12"/>
      <c r="B779" s="46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3.8">
      <c r="A780" s="12"/>
      <c r="B780" s="46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3.8">
      <c r="A781" s="12"/>
      <c r="B781" s="46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3.8">
      <c r="A782" s="12"/>
      <c r="B782" s="46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3.8">
      <c r="A783" s="12"/>
      <c r="B783" s="46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3.8">
      <c r="A784" s="12"/>
      <c r="B784" s="46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3.8">
      <c r="A785" s="12"/>
      <c r="B785" s="46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3.8">
      <c r="A786" s="12"/>
      <c r="B786" s="46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3.8">
      <c r="A787" s="12"/>
      <c r="B787" s="46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3.8">
      <c r="A788" s="12"/>
      <c r="B788" s="46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3.8">
      <c r="A789" s="12"/>
      <c r="B789" s="46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3.8">
      <c r="A790" s="12"/>
      <c r="B790" s="46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3.8">
      <c r="A791" s="12"/>
      <c r="B791" s="46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3.8">
      <c r="A792" s="12"/>
      <c r="B792" s="46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3.8">
      <c r="A793" s="12"/>
      <c r="B793" s="46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3.8">
      <c r="A794" s="12"/>
      <c r="B794" s="46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3.8">
      <c r="A795" s="12"/>
      <c r="B795" s="46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3.8">
      <c r="A796" s="12"/>
      <c r="B796" s="46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3.8">
      <c r="A797" s="12"/>
      <c r="B797" s="46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3.8">
      <c r="A798" s="12"/>
      <c r="B798" s="46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3.8">
      <c r="A799" s="12"/>
      <c r="B799" s="46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3.8">
      <c r="A800" s="12"/>
      <c r="B800" s="46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3.8">
      <c r="A801" s="12"/>
      <c r="B801" s="46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3.8">
      <c r="A802" s="12"/>
      <c r="B802" s="46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3.8">
      <c r="A803" s="12"/>
      <c r="B803" s="46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3.8">
      <c r="A804" s="12"/>
      <c r="B804" s="46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3.8">
      <c r="A805" s="12"/>
      <c r="B805" s="46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3.8">
      <c r="A806" s="12"/>
      <c r="B806" s="46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3.8">
      <c r="A807" s="12"/>
      <c r="B807" s="46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3.8">
      <c r="A808" s="12"/>
      <c r="B808" s="46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3.8">
      <c r="A809" s="12"/>
      <c r="B809" s="46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3.8">
      <c r="A810" s="12"/>
      <c r="B810" s="46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3.8">
      <c r="A811" s="12"/>
      <c r="B811" s="46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3.8">
      <c r="A812" s="12"/>
      <c r="B812" s="46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3.8">
      <c r="A813" s="12"/>
      <c r="B813" s="46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3.8">
      <c r="A814" s="12"/>
      <c r="B814" s="46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3.8">
      <c r="A815" s="12"/>
      <c r="B815" s="46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3.8">
      <c r="A816" s="12"/>
      <c r="B816" s="46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3.8">
      <c r="A817" s="12"/>
      <c r="B817" s="46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3.8">
      <c r="A818" s="12"/>
      <c r="B818" s="46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3.8">
      <c r="A819" s="12"/>
      <c r="B819" s="46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3.8">
      <c r="A820" s="12"/>
      <c r="B820" s="46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3.8">
      <c r="A821" s="12"/>
      <c r="B821" s="46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3.8">
      <c r="A822" s="12"/>
      <c r="B822" s="46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3.8">
      <c r="A823" s="12"/>
      <c r="B823" s="46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3.8">
      <c r="A824" s="12"/>
      <c r="B824" s="46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3.8">
      <c r="A825" s="12"/>
      <c r="B825" s="46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3.8">
      <c r="A826" s="12"/>
      <c r="B826" s="46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3.8">
      <c r="A827" s="12"/>
      <c r="B827" s="46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3.8">
      <c r="A828" s="12"/>
      <c r="B828" s="46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3.8">
      <c r="A829" s="12"/>
      <c r="B829" s="46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3.8">
      <c r="A830" s="12"/>
      <c r="B830" s="46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3.8">
      <c r="A831" s="12"/>
      <c r="B831" s="46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3.8">
      <c r="A832" s="12"/>
      <c r="B832" s="46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3.8">
      <c r="A833" s="12"/>
      <c r="B833" s="46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3.8">
      <c r="A834" s="12"/>
      <c r="B834" s="46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3.8">
      <c r="A835" s="12"/>
      <c r="B835" s="46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3.8">
      <c r="A836" s="12"/>
      <c r="B836" s="46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3.8">
      <c r="A837" s="12"/>
      <c r="B837" s="46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3.8">
      <c r="A838" s="12"/>
      <c r="B838" s="46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3.8">
      <c r="A839" s="12"/>
      <c r="B839" s="46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3.8">
      <c r="A840" s="12"/>
      <c r="B840" s="46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3.8">
      <c r="A841" s="12"/>
      <c r="B841" s="46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3.8">
      <c r="A842" s="12"/>
      <c r="B842" s="46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3.8">
      <c r="A843" s="12"/>
      <c r="B843" s="46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3.8">
      <c r="A844" s="12"/>
      <c r="B844" s="46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3.8">
      <c r="A845" s="12"/>
      <c r="B845" s="46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3.8">
      <c r="A846" s="12"/>
      <c r="B846" s="46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3.8">
      <c r="A847" s="12"/>
      <c r="B847" s="46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3.8">
      <c r="A848" s="12"/>
      <c r="B848" s="46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3.8">
      <c r="A849" s="12"/>
      <c r="B849" s="46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3.8">
      <c r="A850" s="12"/>
      <c r="B850" s="46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3.8">
      <c r="A851" s="12"/>
      <c r="B851" s="46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3.8">
      <c r="A852" s="12"/>
      <c r="B852" s="46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3.8">
      <c r="A853" s="12"/>
      <c r="B853" s="46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3.8">
      <c r="A854" s="12"/>
      <c r="B854" s="46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3.8">
      <c r="A855" s="12"/>
      <c r="B855" s="46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3.8">
      <c r="A856" s="12"/>
      <c r="B856" s="46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3.8">
      <c r="A857" s="12"/>
      <c r="B857" s="46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3.8">
      <c r="A858" s="12"/>
      <c r="B858" s="46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3.8">
      <c r="A859" s="12"/>
      <c r="B859" s="46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3.8">
      <c r="A860" s="12"/>
      <c r="B860" s="46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3.8">
      <c r="A861" s="12"/>
      <c r="B861" s="46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3.8">
      <c r="A862" s="12"/>
      <c r="B862" s="46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3.8">
      <c r="A863" s="12"/>
      <c r="B863" s="46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3.8">
      <c r="A864" s="12"/>
      <c r="B864" s="46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3.8">
      <c r="A865" s="12"/>
      <c r="B865" s="46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3.8">
      <c r="A866" s="12"/>
      <c r="B866" s="46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3.8">
      <c r="A867" s="12"/>
      <c r="B867" s="46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3.8">
      <c r="A868" s="12"/>
      <c r="B868" s="46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3.8">
      <c r="A869" s="12"/>
      <c r="B869" s="46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3.8">
      <c r="A870" s="12"/>
      <c r="B870" s="46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3.8">
      <c r="A871" s="12"/>
      <c r="B871" s="46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3.8">
      <c r="A872" s="12"/>
      <c r="B872" s="46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3.8">
      <c r="A873" s="12"/>
      <c r="B873" s="46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3.8">
      <c r="A874" s="12"/>
      <c r="B874" s="46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3.8">
      <c r="A875" s="12"/>
      <c r="B875" s="46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3.8">
      <c r="A876" s="12"/>
      <c r="B876" s="46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3.8">
      <c r="A877" s="12"/>
      <c r="B877" s="46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3.8">
      <c r="A878" s="12"/>
      <c r="B878" s="46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3.8">
      <c r="A879" s="12"/>
      <c r="B879" s="46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3.8">
      <c r="A880" s="12"/>
      <c r="B880" s="46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3.8">
      <c r="A881" s="12"/>
      <c r="B881" s="46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3.8">
      <c r="A882" s="12"/>
      <c r="B882" s="46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3.8">
      <c r="A883" s="12"/>
      <c r="B883" s="46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3.8">
      <c r="A884" s="12"/>
      <c r="B884" s="46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3.8">
      <c r="A885" s="12"/>
      <c r="B885" s="46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3.8">
      <c r="A886" s="12"/>
      <c r="B886" s="46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3.8">
      <c r="A887" s="12"/>
      <c r="B887" s="46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3.8">
      <c r="A888" s="12"/>
      <c r="B888" s="46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3.8">
      <c r="A889" s="12"/>
      <c r="B889" s="46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3.8">
      <c r="A890" s="12"/>
      <c r="B890" s="46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3.8">
      <c r="A891" s="12"/>
      <c r="B891" s="46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3.8">
      <c r="A892" s="12"/>
      <c r="B892" s="46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3.8">
      <c r="A893" s="12"/>
      <c r="B893" s="46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3.8">
      <c r="A894" s="12"/>
      <c r="B894" s="46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3.8">
      <c r="A895" s="12"/>
      <c r="B895" s="46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3.8">
      <c r="A896" s="12"/>
      <c r="B896" s="46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3.8">
      <c r="A897" s="12"/>
      <c r="B897" s="46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3.8">
      <c r="A898" s="12"/>
      <c r="B898" s="46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3.8">
      <c r="A899" s="12"/>
      <c r="B899" s="46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3.8">
      <c r="A900" s="12"/>
      <c r="B900" s="46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3.8">
      <c r="A901" s="12"/>
      <c r="B901" s="46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3.8">
      <c r="A902" s="12"/>
      <c r="B902" s="46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3.8">
      <c r="A903" s="12"/>
      <c r="B903" s="46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3.8">
      <c r="A904" s="12"/>
      <c r="B904" s="46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3.8">
      <c r="A905" s="12"/>
      <c r="B905" s="46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3.8">
      <c r="A906" s="12"/>
      <c r="B906" s="46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3.8">
      <c r="A907" s="12"/>
      <c r="B907" s="46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3.8">
      <c r="A908" s="12"/>
      <c r="B908" s="46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3.8">
      <c r="A909" s="12"/>
      <c r="B909" s="46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3.8">
      <c r="A910" s="12"/>
      <c r="B910" s="46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3.8">
      <c r="A911" s="12"/>
      <c r="B911" s="46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3.8">
      <c r="A912" s="12"/>
      <c r="B912" s="46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3.8">
      <c r="A913" s="12"/>
      <c r="B913" s="46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3.8">
      <c r="A914" s="12"/>
      <c r="B914" s="46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3.8">
      <c r="A915" s="12"/>
      <c r="B915" s="46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3.8">
      <c r="A916" s="12"/>
      <c r="B916" s="46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3.8">
      <c r="A917" s="12"/>
      <c r="B917" s="46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3.8">
      <c r="A918" s="12"/>
      <c r="B918" s="46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3.8">
      <c r="A919" s="12"/>
      <c r="B919" s="46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3.8">
      <c r="A920" s="12"/>
      <c r="B920" s="46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3.8">
      <c r="A921" s="12"/>
      <c r="B921" s="46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3.8">
      <c r="A922" s="12"/>
      <c r="B922" s="46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3.8">
      <c r="A923" s="12"/>
      <c r="B923" s="46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3.8">
      <c r="A924" s="12"/>
      <c r="B924" s="46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3.8">
      <c r="A925" s="12"/>
      <c r="B925" s="46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3.8">
      <c r="A926" s="12"/>
      <c r="B926" s="46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3.8">
      <c r="A927" s="12"/>
      <c r="B927" s="46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3.8">
      <c r="A928" s="12"/>
      <c r="B928" s="46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3.8">
      <c r="A929" s="12"/>
      <c r="B929" s="46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3.8">
      <c r="A930" s="12"/>
      <c r="B930" s="46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3.8">
      <c r="A931" s="12"/>
      <c r="B931" s="46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3.8">
      <c r="A932" s="12"/>
      <c r="B932" s="46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3.8">
      <c r="A933" s="12"/>
      <c r="B933" s="46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3.8">
      <c r="A934" s="12"/>
      <c r="B934" s="46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3.8">
      <c r="A935" s="12"/>
      <c r="B935" s="46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3.8">
      <c r="A936" s="12"/>
      <c r="B936" s="46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3.8">
      <c r="A937" s="12"/>
      <c r="B937" s="46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3.8">
      <c r="A938" s="12"/>
      <c r="B938" s="46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3.8">
      <c r="A939" s="12"/>
      <c r="B939" s="46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3.8">
      <c r="A940" s="12"/>
      <c r="B940" s="46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3.8">
      <c r="A941" s="12"/>
      <c r="B941" s="46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3.8">
      <c r="A942" s="12"/>
      <c r="B942" s="46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3.8">
      <c r="A943" s="12"/>
      <c r="B943" s="46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3.8">
      <c r="A944" s="12"/>
      <c r="B944" s="46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3.8">
      <c r="A945" s="12"/>
      <c r="B945" s="46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3.8">
      <c r="A946" s="12"/>
      <c r="B946" s="46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3.8">
      <c r="A947" s="12"/>
      <c r="B947" s="46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3.8">
      <c r="A948" s="12"/>
      <c r="B948" s="46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3.8">
      <c r="A949" s="12"/>
      <c r="B949" s="46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3.8">
      <c r="A950" s="12"/>
      <c r="B950" s="46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3.8">
      <c r="A951" s="12"/>
      <c r="B951" s="46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3.8">
      <c r="A952" s="12"/>
      <c r="B952" s="46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3.8">
      <c r="A953" s="12"/>
      <c r="B953" s="46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3.8">
      <c r="A954" s="12"/>
      <c r="B954" s="46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3.8">
      <c r="A955" s="12"/>
      <c r="B955" s="46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3.8">
      <c r="A956" s="12"/>
      <c r="B956" s="46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3.8">
      <c r="A957" s="12"/>
      <c r="B957" s="46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3.8">
      <c r="A958" s="12"/>
      <c r="B958" s="46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3.8">
      <c r="A959" s="12"/>
      <c r="B959" s="46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3.8">
      <c r="A960" s="12"/>
      <c r="B960" s="46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3.8">
      <c r="A961" s="12"/>
      <c r="B961" s="46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3.8">
      <c r="A962" s="12"/>
      <c r="B962" s="46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3.8">
      <c r="A963" s="12"/>
      <c r="B963" s="46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3.8">
      <c r="A964" s="12"/>
      <c r="B964" s="46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3.8">
      <c r="A965" s="12"/>
      <c r="B965" s="46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3.8">
      <c r="A966" s="12"/>
      <c r="B966" s="46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3.8">
      <c r="A967" s="12"/>
      <c r="B967" s="46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3.8">
      <c r="A968" s="12"/>
      <c r="B968" s="46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3.8">
      <c r="A969" s="12"/>
      <c r="B969" s="46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3.8">
      <c r="A970" s="12"/>
      <c r="B970" s="46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3.8">
      <c r="A971" s="12"/>
      <c r="B971" s="46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3.8">
      <c r="A972" s="12"/>
      <c r="B972" s="46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3.8">
      <c r="A973" s="12"/>
      <c r="B973" s="46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3.8">
      <c r="A974" s="12"/>
      <c r="B974" s="46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3.8">
      <c r="A975" s="12"/>
      <c r="B975" s="46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3.8">
      <c r="A976" s="12"/>
      <c r="B976" s="46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3.8">
      <c r="A977" s="12"/>
      <c r="B977" s="46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3.8">
      <c r="A978" s="12"/>
      <c r="B978" s="46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3.8">
      <c r="A979" s="12"/>
      <c r="B979" s="46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3.8">
      <c r="A980" s="12"/>
      <c r="B980" s="46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3.8">
      <c r="A981" s="12"/>
      <c r="B981" s="46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3.8">
      <c r="A982" s="12"/>
      <c r="B982" s="46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3.8">
      <c r="A983" s="12"/>
      <c r="B983" s="46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3.8">
      <c r="A984" s="12"/>
      <c r="B984" s="46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3.8">
      <c r="A985" s="12"/>
      <c r="B985" s="46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3.8">
      <c r="A986" s="12"/>
      <c r="B986" s="46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3.8">
      <c r="A987" s="12"/>
      <c r="B987" s="46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3.8">
      <c r="A988" s="12"/>
      <c r="B988" s="46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3.8">
      <c r="A989" s="12"/>
      <c r="B989" s="46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3.8">
      <c r="A990" s="12"/>
      <c r="B990" s="46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3.8">
      <c r="A991" s="12"/>
      <c r="B991" s="46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3.8">
      <c r="A992" s="12"/>
      <c r="B992" s="46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3.8">
      <c r="A993" s="12"/>
      <c r="B993" s="46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Plant group</vt:lpstr>
      <vt:lpstr>Sheet5</vt:lpstr>
      <vt:lpstr>Sheet4</vt:lpstr>
      <vt:lpstr>Sheet3</vt:lpstr>
      <vt:lpstr>Plant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DongJun Hwang</cp:lastModifiedBy>
  <cp:revision>4</cp:revision>
  <dcterms:created xsi:type="dcterms:W3CDTF">2021-06-22T11:48:09Z</dcterms:created>
  <dcterms:modified xsi:type="dcterms:W3CDTF">2021-06-22T12:49:35Z</dcterms:modified>
  <cp:version>0906.0200.01</cp:version>
</cp:coreProperties>
</file>