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<sst xmlns="http://schemas.openxmlformats.org/spreadsheetml/2006/main" count="79" uniqueCount="73">
  <si>
    <t>cossimularity</t>
  </si>
  <si>
    <t>Bitfit50</t>
  </si>
  <si>
    <t>diff_pruning50</t>
  </si>
  <si>
    <t>finetuning50</t>
  </si>
  <si>
    <t>adapter50</t>
  </si>
  <si>
    <t>Bitfit100</t>
  </si>
  <si>
    <t>diff_pruning100</t>
  </si>
  <si>
    <t>finetuning100</t>
  </si>
  <si>
    <t>adapter100</t>
  </si>
  <si>
    <t>Bitfit150</t>
  </si>
  <si>
    <t>diff_pruning150</t>
  </si>
  <si>
    <t>finetuning150</t>
  </si>
  <si>
    <t>adapter150</t>
  </si>
  <si>
    <t>Bitfit200</t>
  </si>
  <si>
    <t>diff_pruning200</t>
  </si>
  <si>
    <t>finetuning200</t>
  </si>
  <si>
    <t>adapter200</t>
  </si>
  <si>
    <t>p230_003</t>
  </si>
  <si>
    <t xml:space="preserve">Six spoons of fresh snow peas, five thick slabs of blue cheese, and maybe a snack for her brother Bob.  </t>
  </si>
  <si>
    <t>p230_006</t>
  </si>
  <si>
    <t xml:space="preserve">When the sunlight strikes raindrops in the air, they act as a prism and form a rainbow. </t>
  </si>
  <si>
    <t>p230_008</t>
  </si>
  <si>
    <t xml:space="preserve">These take the shape of a long round arch, with its path high above, and its two ends apparently beyond the horizon. </t>
  </si>
  <si>
    <t>p230_014</t>
  </si>
  <si>
    <t xml:space="preserve">To the Hebrews it was a token that there would be no more universal floods. </t>
  </si>
  <si>
    <t>p230_018</t>
  </si>
  <si>
    <t xml:space="preserve">Aristotle thought that the rainbow was caused by the reflection of the sun's rays by the rain. </t>
  </si>
  <si>
    <t>p230_021</t>
  </si>
  <si>
    <t xml:space="preserve">The difference in the rainbow depends considerably upon the size of the drops, and the width of the colored band increases as the size of the drops increases. </t>
  </si>
  <si>
    <t>avg</t>
  </si>
  <si>
    <t>std</t>
  </si>
  <si>
    <t>p252_003</t>
  </si>
  <si>
    <t>p252_006</t>
  </si>
  <si>
    <t>p252_008</t>
  </si>
  <si>
    <t>p252_014</t>
  </si>
  <si>
    <t>p252_018</t>
  </si>
  <si>
    <t>p252_021</t>
  </si>
  <si>
    <t>p254_003</t>
  </si>
  <si>
    <t>p254_006</t>
  </si>
  <si>
    <t>p254_008</t>
  </si>
  <si>
    <t>p254_014</t>
  </si>
  <si>
    <t>p254_018</t>
  </si>
  <si>
    <t>p254_021</t>
  </si>
  <si>
    <t>Bitfit</t>
  </si>
  <si>
    <t>diff_pruning</t>
  </si>
  <si>
    <t>finetuning</t>
  </si>
  <si>
    <t>adapter</t>
  </si>
  <si>
    <t>LJ001-0005.wav</t>
  </si>
  <si>
    <t>the invention of movable metal letters in the middle of the fifteenth century may justly be considered as the invention of the art of printing.</t>
  </si>
  <si>
    <t>LJ001-00014.wav</t>
  </si>
  <si>
    <t>And it was a matter of course that in the Middle Ages, when the craftsmen took care that beautiful form should always be a part of their productions whatever they were,</t>
  </si>
  <si>
    <t>LJ001-0025.wav</t>
  </si>
  <si>
    <t>imitates a much freer hand, simpler, rounder, and less spiky, and therefore far pleasanter and easier to read.</t>
  </si>
  <si>
    <t>LJ001-0038.wav</t>
  </si>
  <si>
    <t>while in fourteen seventy at Paris Udalric Gering and his associates turned out the first books printed in France, also in Roman character.</t>
  </si>
  <si>
    <t>LJ001-0046.wav</t>
  </si>
  <si>
    <t>their type is on the lines of the German and French rather than of the Roman printers.</t>
  </si>
  <si>
    <t>LJ001-0050.wav</t>
  </si>
  <si>
    <t>and though the famous family of Aldus restored its technical excellence, rejecting battered letters,</t>
  </si>
  <si>
    <t>trianingtime</t>
  </si>
  <si>
    <t>日</t>
  </si>
  <si>
    <t>小时</t>
  </si>
  <si>
    <t>分钟</t>
  </si>
  <si>
    <t>秒</t>
  </si>
  <si>
    <t>结果秒</t>
  </si>
  <si>
    <t>FastSpeech2_adapter_finetuning_vctk_p252_200data</t>
  </si>
  <si>
    <t>FastSpeech2_BitFit_vctk_p252_200data</t>
  </si>
  <si>
    <t>FastSpeech2_diff_pruning_vctk_p252_200data</t>
  </si>
  <si>
    <t>FastSpeech2_finetuning_vctk_p252_200data</t>
  </si>
  <si>
    <t>FastSpeech2_adapter_finetuning_vctk_p252_150data</t>
  </si>
  <si>
    <t>FastSpeech2_BitFit_vctk_p252_150data</t>
  </si>
  <si>
    <t>FastSpeech2_diff_pruning_vctk_p252_150data</t>
  </si>
  <si>
    <t>FastSpeech2_finetuning_vctk_p252_150data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</si>
</sst>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tabSelected="1" topLeftCell="A25" workbookViewId="0">
      <selection activeCell="B40" sqref="B40"/>
    </sheetView>
  </sheetViews>
  <sheetFormatPr defaultColWidth="9" defaultRowHeight="13.5"/>
  <cols>
    <col min="1" max="1" width="49" customWidth="1"/>
    <col min="2" max="2" width="84.75" customWidth="1"/>
    <col min="3" max="3" width="13.125" customWidth="1"/>
    <col min="4" max="4" width="16" customWidth="1"/>
    <col min="5" max="5" width="13.75" customWidth="1"/>
    <col min="6" max="7" width="14.75" customWidth="1"/>
    <col min="8" max="8" width="15.625" customWidth="1"/>
    <col min="9" max="9" width="17.5" customWidth="1"/>
    <col min="10" max="10" width="14.5" customWidth="1"/>
    <col min="11" max="12" width="15.75" customWidth="1"/>
    <col min="13" max="13" width="15.375" customWidth="1"/>
    <col min="14" max="14" width="19.625" customWidth="1"/>
    <col min="15" max="15" width="14.75" customWidth="1"/>
    <col min="16" max="17" width="15.875" customWidth="1"/>
    <col min="18" max="18" width="13.375" customWidth="1"/>
    <col min="19" max="19" width="17.75" customWidth="1"/>
    <col min="20" max="20" width="16.25" customWidth="1"/>
    <col min="21" max="21" width="16.625" customWidth="1"/>
  </cols>
  <sheetData>
    <row r="1" spans="1:21">
      <c r="A1" t="s">
        <v>0</v>
      </c>
      <c r="C1" t="s">
        <v>1</v>
      </c>
      <c r="D1" t="s">
        <v>2</v>
      </c>
      <c r="E1" t="s">
        <v>3</v>
      </c>
      <c r="F1" t="s">
        <v>4</v>
      </c>
      <c r="H1" t="s">
        <v>5</v>
      </c>
      <c r="I1" t="s">
        <v>6</v>
      </c>
      <c r="J1" t="s">
        <v>7</v>
      </c>
      <c r="K1" t="s">
        <v>8</v>
      </c>
      <c r="M1" t="s">
        <v>9</v>
      </c>
      <c r="N1" t="s">
        <v>10</v>
      </c>
      <c r="O1" t="s">
        <v>11</v>
      </c>
      <c r="P1" t="s">
        <v>12</v>
      </c>
      <c r="R1" t="s">
        <v>13</v>
      </c>
      <c r="S1" t="s">
        <v>14</v>
      </c>
      <c r="T1" t="s">
        <v>15</v>
      </c>
      <c r="U1" t="s">
        <v>16</v>
      </c>
    </row>
    <row r="2" spans="1:21">
      <c r="A2" t="s">
        <v>17</v>
      </c>
      <c r="B2" t="s">
        <v>18</v>
      </c>
      <c r="C2">
        <v>0.9252</v>
      </c>
      <c r="D2">
        <v>0.9262</v>
      </c>
      <c r="E2">
        <v>0.9201</v>
      </c>
      <c r="F2">
        <v>0.9292</v>
      </c>
      <c r="H2">
        <v>0.9367</v>
      </c>
      <c r="I2">
        <v>0.8725</v>
      </c>
      <c r="J2">
        <v>0.9196</v>
      </c>
      <c r="K2">
        <v>0.933</v>
      </c>
      <c r="M2">
        <v>0.9249</v>
      </c>
      <c r="N2">
        <v>0.7869</v>
      </c>
      <c r="O2">
        <v>0.949</v>
      </c>
      <c r="P2">
        <v>0.9194</v>
      </c>
      <c r="R2">
        <v>0.9358</v>
      </c>
      <c r="S2">
        <v>0.934</v>
      </c>
      <c r="T2">
        <v>0.8759</v>
      </c>
      <c r="U2">
        <v>0.9114</v>
      </c>
    </row>
    <row r="3" spans="1:21">
      <c r="A3" t="s">
        <v>19</v>
      </c>
      <c r="B3" t="s">
        <v>20</v>
      </c>
      <c r="C3">
        <v>0.9172</v>
      </c>
      <c r="D3">
        <v>0.8866</v>
      </c>
      <c r="E3">
        <v>0.9056</v>
      </c>
      <c r="F3">
        <v>0.9528</v>
      </c>
      <c r="H3">
        <v>0.9429</v>
      </c>
      <c r="I3">
        <v>0.9225</v>
      </c>
      <c r="J3">
        <v>0.9524</v>
      </c>
      <c r="K3">
        <v>0.9348</v>
      </c>
      <c r="M3">
        <v>0.9479</v>
      </c>
      <c r="N3">
        <v>0.7018</v>
      </c>
      <c r="O3">
        <v>0.9132</v>
      </c>
      <c r="P3">
        <v>0.9516</v>
      </c>
      <c r="R3">
        <v>0.9313</v>
      </c>
      <c r="S3">
        <v>0.9489</v>
      </c>
      <c r="T3">
        <v>0.9415</v>
      </c>
      <c r="U3">
        <v>0.945</v>
      </c>
    </row>
    <row r="4" spans="1:21">
      <c r="A4" t="s">
        <v>21</v>
      </c>
      <c r="B4" t="s">
        <v>22</v>
      </c>
      <c r="C4">
        <v>0.9489</v>
      </c>
      <c r="D4">
        <v>0.8739</v>
      </c>
      <c r="E4">
        <v>0.9342</v>
      </c>
      <c r="F4">
        <v>0.9364</v>
      </c>
      <c r="H4">
        <v>0.9412</v>
      </c>
      <c r="I4">
        <v>0.9162</v>
      </c>
      <c r="J4">
        <v>0.9413</v>
      </c>
      <c r="K4">
        <v>0.9316</v>
      </c>
      <c r="M4">
        <v>0.9357</v>
      </c>
      <c r="N4">
        <v>0.6821</v>
      </c>
      <c r="O4">
        <v>0.9334</v>
      </c>
      <c r="P4">
        <v>0.9358</v>
      </c>
      <c r="R4">
        <v>0.8757</v>
      </c>
      <c r="S4">
        <v>0.9184</v>
      </c>
      <c r="T4">
        <v>0.9205</v>
      </c>
      <c r="U4">
        <v>0.9062</v>
      </c>
    </row>
    <row r="5" spans="1:21">
      <c r="A5" t="s">
        <v>23</v>
      </c>
      <c r="B5" t="s">
        <v>24</v>
      </c>
      <c r="C5">
        <v>0.8888</v>
      </c>
      <c r="D5">
        <v>0.6428</v>
      </c>
      <c r="E5">
        <v>0.9099</v>
      </c>
      <c r="F5">
        <v>0.9194</v>
      </c>
      <c r="H5">
        <v>0.8483</v>
      </c>
      <c r="I5">
        <v>0.9193</v>
      </c>
      <c r="J5">
        <v>0.9044</v>
      </c>
      <c r="K5">
        <v>0.8724</v>
      </c>
      <c r="M5">
        <v>0.9159</v>
      </c>
      <c r="N5">
        <v>0.7021</v>
      </c>
      <c r="O5">
        <v>0.8946</v>
      </c>
      <c r="P5">
        <v>0.891</v>
      </c>
      <c r="R5">
        <v>0.8273</v>
      </c>
      <c r="S5">
        <v>0.9308</v>
      </c>
      <c r="T5">
        <v>0.8705</v>
      </c>
      <c r="U5">
        <v>0.815</v>
      </c>
    </row>
    <row r="6" spans="1:21">
      <c r="A6" t="s">
        <v>25</v>
      </c>
      <c r="B6" t="s">
        <v>26</v>
      </c>
      <c r="C6">
        <v>0.9819</v>
      </c>
      <c r="D6">
        <v>0.8491</v>
      </c>
      <c r="E6">
        <v>0.9696</v>
      </c>
      <c r="F6">
        <v>0.9762</v>
      </c>
      <c r="H6">
        <v>0.95</v>
      </c>
      <c r="I6">
        <v>0.9482</v>
      </c>
      <c r="J6">
        <v>0.9611</v>
      </c>
      <c r="K6">
        <v>0.9254</v>
      </c>
      <c r="M6">
        <v>0.965</v>
      </c>
      <c r="N6">
        <v>0.6391</v>
      </c>
      <c r="O6">
        <v>0.9683</v>
      </c>
      <c r="P6">
        <v>0.9781</v>
      </c>
      <c r="R6">
        <v>0.9435</v>
      </c>
      <c r="S6">
        <v>0.9658</v>
      </c>
      <c r="T6">
        <v>0.93</v>
      </c>
      <c r="U6">
        <v>0.9231</v>
      </c>
    </row>
    <row r="7" spans="1:21">
      <c r="A7" t="s">
        <v>27</v>
      </c>
      <c r="B7" t="s">
        <v>28</v>
      </c>
      <c r="C7">
        <v>0.9624</v>
      </c>
      <c r="D7">
        <v>0.7771</v>
      </c>
      <c r="E7">
        <v>0.9611</v>
      </c>
      <c r="F7">
        <v>0.9679</v>
      </c>
      <c r="H7">
        <v>0.9497</v>
      </c>
      <c r="I7">
        <v>0.9346</v>
      </c>
      <c r="J7">
        <v>0.9628</v>
      </c>
      <c r="K7">
        <v>0.9599</v>
      </c>
      <c r="M7">
        <v>0.9591</v>
      </c>
      <c r="N7">
        <v>0.7206</v>
      </c>
      <c r="O7">
        <v>0.9746</v>
      </c>
      <c r="P7">
        <v>0.9618</v>
      </c>
      <c r="R7">
        <v>0.9489</v>
      </c>
      <c r="S7">
        <v>0.957</v>
      </c>
      <c r="T7">
        <v>0.9405</v>
      </c>
      <c r="U7">
        <v>0.9357</v>
      </c>
    </row>
    <row r="8" spans="1:21">
      <c r="A8" t="s">
        <v>29</v>
      </c>
      <c r="C8">
        <f>AVERAGE(C2:C7)</f>
        <v>0.9374</v>
      </c>
      <c r="E8">
        <f>AVERAGE(E2:E7)</f>
        <v>0.933416666666667</v>
      </c>
      <c r="F8">
        <f>AVERAGE(F2:F7)</f>
        <v>0.946983333333333</v>
      </c>
      <c r="H8">
        <f>AVERAGE(H2:H7)</f>
        <v>0.928133333333333</v>
      </c>
      <c r="J8">
        <f>AVERAGE(J2:J7)</f>
        <v>0.940266666666667</v>
      </c>
      <c r="K8">
        <f>AVERAGE(K2:K7)</f>
        <v>0.926183333333333</v>
      </c>
      <c r="M8">
        <f>AVERAGE(M2:M7)</f>
        <v>0.941416666666667</v>
      </c>
      <c r="O8">
        <f>AVERAGE(O2:O7)</f>
        <v>0.93885</v>
      </c>
      <c r="P8">
        <f>AVERAGE(P2:P7)</f>
        <v>0.939616666666667</v>
      </c>
      <c r="R8">
        <f>AVERAGE(R2:R7)</f>
        <v>0.910416666666667</v>
      </c>
      <c r="T8">
        <f>AVERAGE(T2:T7)</f>
        <v>0.91315</v>
      </c>
      <c r="U8">
        <f>AVERAGE(U2:U7)</f>
        <v>0.906066666666667</v>
      </c>
    </row>
    <row r="9" spans="1:21">
      <c r="A9" t="s">
        <v>30</v>
      </c>
      <c r="C9">
        <f t="shared" ref="C9:F9" si="0">STDEV(C2:C7)</f>
        <v>0.0336343277025125</v>
      </c>
      <c r="E9">
        <f t="shared" si="0"/>
        <v>0.0267594780716416</v>
      </c>
      <c r="F9">
        <f t="shared" si="0"/>
        <v>0.0224234178185812</v>
      </c>
      <c r="H9">
        <f t="shared" ref="H9:K9" si="1">STDEV(H2:H7)</f>
        <v>0.0394431574124925</v>
      </c>
      <c r="J9">
        <f t="shared" si="1"/>
        <v>0.0236794988685712</v>
      </c>
      <c r="K9">
        <f t="shared" si="1"/>
        <v>0.0289141084363096</v>
      </c>
      <c r="M9">
        <f t="shared" ref="M9:P9" si="2">STDEV(M2:M7)</f>
        <v>0.0193260877227303</v>
      </c>
      <c r="O9">
        <f t="shared" si="2"/>
        <v>0.0312860192418275</v>
      </c>
      <c r="P9">
        <f t="shared" si="2"/>
        <v>0.0313162205041839</v>
      </c>
      <c r="R9">
        <f t="shared" ref="R9:U9" si="3">STDEV(R2:R7)</f>
        <v>0.0485170657260583</v>
      </c>
      <c r="T9">
        <f t="shared" si="3"/>
        <v>0.0319257732874241</v>
      </c>
      <c r="U9">
        <f t="shared" si="3"/>
        <v>0.0469162516263466</v>
      </c>
    </row>
    <row r="12" spans="1:21">
      <c r="A12" t="s">
        <v>31</v>
      </c>
      <c r="C12">
        <v>0.9141</v>
      </c>
      <c r="D12">
        <v>0.8287</v>
      </c>
      <c r="E12">
        <v>0.8052</v>
      </c>
      <c r="F12">
        <v>0.8292</v>
      </c>
      <c r="H12">
        <v>0.8379</v>
      </c>
      <c r="I12">
        <v>0.9341</v>
      </c>
      <c r="J12">
        <v>0.8164</v>
      </c>
      <c r="K12">
        <v>0.8238</v>
      </c>
      <c r="M12">
        <v>0.9001</v>
      </c>
      <c r="N12">
        <v>0.9715</v>
      </c>
      <c r="O12">
        <v>0.8587</v>
      </c>
      <c r="P12">
        <v>0.8975</v>
      </c>
      <c r="R12">
        <v>0.8992</v>
      </c>
      <c r="T12">
        <v>0.824</v>
      </c>
      <c r="U12">
        <v>0.8096</v>
      </c>
    </row>
    <row r="13" spans="1:21">
      <c r="A13" t="s">
        <v>32</v>
      </c>
      <c r="C13">
        <v>0.7776</v>
      </c>
      <c r="D13">
        <v>0.848</v>
      </c>
      <c r="E13">
        <v>0.6904</v>
      </c>
      <c r="F13">
        <v>0.7214</v>
      </c>
      <c r="H13">
        <v>0.7665</v>
      </c>
      <c r="I13">
        <v>0.8281</v>
      </c>
      <c r="J13">
        <v>0.7131</v>
      </c>
      <c r="K13">
        <v>0.713</v>
      </c>
      <c r="M13">
        <v>0.9</v>
      </c>
      <c r="N13">
        <v>0.9505</v>
      </c>
      <c r="O13">
        <v>0.7953</v>
      </c>
      <c r="P13">
        <v>0.821</v>
      </c>
      <c r="R13">
        <v>0.8425</v>
      </c>
      <c r="T13">
        <v>0.7294</v>
      </c>
      <c r="U13">
        <v>0.7351</v>
      </c>
    </row>
    <row r="14" spans="1:21">
      <c r="A14" t="s">
        <v>33</v>
      </c>
      <c r="C14">
        <v>0.8223</v>
      </c>
      <c r="D14">
        <v>0.8088</v>
      </c>
      <c r="E14">
        <v>0.7514</v>
      </c>
      <c r="F14">
        <v>0.7571</v>
      </c>
      <c r="H14">
        <v>0.7927</v>
      </c>
      <c r="I14">
        <v>0.9456</v>
      </c>
      <c r="J14">
        <v>0.7352</v>
      </c>
      <c r="K14">
        <v>0.7876</v>
      </c>
      <c r="M14">
        <v>0.8457</v>
      </c>
      <c r="N14">
        <v>0.9486</v>
      </c>
      <c r="O14">
        <v>0.7933</v>
      </c>
      <c r="P14">
        <v>0.83</v>
      </c>
      <c r="R14">
        <v>0.8145</v>
      </c>
      <c r="T14">
        <v>0.7335</v>
      </c>
      <c r="U14">
        <v>0.7351</v>
      </c>
    </row>
    <row r="15" spans="1:21">
      <c r="A15" t="s">
        <v>34</v>
      </c>
      <c r="C15">
        <v>0.8792</v>
      </c>
      <c r="D15">
        <v>0.8655</v>
      </c>
      <c r="E15">
        <v>0.7722</v>
      </c>
      <c r="F15">
        <v>0.7881</v>
      </c>
      <c r="H15">
        <v>0.8323</v>
      </c>
      <c r="I15">
        <v>0.9254</v>
      </c>
      <c r="J15">
        <v>0.8059</v>
      </c>
      <c r="K15">
        <v>0.7597</v>
      </c>
      <c r="M15">
        <v>0.8925</v>
      </c>
      <c r="N15">
        <v>0.9192</v>
      </c>
      <c r="O15">
        <v>0.8369</v>
      </c>
      <c r="P15">
        <v>0.8405</v>
      </c>
      <c r="R15">
        <v>0.8202</v>
      </c>
      <c r="T15">
        <v>0.8008</v>
      </c>
      <c r="U15">
        <v>0.7718</v>
      </c>
    </row>
    <row r="16" spans="1:21">
      <c r="A16" t="s">
        <v>35</v>
      </c>
      <c r="C16">
        <v>0.9032</v>
      </c>
      <c r="D16">
        <v>0.7741</v>
      </c>
      <c r="E16">
        <v>0.8277</v>
      </c>
      <c r="F16">
        <v>0.8624</v>
      </c>
      <c r="H16">
        <v>0.8874</v>
      </c>
      <c r="I16">
        <v>0.9232</v>
      </c>
      <c r="J16">
        <v>0.8856</v>
      </c>
      <c r="K16">
        <v>0.8727</v>
      </c>
      <c r="M16">
        <v>0.9297</v>
      </c>
      <c r="N16">
        <v>0.9345</v>
      </c>
      <c r="O16">
        <v>0.9344</v>
      </c>
      <c r="P16">
        <v>0.8998</v>
      </c>
      <c r="R16">
        <v>0.8884</v>
      </c>
      <c r="T16">
        <v>0.8508</v>
      </c>
      <c r="U16">
        <v>0.8321</v>
      </c>
    </row>
    <row r="17" spans="1:21">
      <c r="A17" t="s">
        <v>36</v>
      </c>
      <c r="C17">
        <v>0.9046</v>
      </c>
      <c r="D17">
        <v>0.8006</v>
      </c>
      <c r="E17">
        <v>0.8515</v>
      </c>
      <c r="F17">
        <v>0.8451</v>
      </c>
      <c r="H17">
        <v>0.8674</v>
      </c>
      <c r="I17">
        <v>0.8585</v>
      </c>
      <c r="J17">
        <v>0.7988</v>
      </c>
      <c r="K17">
        <v>0.8892</v>
      </c>
      <c r="M17">
        <v>0.905</v>
      </c>
      <c r="N17">
        <v>0.9371</v>
      </c>
      <c r="O17">
        <v>0.8988</v>
      </c>
      <c r="P17">
        <v>0.8906</v>
      </c>
      <c r="R17">
        <v>0.9037</v>
      </c>
      <c r="T17">
        <v>0.8413</v>
      </c>
      <c r="U17">
        <v>0.8392</v>
      </c>
    </row>
    <row r="18" spans="1:21">
      <c r="A18" t="s">
        <v>29</v>
      </c>
      <c r="C18">
        <f>AVERAGE(C12:C17)</f>
        <v>0.866833333333333</v>
      </c>
      <c r="E18">
        <f>AVERAGE(E12:E17)</f>
        <v>0.783066666666667</v>
      </c>
      <c r="F18">
        <f>AVERAGE(F12:F17)</f>
        <v>0.80055</v>
      </c>
      <c r="H18">
        <f>AVERAGE(H12:H17)</f>
        <v>0.8307</v>
      </c>
      <c r="J18">
        <f>AVERAGE(J12:J17)</f>
        <v>0.7925</v>
      </c>
      <c r="K18">
        <f>AVERAGE(K12:K17)</f>
        <v>0.807666666666667</v>
      </c>
      <c r="M18">
        <f>AVERAGE(M12:M17)</f>
        <v>0.8955</v>
      </c>
      <c r="O18">
        <f>AVERAGE(O12:O17)</f>
        <v>0.8529</v>
      </c>
      <c r="P18">
        <f>AVERAGE(P12:P17)</f>
        <v>0.863233333333333</v>
      </c>
      <c r="R18">
        <f>AVERAGE(R12:R17)</f>
        <v>0.861416666666667</v>
      </c>
      <c r="T18">
        <f>AVERAGE(T12:T17)</f>
        <v>0.796633333333333</v>
      </c>
      <c r="U18">
        <f>AVERAGE(U12:U17)</f>
        <v>0.78715</v>
      </c>
    </row>
    <row r="19" spans="1:21">
      <c r="A19" t="s">
        <v>30</v>
      </c>
      <c r="C19">
        <f t="shared" ref="C19:F19" si="4">STDEV(C12:C17)</f>
        <v>0.0549212769941365</v>
      </c>
      <c r="E19">
        <f t="shared" si="4"/>
        <v>0.0580915025340769</v>
      </c>
      <c r="F19">
        <f t="shared" ref="F19:K19" si="5">STDEV(F12:F17)</f>
        <v>0.0546599945115255</v>
      </c>
      <c r="H19">
        <f t="shared" si="5"/>
        <v>0.0451260900145359</v>
      </c>
      <c r="J19">
        <f t="shared" si="5"/>
        <v>0.0617182630993453</v>
      </c>
      <c r="K19">
        <f t="shared" si="5"/>
        <v>0.0675315531190174</v>
      </c>
      <c r="M19">
        <f t="shared" ref="M19:P19" si="6">STDEV(M12:M17)</f>
        <v>0.0275330347037881</v>
      </c>
      <c r="O19">
        <f t="shared" si="6"/>
        <v>0.056406772643008</v>
      </c>
      <c r="P19">
        <f t="shared" si="6"/>
        <v>0.0365107472762017</v>
      </c>
      <c r="R19">
        <f t="shared" ref="R19:U19" si="7">STDEV(R12:R17)</f>
        <v>0.0405003415623457</v>
      </c>
      <c r="T19">
        <f t="shared" si="7"/>
        <v>0.0532946026035157</v>
      </c>
      <c r="U19">
        <f t="shared" si="7"/>
        <v>0.0466641939821101</v>
      </c>
    </row>
    <row r="22" spans="1:21">
      <c r="A22" t="s">
        <v>37</v>
      </c>
      <c r="C22">
        <v>0.8713</v>
      </c>
      <c r="D22">
        <v>0.8699</v>
      </c>
      <c r="E22">
        <v>0.8788</v>
      </c>
      <c r="F22">
        <v>0.8335</v>
      </c>
      <c r="H22">
        <v>0.8377</v>
      </c>
      <c r="I22">
        <v>0.7323</v>
      </c>
      <c r="J22">
        <v>0.7011</v>
      </c>
      <c r="K22">
        <v>0.782</v>
      </c>
      <c r="M22">
        <v>0.9082</v>
      </c>
      <c r="N22">
        <v>0.8678</v>
      </c>
      <c r="O22">
        <v>0.7944</v>
      </c>
      <c r="P22">
        <v>0.8929</v>
      </c>
      <c r="R22">
        <v>0.9092</v>
      </c>
      <c r="S22">
        <v>0.761</v>
      </c>
      <c r="T22">
        <v>0.6223</v>
      </c>
      <c r="U22">
        <v>0.8249</v>
      </c>
    </row>
    <row r="23" spans="1:21">
      <c r="A23" t="s">
        <v>38</v>
      </c>
      <c r="C23">
        <v>0.8225</v>
      </c>
      <c r="D23">
        <v>0.9038</v>
      </c>
      <c r="E23">
        <v>0.7964</v>
      </c>
      <c r="F23">
        <v>0.8453</v>
      </c>
      <c r="H23">
        <v>0.8677</v>
      </c>
      <c r="I23">
        <v>0.7537</v>
      </c>
      <c r="J23">
        <v>0.7458</v>
      </c>
      <c r="K23">
        <v>0.8333</v>
      </c>
      <c r="M23">
        <v>0.8481</v>
      </c>
      <c r="N23">
        <v>0.8118</v>
      </c>
      <c r="O23">
        <v>0.7951</v>
      </c>
      <c r="P23">
        <v>0.8041</v>
      </c>
      <c r="R23">
        <v>0.8656</v>
      </c>
      <c r="S23">
        <v>0.8014</v>
      </c>
      <c r="T23">
        <v>0.8107</v>
      </c>
      <c r="U23">
        <v>0.86</v>
      </c>
    </row>
    <row r="24" spans="1:21">
      <c r="A24" t="s">
        <v>39</v>
      </c>
      <c r="C24">
        <v>0.8035</v>
      </c>
      <c r="D24">
        <v>0.8929</v>
      </c>
      <c r="E24">
        <v>0.7772</v>
      </c>
      <c r="F24">
        <v>0.8026</v>
      </c>
      <c r="H24">
        <v>0.9081</v>
      </c>
      <c r="I24">
        <v>0.8475</v>
      </c>
      <c r="J24">
        <v>0.8574</v>
      </c>
      <c r="K24">
        <v>0.9429</v>
      </c>
      <c r="M24">
        <v>0.8875</v>
      </c>
      <c r="N24">
        <v>0.8886</v>
      </c>
      <c r="O24">
        <v>0.9129</v>
      </c>
      <c r="P24">
        <v>0.9118</v>
      </c>
      <c r="R24">
        <v>0.8457</v>
      </c>
      <c r="S24">
        <v>0.771</v>
      </c>
      <c r="T24">
        <v>0.7665</v>
      </c>
      <c r="U24">
        <v>0.8402</v>
      </c>
    </row>
    <row r="25" spans="1:21">
      <c r="A25" t="s">
        <v>40</v>
      </c>
      <c r="C25">
        <v>0.8662</v>
      </c>
      <c r="D25">
        <v>0.896</v>
      </c>
      <c r="E25">
        <v>0.8443</v>
      </c>
      <c r="F25">
        <v>0.8372</v>
      </c>
      <c r="H25">
        <v>0.8657</v>
      </c>
      <c r="I25">
        <v>0.7652</v>
      </c>
      <c r="J25">
        <v>0.8764</v>
      </c>
      <c r="K25">
        <v>0.8287</v>
      </c>
      <c r="M25">
        <v>0.8835</v>
      </c>
      <c r="N25">
        <v>0.8591</v>
      </c>
      <c r="O25">
        <v>0.8139</v>
      </c>
      <c r="P25">
        <v>0.8483</v>
      </c>
      <c r="R25">
        <v>0.7771</v>
      </c>
      <c r="S25">
        <v>0.7678</v>
      </c>
      <c r="T25">
        <v>0.7825</v>
      </c>
      <c r="U25">
        <v>0.8598</v>
      </c>
    </row>
    <row r="26" spans="1:21">
      <c r="A26" t="s">
        <v>41</v>
      </c>
      <c r="C26">
        <v>0.7936</v>
      </c>
      <c r="D26">
        <v>0.8431</v>
      </c>
      <c r="E26">
        <v>0.7563</v>
      </c>
      <c r="F26">
        <v>0.7394</v>
      </c>
      <c r="H26">
        <v>0.8891</v>
      </c>
      <c r="I26">
        <v>0.7321</v>
      </c>
      <c r="J26">
        <v>0.8098</v>
      </c>
      <c r="K26">
        <v>0.9394</v>
      </c>
      <c r="M26">
        <v>0.8743</v>
      </c>
      <c r="N26">
        <v>0.8558</v>
      </c>
      <c r="O26">
        <v>0.8229</v>
      </c>
      <c r="P26">
        <v>0.8559</v>
      </c>
      <c r="R26">
        <v>0.8595</v>
      </c>
      <c r="S26">
        <v>0.8007</v>
      </c>
      <c r="T26">
        <v>0.7887</v>
      </c>
      <c r="U26">
        <v>0.8172</v>
      </c>
    </row>
    <row r="27" spans="1:21">
      <c r="A27" t="s">
        <v>42</v>
      </c>
      <c r="C27">
        <v>0.7912</v>
      </c>
      <c r="D27">
        <v>0.9105</v>
      </c>
      <c r="E27">
        <v>0.7743</v>
      </c>
      <c r="F27">
        <v>0.796</v>
      </c>
      <c r="H27">
        <v>0.8402</v>
      </c>
      <c r="I27">
        <v>0.7601</v>
      </c>
      <c r="J27">
        <v>0.7972</v>
      </c>
      <c r="K27">
        <v>0.9178</v>
      </c>
      <c r="M27">
        <v>0.8575</v>
      </c>
      <c r="N27">
        <v>0.9011</v>
      </c>
      <c r="O27">
        <v>0.7919</v>
      </c>
      <c r="P27">
        <v>0.7934</v>
      </c>
      <c r="R27">
        <v>0.9101</v>
      </c>
      <c r="S27">
        <v>0.822</v>
      </c>
      <c r="T27">
        <v>0.8093</v>
      </c>
      <c r="U27">
        <v>0.8023</v>
      </c>
    </row>
    <row r="28" spans="1:21">
      <c r="A28" t="s">
        <v>29</v>
      </c>
      <c r="C28">
        <f>AVERAGE(C22:C27)</f>
        <v>0.824716666666667</v>
      </c>
      <c r="D28">
        <f>AVERAGE(D22:D27)</f>
        <v>0.886033333333333</v>
      </c>
      <c r="E28">
        <f>AVERAGE(E22:E27)</f>
        <v>0.80455</v>
      </c>
      <c r="F28">
        <f>AVERAGE(F22:F27)</f>
        <v>0.809</v>
      </c>
      <c r="H28">
        <f>AVERAGE(H22:H27)</f>
        <v>0.868083333333333</v>
      </c>
      <c r="J28">
        <f>AVERAGE(J22:J27)</f>
        <v>0.79795</v>
      </c>
      <c r="K28">
        <f>AVERAGE(K22:K27)</f>
        <v>0.874016666666667</v>
      </c>
      <c r="M28">
        <f>AVERAGE(M22:M27)</f>
        <v>0.876516666666666</v>
      </c>
      <c r="O28">
        <f>AVERAGE(O22:O27)</f>
        <v>0.82185</v>
      </c>
      <c r="P28">
        <f>AVERAGE(P22:P27)</f>
        <v>0.851066666666667</v>
      </c>
      <c r="R28">
        <f>AVERAGE(R22:R27)</f>
        <v>0.8612</v>
      </c>
      <c r="S28">
        <f>AVERAGE(S22:S27)</f>
        <v>0.787316666666667</v>
      </c>
      <c r="T28">
        <f>AVERAGE(T22:T27)</f>
        <v>0.763333333333333</v>
      </c>
      <c r="U28">
        <f>AVERAGE(U22:U27)</f>
        <v>0.834066666666667</v>
      </c>
    </row>
    <row r="29" spans="1:21">
      <c r="A29" t="s">
        <v>30</v>
      </c>
      <c r="C29">
        <f t="shared" ref="C29:F29" si="8">STDEV(C22:C27)</f>
        <v>0.0358818849374816</v>
      </c>
      <c r="D29">
        <f t="shared" si="8"/>
        <v>0.0251567618477949</v>
      </c>
      <c r="E29">
        <f t="shared" si="8"/>
        <v>0.0472243475338728</v>
      </c>
      <c r="F29">
        <f t="shared" si="8"/>
        <v>0.0394139569188378</v>
      </c>
      <c r="H29">
        <f t="shared" ref="H29:K29" si="9">STDEV(H22:H27)</f>
        <v>0.027384259469021</v>
      </c>
      <c r="J29">
        <f t="shared" si="9"/>
        <v>0.0662257276290718</v>
      </c>
      <c r="K29">
        <f t="shared" si="9"/>
        <v>0.0679932177990324</v>
      </c>
      <c r="M29">
        <f t="shared" ref="M29:P29" si="10">STDEV(M22:M27)</f>
        <v>0.0216669717927233</v>
      </c>
      <c r="O29">
        <f t="shared" si="10"/>
        <v>0.0463043734435528</v>
      </c>
      <c r="P29">
        <f t="shared" si="10"/>
        <v>0.046906062152633</v>
      </c>
      <c r="R29">
        <f t="shared" ref="R29:U29" si="11">STDEV(R22:R27)</f>
        <v>0.049052053983498</v>
      </c>
      <c r="S29">
        <f t="shared" si="11"/>
        <v>0.0241664574703589</v>
      </c>
      <c r="T29">
        <f t="shared" si="11"/>
        <v>0.0710883862994981</v>
      </c>
      <c r="U29">
        <f t="shared" si="11"/>
        <v>0.0234520503723377</v>
      </c>
    </row>
    <row r="32" spans="3:6">
      <c r="C32" t="s">
        <v>43</v>
      </c>
      <c r="D32" t="s">
        <v>44</v>
      </c>
      <c r="E32" t="s">
        <v>45</v>
      </c>
      <c r="F32" t="s">
        <v>46</v>
      </c>
    </row>
    <row r="33" spans="1:6">
      <c r="A33" t="s">
        <v>47</v>
      </c>
      <c r="B33" t="s">
        <v>48</v>
      </c>
      <c r="C33">
        <v>0.9603</v>
      </c>
      <c r="D33">
        <v>0.9218</v>
      </c>
      <c r="E33">
        <v>0.9548</v>
      </c>
      <c r="F33">
        <v>0.9325</v>
      </c>
    </row>
    <row r="34" spans="1:6">
      <c r="A34" t="s">
        <v>49</v>
      </c>
      <c r="B34" t="s">
        <v>50</v>
      </c>
      <c r="C34">
        <v>0.9439</v>
      </c>
      <c r="D34">
        <v>0.9032</v>
      </c>
      <c r="E34">
        <v>0.919</v>
      </c>
      <c r="F34">
        <v>0.9157</v>
      </c>
    </row>
    <row r="35" spans="1:6">
      <c r="A35" t="s">
        <v>51</v>
      </c>
      <c r="B35" t="s">
        <v>52</v>
      </c>
      <c r="C35">
        <v>0.943</v>
      </c>
      <c r="D35">
        <v>0.903</v>
      </c>
      <c r="E35">
        <v>0.9337</v>
      </c>
      <c r="F35">
        <v>0.9231</v>
      </c>
    </row>
    <row r="36" spans="1:6">
      <c r="A36" t="s">
        <v>53</v>
      </c>
      <c r="B36" t="s">
        <v>54</v>
      </c>
      <c r="C36">
        <v>0.9592</v>
      </c>
      <c r="D36">
        <v>0.9296</v>
      </c>
      <c r="E36">
        <v>0.9617</v>
      </c>
      <c r="F36">
        <v>0.9109</v>
      </c>
    </row>
    <row r="37" spans="1:6">
      <c r="A37" t="s">
        <v>55</v>
      </c>
      <c r="B37" t="s">
        <v>56</v>
      </c>
      <c r="C37">
        <v>0.9538</v>
      </c>
      <c r="D37">
        <v>0.8913</v>
      </c>
      <c r="E37">
        <v>0.9494</v>
      </c>
      <c r="F37">
        <v>0.9604</v>
      </c>
    </row>
    <row r="38" spans="1:6">
      <c r="A38" t="s">
        <v>57</v>
      </c>
      <c r="B38" t="s">
        <v>58</v>
      </c>
      <c r="C38">
        <v>0.9455</v>
      </c>
      <c r="D38">
        <v>0.9255</v>
      </c>
      <c r="E38">
        <v>0.9271</v>
      </c>
      <c r="F38">
        <v>0.922</v>
      </c>
    </row>
    <row r="39" spans="1:6">
      <c r="A39" t="s">
        <v>29</v>
      </c>
      <c r="C39">
        <f>AVERAGE(C33:C38)</f>
        <v>0.95095</v>
      </c>
      <c r="D39">
        <f>AVERAGE(D33:D38)</f>
        <v>0.9124</v>
      </c>
      <c r="E39">
        <f>AVERAGE(E33:E38)</f>
        <v>0.94095</v>
      </c>
      <c r="F39">
        <f>AVERAGE(F33:F38)</f>
        <v>0.927433333333333</v>
      </c>
    </row>
    <row r="40" spans="1:6">
      <c r="A40" t="s">
        <v>30</v>
      </c>
      <c r="C40">
        <f t="shared" ref="C40:F40" si="12">STDEV(C33:C38)</f>
        <v>0.00782579069487554</v>
      </c>
      <c r="D40">
        <f t="shared" si="12"/>
        <v>0.0153233155681138</v>
      </c>
      <c r="E40">
        <f t="shared" si="12"/>
        <v>0.0168521511979925</v>
      </c>
      <c r="F40">
        <f t="shared" si="12"/>
        <v>0.0177301626238077</v>
      </c>
    </row>
    <row r="43" spans="1:8">
      <c r="A43" t="s">
        <v>59</v>
      </c>
      <c r="C43" t="s">
        <v>60</v>
      </c>
      <c r="D43" t="s">
        <v>61</v>
      </c>
      <c r="E43" t="s">
        <v>62</v>
      </c>
      <c r="F43" t="s">
        <v>63</v>
      </c>
      <c r="H43" t="s">
        <v>64</v>
      </c>
    </row>
    <row r="44" spans="1:8">
      <c r="A44" t="s">
        <v>65</v>
      </c>
      <c r="E44">
        <v>38</v>
      </c>
      <c r="F44">
        <v>11</v>
      </c>
      <c r="H44">
        <f>SUM(C44*24*60*60,D44*60*60,E44*60,F44)</f>
        <v>2291</v>
      </c>
    </row>
    <row r="45" spans="1:8">
      <c r="A45" t="s">
        <v>66</v>
      </c>
      <c r="E45">
        <v>24</v>
      </c>
      <c r="F45">
        <v>24</v>
      </c>
      <c r="H45">
        <f>SUM(C45*24*60*60,D45*60*60,E45*60,F45)</f>
        <v>1464</v>
      </c>
    </row>
    <row r="46" spans="1:8">
      <c r="A46" t="s">
        <v>67</v>
      </c>
      <c r="E46">
        <v>56</v>
      </c>
      <c r="F46">
        <v>50</v>
      </c>
      <c r="H46">
        <f>SUM(C46*24*60*60,D46*60*60,E46*60,F46)</f>
        <v>3410</v>
      </c>
    </row>
    <row r="47" spans="1:8">
      <c r="A47" t="s">
        <v>68</v>
      </c>
      <c r="E47">
        <v>51</v>
      </c>
      <c r="F47">
        <v>46</v>
      </c>
      <c r="H47">
        <f>SUM(C47*24*60*60,D47*60*60,E47*60,F47)</f>
        <v>3106</v>
      </c>
    </row>
    <row r="49" spans="1:1">
      <c r="A49" t="s">
        <v>69</v>
      </c>
    </row>
    <row r="50" spans="1:1">
      <c r="A50" t="s">
        <v>70</v>
      </c>
    </row>
    <row r="51" spans="1:1">
      <c r="A51" t="s">
        <v>71</v>
      </c>
    </row>
    <row r="52" spans="1:1">
      <c r="A52" t="s">
        <v>72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rushy</dc:creator>
  <cp:lastModifiedBy>WPS_1658591136</cp:lastModifiedBy>
  <dcterms:created xsi:type="dcterms:W3CDTF">2023-05-23T19:02:00Z</dcterms:created>
  <dcterms:modified xsi:type="dcterms:W3CDTF">2023-06-15T12:35:25Z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4B56C35498A6491E854D5677F38C568F</vt:lpwstr>
  </property>
  <property fmtid="{D5CDD505-2E9C-101B-9397-08002B2CF9AE}" pid="3" name="KSOProductBuildVer">
    <vt:lpwstr>2052-11.1.0.14309</vt:lpwstr>
  </property>
</Properties>
</file>