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songtaeho/Downloads/"/>
    </mc:Choice>
  </mc:AlternateContent>
  <xr:revisionPtr revIDLastSave="0" documentId="13_ncr:1_{84139105-5E3B-DA47-9831-EBA022CF98D0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종합" sheetId="1" r:id="rId1"/>
    <sheet name="1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<sst xmlns="http://schemas.openxmlformats.org/spreadsheetml/2006/main" count="200" uniqueCount="90">
  <si>
    <t>김선우</t>
  </si>
  <si>
    <t>이정현</t>
  </si>
  <si>
    <t>조민기</t>
  </si>
  <si>
    <t>김민재</t>
  </si>
  <si>
    <t>박진우</t>
  </si>
  <si>
    <t>우승윤</t>
  </si>
  <si>
    <t>최성민</t>
  </si>
  <si>
    <t>박종호</t>
  </si>
  <si>
    <t>오위진</t>
  </si>
  <si>
    <t>차승환</t>
  </si>
  <si>
    <t>이강산</t>
  </si>
  <si>
    <t>신호민</t>
  </si>
  <si>
    <t>이동언</t>
  </si>
  <si>
    <t>이호진</t>
  </si>
  <si>
    <t>이호범</t>
  </si>
  <si>
    <t>고준</t>
  </si>
  <si>
    <t>김진석</t>
  </si>
  <si>
    <t>방성혁</t>
  </si>
  <si>
    <t>유채형</t>
  </si>
  <si>
    <t>이정윤</t>
  </si>
  <si>
    <t>조용재</t>
  </si>
  <si>
    <t>최진우</t>
  </si>
  <si>
    <t>정유진</t>
  </si>
  <si>
    <t>김태영</t>
  </si>
  <si>
    <t>BOLHARENKO ALINA</t>
  </si>
  <si>
    <t>천유나</t>
  </si>
  <si>
    <t>정주연</t>
  </si>
  <si>
    <t>이도현</t>
  </si>
  <si>
    <t>임윤호</t>
  </si>
  <si>
    <t>전호제</t>
  </si>
  <si>
    <t>염지연</t>
  </si>
  <si>
    <t>이선호</t>
  </si>
  <si>
    <t>김나영</t>
  </si>
  <si>
    <t>박진서</t>
  </si>
  <si>
    <t>이명균</t>
  </si>
  <si>
    <t>최민수</t>
  </si>
  <si>
    <t>정서윤</t>
  </si>
  <si>
    <t>정한결</t>
  </si>
  <si>
    <t>조민경</t>
  </si>
  <si>
    <t>연채민</t>
  </si>
  <si>
    <t>이규형</t>
  </si>
  <si>
    <t>임유나</t>
  </si>
  <si>
    <t>김형섭</t>
  </si>
  <si>
    <t>신우준</t>
  </si>
  <si>
    <t>안치우</t>
  </si>
  <si>
    <t>이규빈</t>
  </si>
  <si>
    <t>김기인</t>
  </si>
  <si>
    <t>김수훈</t>
  </si>
  <si>
    <t>서호원</t>
  </si>
  <si>
    <t>손동재</t>
  </si>
  <si>
    <t>심은아</t>
  </si>
  <si>
    <t>정송연</t>
  </si>
  <si>
    <t>정한솔</t>
  </si>
  <si>
    <t>정희수</t>
  </si>
  <si>
    <t>피준서</t>
  </si>
  <si>
    <t>송채원</t>
  </si>
  <si>
    <t>손세걸</t>
  </si>
  <si>
    <t>주혜민</t>
  </si>
  <si>
    <t>김태성</t>
  </si>
  <si>
    <t>이름</t>
  </si>
  <si>
    <t>학번</t>
  </si>
  <si>
    <t xml:space="preserve">점수 합계 / 자동으로 계산되니 건들지 말아주세요! </t>
  </si>
  <si>
    <t>평가 의견</t>
  </si>
  <si>
    <t>컴파일/런타임 에러</t>
  </si>
  <si>
    <t>평가 기준</t>
  </si>
  <si>
    <t xml:space="preserve">주석 </t>
  </si>
  <si>
    <t>main 함수</t>
  </si>
  <si>
    <t>convertArray 함수</t>
  </si>
  <si>
    <t>지역 변수 생성</t>
  </si>
  <si>
    <t xml:space="preserve"> 행, 열 입력 받기</t>
  </si>
  <si>
    <t>변환된 2차원 배열 포인터로 받기</t>
  </si>
  <si>
    <t>변환된 행렬 출력하기</t>
  </si>
  <si>
    <t>할당한 메모리 해제하기</t>
  </si>
  <si>
    <t>변환 불가능한 경우 예외 처리하기</t>
  </si>
  <si>
    <t xml:space="preserve"> 메모리 할당 및 변환하기</t>
  </si>
  <si>
    <t xml:space="preserve">2차원 배열의 포인터 반환하기 </t>
  </si>
  <si>
    <t xml:space="preserve">예외 처리 ( 변환 불가능한 경우 ) </t>
  </si>
  <si>
    <t>0점</t>
  </si>
  <si>
    <t>배점</t>
  </si>
  <si>
    <t>컴파일 에러</t>
  </si>
  <si>
    <t>o</t>
  </si>
  <si>
    <t>런타임 에러</t>
  </si>
  <si>
    <t>미제출</t>
  </si>
  <si>
    <t>헤더가 빠졌습니다</t>
  </si>
  <si>
    <t>반환 받은 포인터가 NULL 일 때는 메모리 해제하면 안됩니다.</t>
  </si>
  <si>
    <t>헤더가 빠졌습니다.</t>
  </si>
  <si>
    <t>toRow x toCol 배열을 할당해야 하지만 현재 toCol x toRow 배열로 할당되었습니다.</t>
  </si>
  <si>
    <t>할당한 모든 메모리가 해제되지 않았습니다.</t>
  </si>
  <si>
    <t>채점 불가</t>
  </si>
  <si>
    <r>
      <rPr>
        <sz val="10"/>
        <color theme="1"/>
        <rFont val="Malgun Gothic"/>
        <family val="2"/>
        <charset val="129"/>
      </rPr>
      <t>안녕하세요</t>
    </r>
    <r>
      <rPr>
        <sz val="10"/>
        <color theme="1"/>
        <rFont val="Arial"/>
      </rPr>
      <t>. [</t>
    </r>
    <r>
      <rPr>
        <sz val="10"/>
        <color theme="1"/>
        <rFont val="Malgun Gothic"/>
        <family val="2"/>
        <charset val="129"/>
      </rPr>
      <t>퀴즈</t>
    </r>
    <r>
      <rPr>
        <sz val="10"/>
        <color theme="1"/>
        <rFont val="Arial"/>
      </rPr>
      <t xml:space="preserve">]  </t>
    </r>
    <r>
      <rPr>
        <sz val="10"/>
        <color theme="1"/>
        <rFont val="Malgun Gothic"/>
        <family val="2"/>
        <charset val="129"/>
      </rPr>
      <t>채점기준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안내드립니다</t>
    </r>
    <r>
      <rPr>
        <sz val="10"/>
        <color theme="1"/>
        <rFont val="Arial"/>
      </rPr>
      <t xml:space="preserve">.
</t>
    </r>
    <r>
      <rPr>
        <sz val="10"/>
        <color theme="1"/>
        <rFont val="Malgun Gothic"/>
        <family val="2"/>
        <charset val="129"/>
      </rPr>
      <t>배우지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않은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내용을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포함하는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, chat GPT </t>
    </r>
    <r>
      <rPr>
        <sz val="10"/>
        <color theme="1"/>
        <rFont val="Malgun Gothic"/>
        <family val="2"/>
        <charset val="129"/>
      </rPr>
      <t>코드</t>
    </r>
    <r>
      <rPr>
        <sz val="10"/>
        <color theme="1"/>
        <rFont val="Arial"/>
      </rPr>
      <t xml:space="preserve">, </t>
    </r>
    <r>
      <rPr>
        <sz val="10"/>
        <color theme="1"/>
        <rFont val="Malgun Gothic"/>
        <family val="2"/>
        <charset val="129"/>
      </rPr>
      <t>또는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복사한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코드는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모두</t>
    </r>
    <r>
      <rPr>
        <sz val="10"/>
        <color theme="1"/>
        <rFont val="Arial"/>
      </rPr>
      <t xml:space="preserve"> 0</t>
    </r>
    <r>
      <rPr>
        <sz val="10"/>
        <color theme="1"/>
        <rFont val="Malgun Gothic"/>
        <family val="2"/>
        <charset val="129"/>
      </rPr>
      <t>점으로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처리하였습니다</t>
    </r>
    <r>
      <rPr>
        <sz val="10"/>
        <color theme="1"/>
        <rFont val="Arial"/>
      </rPr>
      <t xml:space="preserve">. </t>
    </r>
    <r>
      <rPr>
        <sz val="10"/>
        <color theme="1"/>
        <rFont val="Malgun Gothic"/>
        <family val="2"/>
        <charset val="129"/>
      </rPr>
      <t>또</t>
    </r>
    <r>
      <rPr>
        <sz val="10"/>
        <color theme="1"/>
        <rFont val="Arial"/>
      </rPr>
      <t xml:space="preserve">, </t>
    </r>
    <r>
      <rPr>
        <sz val="10"/>
        <color theme="1"/>
        <rFont val="Malgun Gothic"/>
        <family val="2"/>
        <charset val="129"/>
      </rPr>
      <t>컴파일에러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혹은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런타임에러가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발생한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역시</t>
    </r>
    <r>
      <rPr>
        <sz val="10"/>
        <color theme="1"/>
        <rFont val="Arial"/>
      </rPr>
      <t xml:space="preserve"> 0</t>
    </r>
    <r>
      <rPr>
        <sz val="10"/>
        <color theme="1"/>
        <rFont val="Malgun Gothic"/>
        <family val="2"/>
        <charset val="129"/>
      </rPr>
      <t>점으로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처리하였습니다</t>
    </r>
    <r>
      <rPr>
        <sz val="10"/>
        <color theme="1"/>
        <rFont val="Arial"/>
      </rPr>
      <t xml:space="preserve">. </t>
    </r>
    <r>
      <rPr>
        <sz val="10"/>
        <color theme="1"/>
        <rFont val="Malgun Gothic"/>
        <family val="2"/>
        <charset val="129"/>
      </rPr>
      <t>이는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모든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문항에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공통적으로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적용되는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내용입니다</t>
    </r>
    <r>
      <rPr>
        <sz val="10"/>
        <color theme="1"/>
        <rFont val="Arial"/>
      </rPr>
      <t xml:space="preserve">.
</t>
    </r>
    <r>
      <rPr>
        <sz val="10"/>
        <color theme="1"/>
        <rFont val="Malgun Gothic"/>
        <family val="2"/>
        <charset val="129"/>
      </rPr>
      <t>다음으로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각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문제별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채점기준은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아래와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같습니다</t>
    </r>
    <r>
      <rPr>
        <sz val="10"/>
        <color theme="1"/>
        <rFont val="Arial"/>
      </rPr>
      <t xml:space="preserve">.
</t>
    </r>
    <r>
      <rPr>
        <sz val="10"/>
        <color theme="1"/>
        <rFont val="Malgun Gothic"/>
        <family val="2"/>
        <charset val="129"/>
      </rPr>
      <t>퀴즈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배점은</t>
    </r>
    <r>
      <rPr>
        <sz val="10"/>
        <color theme="1"/>
        <rFont val="Arial"/>
      </rPr>
      <t xml:space="preserve"> 20</t>
    </r>
    <r>
      <rPr>
        <sz val="10"/>
        <color theme="1"/>
        <rFont val="Malgun Gothic"/>
        <family val="2"/>
        <charset val="129"/>
      </rPr>
      <t>점으로</t>
    </r>
    <r>
      <rPr>
        <sz val="10"/>
        <color theme="1"/>
        <rFont val="Arial"/>
      </rPr>
      <t xml:space="preserve">, </t>
    </r>
    <r>
      <rPr>
        <sz val="10"/>
        <color theme="1"/>
        <rFont val="Malgun Gothic"/>
        <family val="2"/>
        <charset val="129"/>
      </rPr>
      <t>배점은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아래와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같습니다</t>
    </r>
    <r>
      <rPr>
        <sz val="10"/>
        <color theme="1"/>
        <rFont val="Arial"/>
      </rPr>
      <t>.
-</t>
    </r>
    <r>
      <rPr>
        <sz val="10"/>
        <color theme="1"/>
        <rFont val="Malgun Gothic"/>
        <family val="2"/>
        <charset val="129"/>
      </rPr>
      <t>주석</t>
    </r>
    <r>
      <rPr>
        <sz val="10"/>
        <color theme="1"/>
        <rFont val="Arial"/>
      </rPr>
      <t xml:space="preserve"> (2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- </t>
    </r>
    <r>
      <rPr>
        <sz val="10"/>
        <color theme="1"/>
        <rFont val="Malgun Gothic"/>
        <family val="2"/>
        <charset val="129"/>
      </rPr>
      <t>주석이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있는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
-main </t>
    </r>
    <r>
      <rPr>
        <sz val="10"/>
        <color theme="1"/>
        <rFont val="Malgun Gothic"/>
        <family val="2"/>
        <charset val="129"/>
      </rPr>
      <t>함수</t>
    </r>
    <r>
      <rPr>
        <sz val="10"/>
        <color theme="1"/>
        <rFont val="Arial"/>
      </rPr>
      <t xml:space="preserve"> (10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):
   - </t>
    </r>
    <r>
      <rPr>
        <sz val="10"/>
        <color theme="1"/>
        <rFont val="Malgun Gothic"/>
        <family val="2"/>
        <charset val="129"/>
      </rPr>
      <t>지역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변수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생성</t>
    </r>
    <r>
      <rPr>
        <sz val="10"/>
        <color theme="1"/>
        <rFont val="Arial"/>
      </rPr>
      <t xml:space="preserve"> (</t>
    </r>
    <r>
      <rPr>
        <sz val="10"/>
        <color theme="1"/>
        <rFont val="Malgun Gothic"/>
        <family val="2"/>
        <charset val="129"/>
      </rPr>
      <t>각각</t>
    </r>
    <r>
      <rPr>
        <sz val="10"/>
        <color theme="1"/>
        <rFont val="Arial"/>
      </rPr>
      <t xml:space="preserve"> 1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       - row, col </t>
    </r>
    <r>
      <rPr>
        <sz val="10"/>
        <color theme="1"/>
        <rFont val="Malgun Gothic"/>
        <family val="2"/>
        <charset val="129"/>
      </rPr>
      <t>입력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받을</t>
    </r>
    <r>
      <rPr>
        <sz val="10"/>
        <color theme="1"/>
        <rFont val="Arial"/>
      </rPr>
      <t xml:space="preserve"> int
          - int **
   - </t>
    </r>
    <r>
      <rPr>
        <sz val="10"/>
        <color theme="1"/>
        <rFont val="Malgun Gothic"/>
        <family val="2"/>
        <charset val="129"/>
      </rPr>
      <t>행</t>
    </r>
    <r>
      <rPr>
        <sz val="10"/>
        <color theme="1"/>
        <rFont val="Arial"/>
      </rPr>
      <t xml:space="preserve">, </t>
    </r>
    <r>
      <rPr>
        <sz val="10"/>
        <color theme="1"/>
        <rFont val="Malgun Gothic"/>
        <family val="2"/>
        <charset val="129"/>
      </rPr>
      <t>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입력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받기</t>
    </r>
    <r>
      <rPr>
        <sz val="10"/>
        <color theme="1"/>
        <rFont val="Arial"/>
      </rPr>
      <t xml:space="preserve"> (1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 
   - </t>
    </r>
    <r>
      <rPr>
        <sz val="10"/>
        <color theme="1"/>
        <rFont val="Malgun Gothic"/>
        <family val="2"/>
        <charset val="129"/>
      </rPr>
      <t>변환된</t>
    </r>
    <r>
      <rPr>
        <sz val="10"/>
        <color theme="1"/>
        <rFont val="Arial"/>
      </rPr>
      <t xml:space="preserve"> 2</t>
    </r>
    <r>
      <rPr>
        <sz val="10"/>
        <color theme="1"/>
        <rFont val="Malgun Gothic"/>
        <family val="2"/>
        <charset val="129"/>
      </rPr>
      <t>차원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배열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포인터로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받기</t>
    </r>
    <r>
      <rPr>
        <sz val="10"/>
        <color theme="1"/>
        <rFont val="Arial"/>
      </rPr>
      <t xml:space="preserve"> (2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- </t>
    </r>
    <r>
      <rPr>
        <sz val="10"/>
        <color theme="1"/>
        <rFont val="Malgun Gothic"/>
        <family val="2"/>
        <charset val="129"/>
      </rPr>
      <t>변환된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행렬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출력하기</t>
    </r>
    <r>
      <rPr>
        <sz val="10"/>
        <color theme="1"/>
        <rFont val="Arial"/>
      </rPr>
      <t xml:space="preserve"> (2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- </t>
    </r>
    <r>
      <rPr>
        <sz val="10"/>
        <color theme="1"/>
        <rFont val="Malgun Gothic"/>
        <family val="2"/>
        <charset val="129"/>
      </rPr>
      <t>할당한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메모리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해제하기</t>
    </r>
    <r>
      <rPr>
        <sz val="10"/>
        <color theme="1"/>
        <rFont val="Arial"/>
      </rPr>
      <t xml:space="preserve"> (2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      - </t>
    </r>
    <r>
      <rPr>
        <sz val="10"/>
        <color theme="1"/>
        <rFont val="Malgun Gothic"/>
        <family val="2"/>
        <charset val="129"/>
      </rPr>
      <t>메모리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해제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했지만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완전히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해제되지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않은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 (1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     -  </t>
    </r>
    <r>
      <rPr>
        <sz val="10"/>
        <color theme="1"/>
        <rFont val="Malgun Gothic"/>
        <family val="2"/>
        <charset val="129"/>
      </rPr>
      <t>메모리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해제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도중에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에러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발생하는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 (0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- </t>
    </r>
    <r>
      <rPr>
        <sz val="10"/>
        <color theme="1"/>
        <rFont val="Malgun Gothic"/>
        <family val="2"/>
        <charset val="129"/>
      </rPr>
      <t>변환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불가능한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예외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처리하기</t>
    </r>
    <r>
      <rPr>
        <sz val="10"/>
        <color theme="1"/>
        <rFont val="Arial"/>
      </rPr>
      <t xml:space="preserve"> (1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   - </t>
    </r>
    <r>
      <rPr>
        <sz val="10"/>
        <color theme="1"/>
        <rFont val="Malgun Gothic"/>
        <family val="2"/>
        <charset val="129"/>
      </rPr>
      <t>예외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처리가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올바르게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되는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경우에만</t>
    </r>
    <r>
      <rPr>
        <sz val="10"/>
        <color theme="1"/>
        <rFont val="Arial"/>
      </rPr>
      <t xml:space="preserve"> (1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>)
-convertArray(8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):
   - </t>
    </r>
    <r>
      <rPr>
        <sz val="10"/>
        <color theme="1"/>
        <rFont val="Malgun Gothic"/>
        <family val="2"/>
        <charset val="129"/>
      </rPr>
      <t>지역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변수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생성</t>
    </r>
    <r>
      <rPr>
        <sz val="10"/>
        <color theme="1"/>
        <rFont val="Arial"/>
      </rPr>
      <t xml:space="preserve"> (1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     - int **
   - </t>
    </r>
    <r>
      <rPr>
        <sz val="10"/>
        <color theme="1"/>
        <rFont val="Malgun Gothic"/>
        <family val="2"/>
        <charset val="129"/>
      </rPr>
      <t>메모리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할당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및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변환하기</t>
    </r>
    <r>
      <rPr>
        <sz val="10"/>
        <color theme="1"/>
        <rFont val="Arial"/>
      </rPr>
      <t xml:space="preserve"> (5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    [toRow x toCol </t>
    </r>
    <r>
      <rPr>
        <sz val="10"/>
        <color theme="1"/>
        <rFont val="Malgun Gothic"/>
        <family val="2"/>
        <charset val="129"/>
      </rPr>
      <t>배열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할당한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값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넣기</t>
    </r>
    <r>
      <rPr>
        <sz val="10"/>
        <color theme="1"/>
        <rFont val="Arial"/>
      </rPr>
      <t xml:space="preserve">] ( toCol x toRow </t>
    </r>
    <r>
      <rPr>
        <sz val="10"/>
        <color theme="1"/>
        <rFont val="Malgun Gothic"/>
        <family val="2"/>
        <charset val="129"/>
      </rPr>
      <t>배열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만드는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 0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>)
       int ** Arr = (int**) malloc(sizeof(int*) * toRow) 
       for (i = 0; i &lt; toRow; i++)
                        {
                                Arr[i] = (int*)malloc(toCol, sizeof(int));
                                for (j = 0; j &lt; toCol; j++)
                                        twoDimAry[i][j] = fromAry[i * toCol + j];
                        }
       [</t>
    </r>
    <r>
      <rPr>
        <sz val="10"/>
        <color theme="1"/>
        <rFont val="Malgun Gothic"/>
        <family val="2"/>
        <charset val="129"/>
      </rPr>
      <t>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과정에서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일부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틀린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]
       - </t>
    </r>
    <r>
      <rPr>
        <sz val="10"/>
        <color theme="1"/>
        <rFont val="Malgun Gothic"/>
        <family val="2"/>
        <charset val="129"/>
      </rPr>
      <t>메모리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할당에서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실수가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있는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 (-2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    - </t>
    </r>
    <r>
      <rPr>
        <sz val="10"/>
        <color theme="1"/>
        <rFont val="Malgun Gothic"/>
        <family val="2"/>
        <charset val="129"/>
      </rPr>
      <t>할당한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배열에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값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넣을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때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실수가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있는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 (-2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>)
   - 2</t>
    </r>
    <r>
      <rPr>
        <sz val="10"/>
        <color theme="1"/>
        <rFont val="Malgun Gothic"/>
        <family val="2"/>
        <charset val="129"/>
      </rPr>
      <t>차원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배열의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포인터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반환하기</t>
    </r>
    <r>
      <rPr>
        <sz val="10"/>
        <color theme="1"/>
        <rFont val="Arial"/>
      </rPr>
      <t xml:space="preserve"> (1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     return ptr </t>
    </r>
    <r>
      <rPr>
        <sz val="10"/>
        <color theme="1"/>
        <rFont val="Malgun Gothic"/>
        <family val="2"/>
        <charset val="129"/>
      </rPr>
      <t>과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같이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리턴값이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존재하더라도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넘어가는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주소가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의미가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없어지는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 (0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- </t>
    </r>
    <r>
      <rPr>
        <sz val="10"/>
        <color theme="1"/>
        <rFont val="Malgun Gothic"/>
        <family val="2"/>
        <charset val="129"/>
      </rPr>
      <t>예외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처리</t>
    </r>
    <r>
      <rPr>
        <sz val="10"/>
        <color theme="1"/>
        <rFont val="Arial"/>
      </rPr>
      <t xml:space="preserve"> ( </t>
    </r>
    <r>
      <rPr>
        <sz val="10"/>
        <color theme="1"/>
        <rFont val="Malgun Gothic"/>
        <family val="2"/>
        <charset val="129"/>
      </rPr>
      <t>변환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불가능한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 ) (1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        - </t>
    </r>
    <r>
      <rPr>
        <sz val="10"/>
        <color theme="1"/>
        <rFont val="Malgun Gothic"/>
        <family val="2"/>
        <charset val="129"/>
      </rPr>
      <t>예외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처리가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올바르게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되는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경우에만</t>
    </r>
    <r>
      <rPr>
        <sz val="10"/>
        <color theme="1"/>
        <rFont val="Arial"/>
      </rPr>
      <t xml:space="preserve"> (1</t>
    </r>
    <r>
      <rPr>
        <sz val="10"/>
        <color theme="1"/>
        <rFont val="Malgun Gothic"/>
        <family val="2"/>
        <charset val="129"/>
      </rPr>
      <t>점</t>
    </r>
    <r>
      <rPr>
        <sz val="10"/>
        <color theme="1"/>
        <rFont val="Arial"/>
      </rPr>
      <t xml:space="preserve">)
Testcase
 1) 4,5
 2) 2,10
 3) 3,6
 4) 4,8
</t>
    </r>
    <r>
      <rPr>
        <sz val="10"/>
        <color theme="1"/>
        <rFont val="Malgun Gothic"/>
        <family val="2"/>
        <charset val="129"/>
      </rPr>
      <t>위</t>
    </r>
    <r>
      <rPr>
        <sz val="10"/>
        <color theme="1"/>
        <rFont val="Arial"/>
      </rPr>
      <t xml:space="preserve"> Testcase 4</t>
    </r>
    <r>
      <rPr>
        <sz val="10"/>
        <color theme="1"/>
        <rFont val="Malgun Gothic"/>
        <family val="2"/>
        <charset val="129"/>
      </rPr>
      <t>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입력했을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때</t>
    </r>
    <r>
      <rPr>
        <sz val="10"/>
        <color theme="1"/>
        <rFont val="Arial"/>
      </rPr>
      <t xml:space="preserve">, </t>
    </r>
    <r>
      <rPr>
        <sz val="10"/>
        <color theme="1"/>
        <rFont val="Malgun Gothic"/>
        <family val="2"/>
        <charset val="129"/>
      </rPr>
      <t>전부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에러가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생기는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경우만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런타임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에러로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처리함</t>
    </r>
    <r>
      <rPr>
        <sz val="10"/>
        <color theme="1"/>
        <rFont val="Arial"/>
      </rPr>
      <t xml:space="preserve"> 
</t>
    </r>
    <r>
      <rPr>
        <sz val="10"/>
        <color theme="1"/>
        <rFont val="Malgun Gothic"/>
        <family val="2"/>
        <charset val="129"/>
      </rPr>
      <t>채점과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관련하여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질문이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있으신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경우</t>
    </r>
    <r>
      <rPr>
        <sz val="10"/>
        <color theme="1"/>
        <rFont val="Arial"/>
      </rPr>
      <t xml:space="preserve">
sth01191@gmail.com (</t>
    </r>
    <r>
      <rPr>
        <sz val="10"/>
        <color theme="1"/>
        <rFont val="Malgun Gothic"/>
        <family val="2"/>
        <charset val="129"/>
      </rPr>
      <t>송태호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멘토</t>
    </r>
    <r>
      <rPr>
        <sz val="10"/>
        <color theme="1"/>
        <rFont val="Arial"/>
      </rPr>
      <t>)</t>
    </r>
    <r>
      <rPr>
        <sz val="10"/>
        <color theme="1"/>
        <rFont val="Malgun Gothic"/>
        <family val="2"/>
        <charset val="129"/>
      </rPr>
      <t>에게</t>
    </r>
    <r>
      <rPr>
        <sz val="10"/>
        <color theme="1"/>
        <rFont val="Arial"/>
      </rPr>
      <t xml:space="preserve">,
</t>
    </r>
    <r>
      <rPr>
        <sz val="10"/>
        <color theme="1"/>
        <rFont val="Malgun Gothic"/>
        <family val="2"/>
        <charset val="129"/>
      </rPr>
      <t>메일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부탁드립니다</t>
    </r>
    <r>
      <rPr>
        <sz val="10"/>
        <color theme="1"/>
        <rFont val="Arial"/>
      </rPr>
      <t xml:space="preserve">.
</t>
    </r>
    <r>
      <rPr>
        <sz val="10"/>
        <color theme="1"/>
        <rFont val="Malgun Gothic"/>
        <family val="2"/>
        <charset val="129"/>
      </rPr>
      <t>그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외의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질문은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질의응답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게시판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이용해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주시면</t>
    </r>
    <r>
      <rPr>
        <sz val="10"/>
        <color theme="1"/>
        <rFont val="Arial"/>
      </rPr>
      <t xml:space="preserve"> </t>
    </r>
    <r>
      <rPr>
        <sz val="10"/>
        <color theme="1"/>
        <rFont val="Malgun Gothic"/>
        <family val="2"/>
        <charset val="129"/>
      </rPr>
      <t>감사하겠습니다</t>
    </r>
    <r>
      <rPr>
        <sz val="10"/>
        <color theme="1"/>
        <rFont val="Arial"/>
      </rPr>
      <t>!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</si>
</sst>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129"/>
    </font>
    <font>
      <sz val="8"/>
      <name val="Arial"/>
      <family val="3"/>
      <charset val="129"/>
      <scheme val="minor"/>
    </font>
    <font>
      <sz val="10"/>
      <color theme="1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0B6C3"/>
        <bgColor rgb="FFB0B6C3"/>
      </patternFill>
    </fill>
  </fills>
  <borders count="5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right"/>
    </xf>
    <xf numFmtId="0" fontId="2" fillId="5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4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I32" sqref="I32"/>
    </sheetView>
  </sheetViews>
  <sheetFormatPr baseColWidth="10" defaultColWidth="12.6640625" defaultRowHeight="15.75" customHeight="1" x14ac:dyDescent="0.15"/>
  <cols>
    <col min="4" max="4" width="42" customWidth="1"/>
  </cols>
  <sheetData>
    <row r="1" spans="1:26" ht="15.75" customHeight="1" x14ac:dyDescent="0.15">
      <c r="A1" s="1" t="s">
        <v>0</v>
      </c>
      <c r="B1" s="2">
        <v>20191400</v>
      </c>
      <c r="C1" s="3">
        <f>SUM('1번'!C4)</f>
        <v>0</v>
      </c>
      <c r="D1" s="4" t="str">
        <f>CONCATENATE('1번'!D4)</f>
        <v>컴파일 에러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" t="s">
        <v>1</v>
      </c>
      <c r="B2" s="6">
        <v>20191748</v>
      </c>
      <c r="C2" s="3">
        <f>SUM('1번'!C5)</f>
        <v>0</v>
      </c>
      <c r="D2" s="4" t="str">
        <f>CONCATENATE('1번'!D5)</f>
        <v>런타임 에러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" t="s">
        <v>2</v>
      </c>
      <c r="B3" s="6">
        <v>20201152</v>
      </c>
      <c r="C3" s="3">
        <f>SUM('1번'!C6)</f>
        <v>9</v>
      </c>
      <c r="D3" s="4" t="str">
        <f>CONCATENATE('1번'!D6)</f>
        <v/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" t="s">
        <v>3</v>
      </c>
      <c r="B4" s="6">
        <v>20201677</v>
      </c>
      <c r="C4" s="3">
        <f>SUM('1번'!C7)</f>
        <v>16</v>
      </c>
      <c r="D4" s="4" t="str">
        <f>CONCATENATE('1번'!D7)</f>
        <v/>
      </c>
      <c r="E4" s="4"/>
      <c r="F4" s="4"/>
      <c r="G4" s="4"/>
      <c r="H4" s="4"/>
      <c r="I4" s="19" t="s">
        <v>89</v>
      </c>
      <c r="J4" s="14"/>
      <c r="K4" s="14"/>
      <c r="L4" s="14"/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" t="s">
        <v>4</v>
      </c>
      <c r="B5" s="6">
        <v>20201708</v>
      </c>
      <c r="C5" s="3">
        <f>SUM('1번'!C8)</f>
        <v>9</v>
      </c>
      <c r="D5" s="4" t="str">
        <f>CONCATENATE('1번'!D8)</f>
        <v/>
      </c>
      <c r="E5" s="4"/>
      <c r="F5" s="4"/>
      <c r="G5" s="4"/>
      <c r="H5" s="4"/>
      <c r="I5" s="14"/>
      <c r="J5" s="14"/>
      <c r="K5" s="14"/>
      <c r="L5" s="14"/>
      <c r="M5" s="1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" t="s">
        <v>5</v>
      </c>
      <c r="B6" s="6">
        <v>20210811</v>
      </c>
      <c r="C6" s="3">
        <f>SUM('1번'!C9)</f>
        <v>0</v>
      </c>
      <c r="D6" s="4" t="str">
        <f>CONCATENATE('1번'!D9)</f>
        <v>컴파일 에러</v>
      </c>
      <c r="E6" s="4"/>
      <c r="F6" s="4"/>
      <c r="G6" s="4"/>
      <c r="H6" s="4"/>
      <c r="I6" s="14"/>
      <c r="J6" s="14"/>
      <c r="K6" s="14"/>
      <c r="L6" s="14"/>
      <c r="M6" s="1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5" t="s">
        <v>6</v>
      </c>
      <c r="B7" s="6">
        <v>20210926</v>
      </c>
      <c r="C7" s="3">
        <f>SUM('1번'!C10)</f>
        <v>12</v>
      </c>
      <c r="D7" s="4" t="str">
        <f>CONCATENATE('1번'!D10)</f>
        <v/>
      </c>
      <c r="E7" s="4"/>
      <c r="F7" s="4"/>
      <c r="G7" s="4"/>
      <c r="H7" s="4"/>
      <c r="I7" s="14"/>
      <c r="J7" s="14"/>
      <c r="K7" s="14"/>
      <c r="L7" s="14"/>
      <c r="M7" s="1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5" t="s">
        <v>7</v>
      </c>
      <c r="B8" s="6">
        <v>20211031</v>
      </c>
      <c r="C8" s="3">
        <f>SUM('1번'!C11)</f>
        <v>0</v>
      </c>
      <c r="D8" s="4" t="str">
        <f>CONCATENATE('1번'!D11)</f>
        <v>미제출</v>
      </c>
      <c r="E8" s="4"/>
      <c r="F8" s="4"/>
      <c r="G8" s="4"/>
      <c r="H8" s="4"/>
      <c r="I8" s="14"/>
      <c r="J8" s="14"/>
      <c r="K8" s="14"/>
      <c r="L8" s="14"/>
      <c r="M8" s="1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5" t="s">
        <v>8</v>
      </c>
      <c r="B9" s="6">
        <v>20211675</v>
      </c>
      <c r="C9" s="3">
        <f>SUM('1번'!C12)</f>
        <v>18</v>
      </c>
      <c r="D9" s="4" t="str">
        <f>CONCATENATE('1번'!D12)</f>
        <v/>
      </c>
      <c r="E9" s="4"/>
      <c r="F9" s="4"/>
      <c r="G9" s="4"/>
      <c r="H9" s="4"/>
      <c r="I9" s="14"/>
      <c r="J9" s="14"/>
      <c r="K9" s="14"/>
      <c r="L9" s="14"/>
      <c r="M9" s="1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5" t="s">
        <v>9</v>
      </c>
      <c r="B10" s="6">
        <v>20211806</v>
      </c>
      <c r="C10" s="3">
        <f>SUM('1번'!C13)</f>
        <v>19</v>
      </c>
      <c r="D10" s="4" t="str">
        <f>CONCATENATE('1번'!D13)</f>
        <v/>
      </c>
      <c r="E10" s="4"/>
      <c r="F10" s="4"/>
      <c r="G10" s="4"/>
      <c r="H10" s="4"/>
      <c r="I10" s="14"/>
      <c r="J10" s="14"/>
      <c r="K10" s="14"/>
      <c r="L10" s="14"/>
      <c r="M10" s="1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5" t="s">
        <v>10</v>
      </c>
      <c r="B11" s="6">
        <v>20220267</v>
      </c>
      <c r="C11" s="3">
        <f>SUM('1번'!C14)</f>
        <v>16</v>
      </c>
      <c r="D11" s="4" t="str">
        <f>CONCATENATE('1번'!D14)</f>
        <v/>
      </c>
      <c r="E11" s="4"/>
      <c r="F11" s="4"/>
      <c r="G11" s="4"/>
      <c r="H11" s="4"/>
      <c r="I11" s="14"/>
      <c r="J11" s="14"/>
      <c r="K11" s="14"/>
      <c r="L11" s="14"/>
      <c r="M11" s="1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5" t="s">
        <v>11</v>
      </c>
      <c r="B12" s="6">
        <v>20220551</v>
      </c>
      <c r="C12" s="3">
        <f>SUM('1번'!C15)</f>
        <v>0</v>
      </c>
      <c r="D12" s="4" t="str">
        <f>CONCATENATE('1번'!D15)</f>
        <v>런타임 에러</v>
      </c>
      <c r="E12" s="4"/>
      <c r="F12" s="4"/>
      <c r="G12" s="4"/>
      <c r="H12" s="4"/>
      <c r="I12" s="14"/>
      <c r="J12" s="14"/>
      <c r="K12" s="14"/>
      <c r="L12" s="14"/>
      <c r="M12" s="1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5" t="s">
        <v>12</v>
      </c>
      <c r="B13" s="6">
        <v>20220580</v>
      </c>
      <c r="C13" s="3">
        <f>SUM('1번'!C16)</f>
        <v>0</v>
      </c>
      <c r="D13" s="4" t="str">
        <f>CONCATENATE('1번'!D16)</f>
        <v>런타임 에러</v>
      </c>
      <c r="E13" s="4"/>
      <c r="F13" s="4"/>
      <c r="G13" s="4"/>
      <c r="H13" s="4"/>
      <c r="I13" s="14"/>
      <c r="J13" s="14"/>
      <c r="K13" s="14"/>
      <c r="L13" s="14"/>
      <c r="M13" s="1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5" t="s">
        <v>13</v>
      </c>
      <c r="B14" s="6">
        <v>20221215</v>
      </c>
      <c r="C14" s="3">
        <f>SUM('1번'!C17)</f>
        <v>0</v>
      </c>
      <c r="D14" s="4" t="str">
        <f>CONCATENATE('1번'!D17)</f>
        <v>런타임 에러</v>
      </c>
      <c r="E14" s="4"/>
      <c r="F14" s="4"/>
      <c r="G14" s="4"/>
      <c r="H14" s="4"/>
      <c r="I14" s="14"/>
      <c r="J14" s="14"/>
      <c r="K14" s="14"/>
      <c r="L14" s="14"/>
      <c r="M14" s="1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5" t="s">
        <v>14</v>
      </c>
      <c r="B15" s="6">
        <v>20221383</v>
      </c>
      <c r="C15" s="3">
        <f>SUM('1번'!C18)</f>
        <v>13</v>
      </c>
      <c r="D15" s="4" t="str">
        <f>CONCATENATE('1번'!D18)</f>
        <v>헤더가 빠졌습니다</v>
      </c>
      <c r="E15" s="4"/>
      <c r="F15" s="4"/>
      <c r="G15" s="4"/>
      <c r="H15" s="4"/>
      <c r="I15" s="14"/>
      <c r="J15" s="14"/>
      <c r="K15" s="14"/>
      <c r="L15" s="14"/>
      <c r="M15" s="1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5" t="s">
        <v>15</v>
      </c>
      <c r="B16" s="6">
        <v>20221642</v>
      </c>
      <c r="C16" s="3">
        <f>SUM('1번'!C19)</f>
        <v>0</v>
      </c>
      <c r="D16" s="4" t="str">
        <f>CONCATENATE('1번'!D19)</f>
        <v>컴파일 에러</v>
      </c>
      <c r="E16" s="4"/>
      <c r="F16" s="4"/>
      <c r="G16" s="4"/>
      <c r="H16" s="4"/>
      <c r="I16" s="14"/>
      <c r="J16" s="14"/>
      <c r="K16" s="14"/>
      <c r="L16" s="14"/>
      <c r="M16" s="1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5" t="s">
        <v>16</v>
      </c>
      <c r="B17" s="6">
        <v>20221667</v>
      </c>
      <c r="C17" s="3">
        <f>SUM('1번'!C20)</f>
        <v>0</v>
      </c>
      <c r="D17" s="4" t="str">
        <f>CONCATENATE('1번'!D20)</f>
        <v>미제출</v>
      </c>
      <c r="E17" s="4"/>
      <c r="F17" s="4"/>
      <c r="G17" s="4"/>
      <c r="H17" s="4"/>
      <c r="I17" s="14"/>
      <c r="J17" s="14"/>
      <c r="K17" s="14"/>
      <c r="L17" s="14"/>
      <c r="M17" s="1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5" t="s">
        <v>17</v>
      </c>
      <c r="B18" s="6">
        <v>20221684</v>
      </c>
      <c r="C18" s="3">
        <f>SUM('1번'!C21)</f>
        <v>0</v>
      </c>
      <c r="D18" s="4" t="str">
        <f>CONCATENATE('1번'!D21)</f>
        <v>컴파일 에러</v>
      </c>
      <c r="E18" s="4"/>
      <c r="F18" s="4"/>
      <c r="G18" s="4"/>
      <c r="H18" s="4"/>
      <c r="I18" s="14"/>
      <c r="J18" s="14"/>
      <c r="K18" s="14"/>
      <c r="L18" s="14"/>
      <c r="M18" s="1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5" t="s">
        <v>18</v>
      </c>
      <c r="B19" s="6">
        <v>20221695</v>
      </c>
      <c r="C19" s="3">
        <f>SUM('1번'!C22)</f>
        <v>19</v>
      </c>
      <c r="D19" s="4" t="str">
        <f>CONCATENATE('1번'!D22)</f>
        <v>반환 받은 포인터가 NULL 일 때는 메모리 해제하면 안됩니다.</v>
      </c>
      <c r="E19" s="4"/>
      <c r="F19" s="4"/>
      <c r="G19" s="4"/>
      <c r="H19" s="4"/>
      <c r="I19" s="14"/>
      <c r="J19" s="14"/>
      <c r="K19" s="14"/>
      <c r="L19" s="14"/>
      <c r="M19" s="1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5" t="s">
        <v>19</v>
      </c>
      <c r="B20" s="6">
        <v>20221712</v>
      </c>
      <c r="C20" s="3">
        <f>SUM('1번'!C23)</f>
        <v>0</v>
      </c>
      <c r="D20" s="4" t="str">
        <f>CONCATENATE('1번'!D23)</f>
        <v>컴파일 에러</v>
      </c>
      <c r="E20" s="4"/>
      <c r="F20" s="4"/>
      <c r="G20" s="4"/>
      <c r="H20" s="4"/>
      <c r="I20" s="14"/>
      <c r="J20" s="14"/>
      <c r="K20" s="14"/>
      <c r="L20" s="14"/>
      <c r="M20" s="1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5" t="s">
        <v>20</v>
      </c>
      <c r="B21" s="6">
        <v>20221733</v>
      </c>
      <c r="C21" s="3">
        <f>SUM('1번'!C24)</f>
        <v>0</v>
      </c>
      <c r="D21" s="4" t="str">
        <f>CONCATENATE('1번'!D24)</f>
        <v>런타임 에러</v>
      </c>
      <c r="E21" s="4"/>
      <c r="F21" s="4"/>
      <c r="G21" s="4"/>
      <c r="H21" s="4"/>
      <c r="I21" s="14"/>
      <c r="J21" s="14"/>
      <c r="K21" s="14"/>
      <c r="L21" s="14"/>
      <c r="M21" s="1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5" t="s">
        <v>21</v>
      </c>
      <c r="B22" s="6">
        <v>20221738</v>
      </c>
      <c r="C22" s="3">
        <f>SUM('1번'!C25)</f>
        <v>0</v>
      </c>
      <c r="D22" s="4" t="str">
        <f>CONCATENATE('1번'!D25)</f>
        <v>런타임 에러</v>
      </c>
      <c r="E22" s="4"/>
      <c r="F22" s="4"/>
      <c r="G22" s="4"/>
      <c r="H22" s="4"/>
      <c r="I22" s="14"/>
      <c r="J22" s="14"/>
      <c r="K22" s="14"/>
      <c r="L22" s="14"/>
      <c r="M22" s="1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5" t="s">
        <v>22</v>
      </c>
      <c r="B23" s="6">
        <v>20230112</v>
      </c>
      <c r="C23" s="3">
        <f>SUM('1번'!C26)</f>
        <v>18</v>
      </c>
      <c r="D23" s="4" t="str">
        <f>CONCATENATE('1번'!D26)</f>
        <v/>
      </c>
      <c r="E23" s="4"/>
      <c r="F23" s="4"/>
      <c r="G23" s="4"/>
      <c r="H23" s="4"/>
      <c r="I23" s="14"/>
      <c r="J23" s="14"/>
      <c r="K23" s="14"/>
      <c r="L23" s="14"/>
      <c r="M23" s="1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5" t="s">
        <v>23</v>
      </c>
      <c r="B24" s="6">
        <v>20230717</v>
      </c>
      <c r="C24" s="3">
        <f>SUM('1번'!C27)</f>
        <v>0</v>
      </c>
      <c r="D24" s="4" t="str">
        <f>CONCATENATE('1번'!D27)</f>
        <v>컴파일 에러</v>
      </c>
      <c r="E24" s="4"/>
      <c r="F24" s="4"/>
      <c r="G24" s="4"/>
      <c r="H24" s="4"/>
      <c r="I24" s="14"/>
      <c r="J24" s="14"/>
      <c r="K24" s="14"/>
      <c r="L24" s="14"/>
      <c r="M24" s="1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5" t="s">
        <v>24</v>
      </c>
      <c r="B25" s="6">
        <v>20231137</v>
      </c>
      <c r="C25" s="3">
        <f>SUM('1번'!C28)</f>
        <v>0</v>
      </c>
      <c r="D25" s="4" t="str">
        <f>CONCATENATE('1번'!D28)</f>
        <v>미제출</v>
      </c>
      <c r="E25" s="4"/>
      <c r="F25" s="4"/>
      <c r="G25" s="4"/>
      <c r="H25" s="4"/>
      <c r="I25" s="14"/>
      <c r="J25" s="14"/>
      <c r="K25" s="14"/>
      <c r="L25" s="14"/>
      <c r="M25" s="1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5" t="s">
        <v>25</v>
      </c>
      <c r="B26" s="6">
        <v>20231381</v>
      </c>
      <c r="C26" s="3">
        <f>SUM('1번'!C29)</f>
        <v>10</v>
      </c>
      <c r="D26" s="4" t="str">
        <f>CONCATENATE('1번'!D29)</f>
        <v/>
      </c>
      <c r="E26" s="4"/>
      <c r="F26" s="4"/>
      <c r="G26" s="4"/>
      <c r="H26" s="4"/>
      <c r="I26" s="14"/>
      <c r="J26" s="14"/>
      <c r="K26" s="14"/>
      <c r="L26" s="14"/>
      <c r="M26" s="1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5" t="s">
        <v>26</v>
      </c>
      <c r="B27" s="6">
        <v>20231723</v>
      </c>
      <c r="C27" s="3">
        <f>SUM('1번'!C30)</f>
        <v>0</v>
      </c>
      <c r="D27" s="4" t="str">
        <f>CONCATENATE('1번'!D30)</f>
        <v>미제출</v>
      </c>
      <c r="E27" s="4"/>
      <c r="F27" s="4"/>
      <c r="G27" s="4"/>
      <c r="H27" s="4"/>
      <c r="I27" s="14"/>
      <c r="J27" s="14"/>
      <c r="K27" s="14"/>
      <c r="L27" s="14"/>
      <c r="M27" s="1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5" t="s">
        <v>27</v>
      </c>
      <c r="B28" s="6">
        <v>20231851</v>
      </c>
      <c r="C28" s="3">
        <f>SUM('1번'!C31)</f>
        <v>20</v>
      </c>
      <c r="D28" s="4" t="str">
        <f>CONCATENATE('1번'!D31)</f>
        <v/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5" t="s">
        <v>28</v>
      </c>
      <c r="B29" s="6">
        <v>20240109</v>
      </c>
      <c r="C29" s="3">
        <f>SUM('1번'!C32)</f>
        <v>0</v>
      </c>
      <c r="D29" s="4" t="str">
        <f>CONCATENATE('1번'!D32)</f>
        <v>미제출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5" t="s">
        <v>29</v>
      </c>
      <c r="B30" s="6">
        <v>20240219</v>
      </c>
      <c r="C30" s="3">
        <f>SUM('1번'!C33)</f>
        <v>10</v>
      </c>
      <c r="D30" s="4" t="str">
        <f>CONCATENATE('1번'!D33)</f>
        <v>런타임 에러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5" t="s">
        <v>30</v>
      </c>
      <c r="B31" s="6">
        <v>20240385</v>
      </c>
      <c r="C31" s="3">
        <f>SUM('1번'!C34)</f>
        <v>6</v>
      </c>
      <c r="D31" s="4" t="str">
        <f>CONCATENATE('1번'!D34)</f>
        <v>헤더가 빠졌습니다.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5" t="s">
        <v>31</v>
      </c>
      <c r="B32" s="6">
        <v>20240403</v>
      </c>
      <c r="C32" s="3">
        <f>SUM('1번'!C35)</f>
        <v>0</v>
      </c>
      <c r="D32" s="4" t="str">
        <f>CONCATENATE('1번'!D35)</f>
        <v>미제출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5" t="s">
        <v>32</v>
      </c>
      <c r="B33" s="6">
        <v>20240477</v>
      </c>
      <c r="C33" s="3">
        <f>SUM('1번'!C36)</f>
        <v>0</v>
      </c>
      <c r="D33" s="4" t="str">
        <f>CONCATENATE('1번'!D36)</f>
        <v>컴파일 에러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5" t="s">
        <v>33</v>
      </c>
      <c r="B34" s="6">
        <v>20240532</v>
      </c>
      <c r="C34" s="3">
        <f>SUM('1번'!C37)</f>
        <v>19</v>
      </c>
      <c r="D34" s="4" t="str">
        <f>CONCATENATE('1번'!D37)</f>
        <v/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5" t="s">
        <v>34</v>
      </c>
      <c r="B35" s="6">
        <v>20240586</v>
      </c>
      <c r="C35" s="3">
        <f>SUM('1번'!C38)</f>
        <v>0</v>
      </c>
      <c r="D35" s="4" t="str">
        <f>CONCATENATE('1번'!D38)</f>
        <v>컴파일 에러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5" t="s">
        <v>35</v>
      </c>
      <c r="B36" s="6">
        <v>20240636</v>
      </c>
      <c r="C36" s="3">
        <f>SUM('1번'!C39)</f>
        <v>10</v>
      </c>
      <c r="D36" s="4" t="str">
        <f>CONCATENATE('1번'!D39)</f>
        <v/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5" t="s">
        <v>36</v>
      </c>
      <c r="B37" s="6">
        <v>20240897</v>
      </c>
      <c r="C37" s="3">
        <f>SUM('1번'!C40)</f>
        <v>4</v>
      </c>
      <c r="D37" s="4" t="str">
        <f>CONCATENATE('1번'!D40)</f>
        <v>헤더가 빠졌습니다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5" t="s">
        <v>37</v>
      </c>
      <c r="B38" s="6">
        <v>20241157</v>
      </c>
      <c r="C38" s="3">
        <f>SUM('1번'!C41)</f>
        <v>15</v>
      </c>
      <c r="D38" s="4" t="str">
        <f>CONCATENATE('1번'!D41)</f>
        <v>toRow x toCol 배열을 할당해야 하지만 현재 toCol x toRow 배열로 할당되었습니다.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5" t="s">
        <v>38</v>
      </c>
      <c r="B39" s="6">
        <v>20241158</v>
      </c>
      <c r="C39" s="3">
        <f>SUM('1번'!C42)</f>
        <v>7</v>
      </c>
      <c r="D39" s="4" t="str">
        <f>CONCATENATE('1번'!D42)</f>
        <v>헤더가 빠졌습니다.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5" t="s">
        <v>39</v>
      </c>
      <c r="B40" s="6">
        <v>20241248</v>
      </c>
      <c r="C40" s="3">
        <f>SUM('1번'!C43)</f>
        <v>19</v>
      </c>
      <c r="D40" s="4" t="str">
        <f>CONCATENATE('1번'!D43)</f>
        <v>할당한 모든 메모리가 해제되지 않았습니다.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5" t="s">
        <v>40</v>
      </c>
      <c r="B41" s="6">
        <v>20241254</v>
      </c>
      <c r="C41" s="3">
        <f>SUM('1번'!C44)</f>
        <v>11</v>
      </c>
      <c r="D41" s="4" t="str">
        <f>CONCATENATE('1번'!D44)</f>
        <v/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5" t="s">
        <v>41</v>
      </c>
      <c r="B42" s="6">
        <v>20241261</v>
      </c>
      <c r="C42" s="3">
        <f>SUM('1번'!C45)</f>
        <v>10</v>
      </c>
      <c r="D42" s="4" t="str">
        <f>CONCATENATE('1번'!D45)</f>
        <v>헤더가 빠졌습니다.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5" t="s">
        <v>42</v>
      </c>
      <c r="B43" s="6">
        <v>20241286</v>
      </c>
      <c r="C43" s="3">
        <f>SUM('1번'!C46)</f>
        <v>0</v>
      </c>
      <c r="D43" s="4" t="str">
        <f>CONCATENATE('1번'!D46)</f>
        <v>채점 불가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5" t="s">
        <v>43</v>
      </c>
      <c r="B44" s="6">
        <v>20241301</v>
      </c>
      <c r="C44" s="3">
        <f>SUM('1번'!C47)</f>
        <v>13</v>
      </c>
      <c r="D44" s="4" t="str">
        <f>CONCATENATE('1번'!D47)</f>
        <v/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5" t="s">
        <v>44</v>
      </c>
      <c r="B45" s="6">
        <v>20241303</v>
      </c>
      <c r="C45" s="3">
        <f>SUM('1번'!C48)</f>
        <v>0</v>
      </c>
      <c r="D45" s="4" t="str">
        <f>CONCATENATE('1번'!D48)</f>
        <v>컴파일 에러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5" t="s">
        <v>45</v>
      </c>
      <c r="B46" s="6">
        <v>20241407</v>
      </c>
      <c r="C46" s="3">
        <f>SUM('1번'!C49)</f>
        <v>13</v>
      </c>
      <c r="D46" s="4" t="str">
        <f>CONCATENATE('1번'!D49)</f>
        <v/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5" t="s">
        <v>46</v>
      </c>
      <c r="B47" s="6">
        <v>20241694</v>
      </c>
      <c r="C47" s="3">
        <f>SUM('1번'!C50)</f>
        <v>1</v>
      </c>
      <c r="D47" s="4" t="str">
        <f>CONCATENATE('1번'!D50)</f>
        <v/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5" t="s">
        <v>47</v>
      </c>
      <c r="B48" s="6">
        <v>20241700</v>
      </c>
      <c r="C48" s="3">
        <f>SUM('1번'!C51)</f>
        <v>0</v>
      </c>
      <c r="D48" s="4" t="str">
        <f>CONCATENATE('1번'!D51)</f>
        <v>컴파일 에러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5" t="s">
        <v>48</v>
      </c>
      <c r="B49" s="6">
        <v>20241726</v>
      </c>
      <c r="C49" s="3">
        <f>SUM('1번'!C52)</f>
        <v>0</v>
      </c>
      <c r="D49" s="4" t="str">
        <f>CONCATENATE('1번'!D52)</f>
        <v>컴파일 에러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5" t="s">
        <v>49</v>
      </c>
      <c r="B50" s="6">
        <v>20241727</v>
      </c>
      <c r="C50" s="3">
        <f>SUM('1번'!C53)</f>
        <v>0</v>
      </c>
      <c r="D50" s="4" t="str">
        <f>CONCATENATE('1번'!D53)</f>
        <v>컴파일 에러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5" t="s">
        <v>50</v>
      </c>
      <c r="B51" s="6">
        <v>20241734</v>
      </c>
      <c r="C51" s="3">
        <f>SUM('1번'!C54)</f>
        <v>0</v>
      </c>
      <c r="D51" s="4" t="str">
        <f>CONCATENATE('1번'!D54)</f>
        <v>컴파일 에러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5" t="s">
        <v>51</v>
      </c>
      <c r="B52" s="6">
        <v>20241767</v>
      </c>
      <c r="C52" s="3">
        <f>SUM('1번'!C55)</f>
        <v>4</v>
      </c>
      <c r="D52" s="4" t="str">
        <f>CONCATENATE('1번'!D55)</f>
        <v>헤더가 빠졌습니다.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5" t="s">
        <v>52</v>
      </c>
      <c r="B53" s="6">
        <v>20241772</v>
      </c>
      <c r="C53" s="3">
        <f>SUM('1번'!C56)</f>
        <v>0</v>
      </c>
      <c r="D53" s="4" t="str">
        <f>CONCATENATE('1번'!D56)</f>
        <v>컴파일 에러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5" t="s">
        <v>53</v>
      </c>
      <c r="B54" s="6">
        <v>20241773</v>
      </c>
      <c r="C54" s="3">
        <f>SUM('1번'!C57)</f>
        <v>17</v>
      </c>
      <c r="D54" s="4" t="str">
        <f>CONCATENATE('1번'!D57)</f>
        <v/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5" t="s">
        <v>54</v>
      </c>
      <c r="B55" s="6">
        <v>20241784</v>
      </c>
      <c r="C55" s="3">
        <f>SUM('1번'!C58)</f>
        <v>0</v>
      </c>
      <c r="D55" s="4" t="str">
        <f>CONCATENATE('1번'!D58)</f>
        <v>미제출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5" t="s">
        <v>55</v>
      </c>
      <c r="B56" s="6">
        <v>20250060</v>
      </c>
      <c r="C56" s="3">
        <f>SUM('1번'!C59)</f>
        <v>18</v>
      </c>
      <c r="D56" s="4" t="str">
        <f>CONCATENATE('1번'!D59)</f>
        <v/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5" t="s">
        <v>56</v>
      </c>
      <c r="B57" s="6">
        <v>20250247</v>
      </c>
      <c r="C57" s="3">
        <f>SUM('1번'!C60)</f>
        <v>14</v>
      </c>
      <c r="D57" s="4" t="str">
        <f>CONCATENATE('1번'!D60)</f>
        <v>헤더가 빠졌습니다.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5" t="s">
        <v>57</v>
      </c>
      <c r="B58" s="6">
        <v>20250466</v>
      </c>
      <c r="C58" s="3">
        <f>SUM('1번'!C61)</f>
        <v>0</v>
      </c>
      <c r="D58" s="4" t="str">
        <f>CONCATENATE('1번'!D61)</f>
        <v>미제출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" x14ac:dyDescent="0.15">
      <c r="A59" s="5" t="s">
        <v>58</v>
      </c>
      <c r="B59" s="6">
        <v>20250744</v>
      </c>
      <c r="C59" s="3">
        <f>SUM('1번'!C62)</f>
        <v>20</v>
      </c>
      <c r="D59" s="4" t="str">
        <f>CONCATENATE('1번'!D62)</f>
        <v/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I4:M27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6640625" defaultRowHeight="15.75" customHeight="1" x14ac:dyDescent="0.15"/>
  <cols>
    <col min="4" max="4" width="54.1640625" customWidth="1"/>
    <col min="5" max="5" width="14.6640625" customWidth="1"/>
    <col min="8" max="13" width="25.1640625" customWidth="1"/>
    <col min="14" max="14" width="15.5" customWidth="1"/>
    <col min="15" max="15" width="24.1640625" customWidth="1"/>
    <col min="16" max="16" width="21.6640625" customWidth="1"/>
    <col min="17" max="17" width="25.5" customWidth="1"/>
  </cols>
  <sheetData>
    <row r="1" spans="1:27" ht="15.75" customHeight="1" x14ac:dyDescent="0.15">
      <c r="A1" s="13" t="s">
        <v>59</v>
      </c>
      <c r="B1" s="13" t="s">
        <v>60</v>
      </c>
      <c r="C1" s="13" t="s">
        <v>61</v>
      </c>
      <c r="D1" s="13" t="s">
        <v>62</v>
      </c>
      <c r="E1" s="17" t="s">
        <v>63</v>
      </c>
      <c r="F1" s="17" t="s">
        <v>64</v>
      </c>
      <c r="G1" s="18" t="s">
        <v>65</v>
      </c>
      <c r="H1" s="15" t="s">
        <v>66</v>
      </c>
      <c r="I1" s="14"/>
      <c r="J1" s="14"/>
      <c r="K1" s="14"/>
      <c r="L1" s="14"/>
      <c r="M1" s="14"/>
      <c r="N1" s="16" t="s">
        <v>67</v>
      </c>
      <c r="O1" s="14"/>
      <c r="P1" s="14"/>
      <c r="Q1" s="1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14"/>
      <c r="B2" s="14"/>
      <c r="C2" s="14"/>
      <c r="D2" s="14"/>
      <c r="E2" s="14"/>
      <c r="F2" s="14"/>
      <c r="G2" s="14"/>
      <c r="H2" s="4" t="s">
        <v>68</v>
      </c>
      <c r="I2" s="4" t="s">
        <v>69</v>
      </c>
      <c r="J2" s="4" t="s">
        <v>70</v>
      </c>
      <c r="K2" s="8" t="s">
        <v>71</v>
      </c>
      <c r="L2" s="4" t="s">
        <v>72</v>
      </c>
      <c r="M2" s="4" t="s">
        <v>73</v>
      </c>
      <c r="N2" s="4" t="s">
        <v>68</v>
      </c>
      <c r="O2" s="4" t="s">
        <v>74</v>
      </c>
      <c r="P2" s="4" t="s">
        <v>75</v>
      </c>
      <c r="Q2" s="4" t="s">
        <v>76</v>
      </c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14"/>
      <c r="B3" s="14"/>
      <c r="C3" s="3">
        <f>SUM(G3:Q3)</f>
        <v>20</v>
      </c>
      <c r="D3" s="14"/>
      <c r="E3" s="7" t="s">
        <v>77</v>
      </c>
      <c r="F3" s="7" t="s">
        <v>78</v>
      </c>
      <c r="G3" s="3">
        <v>2</v>
      </c>
      <c r="H3" s="3">
        <v>2</v>
      </c>
      <c r="I3" s="3">
        <v>1</v>
      </c>
      <c r="J3" s="4">
        <v>2</v>
      </c>
      <c r="K3" s="4">
        <v>2</v>
      </c>
      <c r="L3" s="4">
        <v>2</v>
      </c>
      <c r="M3" s="4">
        <v>1</v>
      </c>
      <c r="N3" s="4">
        <v>1</v>
      </c>
      <c r="O3" s="4">
        <v>5</v>
      </c>
      <c r="P3" s="4">
        <v>1</v>
      </c>
      <c r="Q3" s="4">
        <v>1</v>
      </c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9" t="s">
        <v>0</v>
      </c>
      <c r="B4" s="9">
        <v>20191400</v>
      </c>
      <c r="C4" s="10">
        <f t="shared" ref="C4:C62" si="0">IF(E4="o", SUM(G4:R4)*0, SUM(G4:R4))</f>
        <v>0</v>
      </c>
      <c r="D4" s="11" t="s">
        <v>79</v>
      </c>
      <c r="E4" s="11" t="s">
        <v>80</v>
      </c>
      <c r="F4" s="11"/>
      <c r="G4" s="10">
        <v>0</v>
      </c>
      <c r="H4" s="10">
        <v>2</v>
      </c>
      <c r="I4" s="10">
        <v>0</v>
      </c>
      <c r="J4" s="11">
        <v>2</v>
      </c>
      <c r="K4" s="11">
        <v>2</v>
      </c>
      <c r="L4" s="11">
        <v>0</v>
      </c>
      <c r="M4" s="11">
        <v>0</v>
      </c>
      <c r="N4" s="11">
        <v>1</v>
      </c>
      <c r="O4" s="11">
        <v>3</v>
      </c>
      <c r="P4" s="11">
        <v>1</v>
      </c>
      <c r="Q4" s="11">
        <v>1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15">
      <c r="A5" s="12" t="s">
        <v>1</v>
      </c>
      <c r="B5" s="12">
        <v>20191748</v>
      </c>
      <c r="C5" s="10">
        <f t="shared" si="0"/>
        <v>0</v>
      </c>
      <c r="D5" s="4" t="s">
        <v>81</v>
      </c>
      <c r="E5" s="4" t="s">
        <v>80</v>
      </c>
      <c r="F5" s="4"/>
      <c r="G5" s="3">
        <v>0</v>
      </c>
      <c r="H5" s="3">
        <v>2</v>
      </c>
      <c r="I5" s="4">
        <v>1</v>
      </c>
      <c r="J5" s="4">
        <v>2</v>
      </c>
      <c r="K5" s="4">
        <v>2</v>
      </c>
      <c r="L5" s="4">
        <v>0</v>
      </c>
      <c r="M5" s="4">
        <v>1</v>
      </c>
      <c r="N5" s="4">
        <v>1</v>
      </c>
      <c r="O5" s="4">
        <v>0</v>
      </c>
      <c r="P5" s="4">
        <v>1</v>
      </c>
      <c r="Q5" s="4">
        <v>0</v>
      </c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15">
      <c r="A6" s="9" t="s">
        <v>2</v>
      </c>
      <c r="B6" s="9">
        <v>20201152</v>
      </c>
      <c r="C6" s="10">
        <f t="shared" si="0"/>
        <v>9</v>
      </c>
      <c r="D6" s="11"/>
      <c r="E6" s="11"/>
      <c r="F6" s="11"/>
      <c r="G6" s="11">
        <v>0</v>
      </c>
      <c r="H6" s="11">
        <v>1</v>
      </c>
      <c r="I6" s="11">
        <v>1</v>
      </c>
      <c r="J6" s="11">
        <v>2</v>
      </c>
      <c r="K6" s="11">
        <v>2</v>
      </c>
      <c r="L6" s="11">
        <v>0</v>
      </c>
      <c r="M6" s="11">
        <v>1</v>
      </c>
      <c r="N6" s="11">
        <v>1</v>
      </c>
      <c r="O6" s="11">
        <v>0</v>
      </c>
      <c r="P6" s="11">
        <v>1</v>
      </c>
      <c r="Q6" s="11">
        <v>0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15">
      <c r="A7" s="12" t="s">
        <v>3</v>
      </c>
      <c r="B7" s="12">
        <v>20201677</v>
      </c>
      <c r="C7" s="10">
        <f t="shared" si="0"/>
        <v>16</v>
      </c>
      <c r="D7" s="4"/>
      <c r="E7" s="4"/>
      <c r="F7" s="4"/>
      <c r="G7" s="4">
        <v>2</v>
      </c>
      <c r="H7" s="4">
        <v>2</v>
      </c>
      <c r="I7" s="4">
        <v>1</v>
      </c>
      <c r="J7" s="4">
        <v>2</v>
      </c>
      <c r="K7" s="4">
        <v>2</v>
      </c>
      <c r="L7" s="4">
        <v>0</v>
      </c>
      <c r="M7" s="4">
        <v>0</v>
      </c>
      <c r="N7" s="4">
        <v>1</v>
      </c>
      <c r="O7" s="4">
        <v>5</v>
      </c>
      <c r="P7" s="4">
        <v>1</v>
      </c>
      <c r="Q7" s="4">
        <v>0</v>
      </c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9" t="s">
        <v>4</v>
      </c>
      <c r="B8" s="9">
        <v>20201708</v>
      </c>
      <c r="C8" s="10">
        <f t="shared" si="0"/>
        <v>9</v>
      </c>
      <c r="D8" s="11"/>
      <c r="E8" s="11"/>
      <c r="F8" s="11"/>
      <c r="G8" s="11">
        <v>2</v>
      </c>
      <c r="H8" s="11">
        <v>1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11">
        <v>1</v>
      </c>
      <c r="O8" s="11">
        <v>3</v>
      </c>
      <c r="P8" s="11">
        <v>1</v>
      </c>
      <c r="Q8" s="11">
        <v>0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15">
      <c r="A9" s="12" t="s">
        <v>5</v>
      </c>
      <c r="B9" s="12">
        <v>20210811</v>
      </c>
      <c r="C9" s="10">
        <f t="shared" si="0"/>
        <v>0</v>
      </c>
      <c r="D9" s="4" t="s">
        <v>79</v>
      </c>
      <c r="E9" s="4" t="s">
        <v>80</v>
      </c>
      <c r="F9" s="4"/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15">
      <c r="A10" s="9" t="s">
        <v>6</v>
      </c>
      <c r="B10" s="9">
        <v>20210926</v>
      </c>
      <c r="C10" s="10">
        <f t="shared" si="0"/>
        <v>12</v>
      </c>
      <c r="D10" s="11"/>
      <c r="E10" s="11"/>
      <c r="F10" s="11"/>
      <c r="G10" s="11">
        <v>0</v>
      </c>
      <c r="H10" s="11">
        <v>2</v>
      </c>
      <c r="I10" s="11">
        <v>1</v>
      </c>
      <c r="J10" s="11">
        <v>2</v>
      </c>
      <c r="K10" s="11">
        <v>1</v>
      </c>
      <c r="L10" s="11">
        <v>0</v>
      </c>
      <c r="M10" s="11">
        <v>1</v>
      </c>
      <c r="N10" s="11">
        <v>1</v>
      </c>
      <c r="O10" s="11">
        <v>3</v>
      </c>
      <c r="P10" s="11">
        <v>1</v>
      </c>
      <c r="Q10" s="11">
        <v>0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15">
      <c r="A11" s="12" t="s">
        <v>7</v>
      </c>
      <c r="B11" s="12">
        <v>20211031</v>
      </c>
      <c r="C11" s="10">
        <f t="shared" si="0"/>
        <v>0</v>
      </c>
      <c r="D11" s="4" t="s">
        <v>82</v>
      </c>
      <c r="E11" s="4"/>
      <c r="F11" s="4"/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15">
      <c r="A12" s="9" t="s">
        <v>8</v>
      </c>
      <c r="B12" s="9">
        <v>20211675</v>
      </c>
      <c r="C12" s="10">
        <f t="shared" si="0"/>
        <v>18</v>
      </c>
      <c r="D12" s="11"/>
      <c r="E12" s="11"/>
      <c r="F12" s="11"/>
      <c r="G12" s="11">
        <v>0</v>
      </c>
      <c r="H12" s="11">
        <v>2</v>
      </c>
      <c r="I12" s="11">
        <v>1</v>
      </c>
      <c r="J12" s="11">
        <v>2</v>
      </c>
      <c r="K12" s="11">
        <v>2</v>
      </c>
      <c r="L12" s="11">
        <v>2</v>
      </c>
      <c r="M12" s="11">
        <v>1</v>
      </c>
      <c r="N12" s="11">
        <v>1</v>
      </c>
      <c r="O12" s="11">
        <v>5</v>
      </c>
      <c r="P12" s="11">
        <v>1</v>
      </c>
      <c r="Q12" s="11">
        <v>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15">
      <c r="A13" s="12" t="s">
        <v>9</v>
      </c>
      <c r="B13" s="12">
        <v>20211806</v>
      </c>
      <c r="C13" s="10">
        <f t="shared" si="0"/>
        <v>19</v>
      </c>
      <c r="D13" s="4"/>
      <c r="E13" s="4"/>
      <c r="F13" s="4"/>
      <c r="G13" s="4">
        <v>2</v>
      </c>
      <c r="H13" s="4">
        <v>2</v>
      </c>
      <c r="I13" s="4">
        <v>1</v>
      </c>
      <c r="J13" s="4">
        <v>2</v>
      </c>
      <c r="K13" s="4">
        <v>2</v>
      </c>
      <c r="L13" s="4">
        <v>2</v>
      </c>
      <c r="M13" s="4">
        <v>0</v>
      </c>
      <c r="N13" s="4">
        <v>1</v>
      </c>
      <c r="O13" s="4">
        <v>5</v>
      </c>
      <c r="P13" s="4">
        <v>1</v>
      </c>
      <c r="Q13" s="4"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15">
      <c r="A14" s="9" t="s">
        <v>10</v>
      </c>
      <c r="B14" s="9">
        <v>20220267</v>
      </c>
      <c r="C14" s="10">
        <f t="shared" si="0"/>
        <v>16</v>
      </c>
      <c r="D14" s="11"/>
      <c r="E14" s="11"/>
      <c r="F14" s="11"/>
      <c r="G14" s="11">
        <v>2</v>
      </c>
      <c r="H14" s="11">
        <v>2</v>
      </c>
      <c r="I14" s="11">
        <v>1</v>
      </c>
      <c r="J14" s="11">
        <v>2</v>
      </c>
      <c r="K14" s="11">
        <v>2</v>
      </c>
      <c r="L14" s="11">
        <v>2</v>
      </c>
      <c r="M14" s="11">
        <v>0</v>
      </c>
      <c r="N14" s="11">
        <v>1</v>
      </c>
      <c r="O14" s="11">
        <v>3</v>
      </c>
      <c r="P14" s="11">
        <v>1</v>
      </c>
      <c r="Q14" s="11">
        <v>0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15">
      <c r="A15" s="12" t="s">
        <v>11</v>
      </c>
      <c r="B15" s="12">
        <v>20220551</v>
      </c>
      <c r="C15" s="10">
        <f t="shared" si="0"/>
        <v>0</v>
      </c>
      <c r="D15" s="4" t="s">
        <v>81</v>
      </c>
      <c r="E15" s="4" t="s">
        <v>80</v>
      </c>
      <c r="F15" s="4"/>
      <c r="G15" s="4">
        <v>2</v>
      </c>
      <c r="H15" s="4">
        <v>2</v>
      </c>
      <c r="I15" s="4">
        <v>1</v>
      </c>
      <c r="J15" s="4">
        <v>2</v>
      </c>
      <c r="K15" s="4">
        <v>2</v>
      </c>
      <c r="L15" s="4">
        <v>1</v>
      </c>
      <c r="M15" s="4">
        <v>0</v>
      </c>
      <c r="N15" s="4">
        <v>1</v>
      </c>
      <c r="O15" s="4">
        <v>0</v>
      </c>
      <c r="P15" s="4">
        <v>1</v>
      </c>
      <c r="Q15" s="4"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15">
      <c r="A16" s="9" t="s">
        <v>12</v>
      </c>
      <c r="B16" s="9">
        <v>20220580</v>
      </c>
      <c r="C16" s="10">
        <f t="shared" si="0"/>
        <v>0</v>
      </c>
      <c r="D16" s="11" t="s">
        <v>81</v>
      </c>
      <c r="E16" s="11" t="s">
        <v>80</v>
      </c>
      <c r="F16" s="11"/>
      <c r="G16" s="11">
        <v>2</v>
      </c>
      <c r="H16" s="11">
        <v>2</v>
      </c>
      <c r="I16" s="11">
        <v>1</v>
      </c>
      <c r="J16" s="11">
        <v>2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15">
      <c r="A17" s="12" t="s">
        <v>13</v>
      </c>
      <c r="B17" s="12">
        <v>20221215</v>
      </c>
      <c r="C17" s="10">
        <f t="shared" si="0"/>
        <v>0</v>
      </c>
      <c r="D17" s="4" t="s">
        <v>81</v>
      </c>
      <c r="E17" s="4" t="s">
        <v>80</v>
      </c>
      <c r="F17" s="4"/>
      <c r="G17" s="4">
        <v>0</v>
      </c>
      <c r="H17" s="4">
        <v>2</v>
      </c>
      <c r="I17" s="4">
        <v>1</v>
      </c>
      <c r="J17" s="4">
        <v>2</v>
      </c>
      <c r="K17" s="4">
        <v>2</v>
      </c>
      <c r="L17" s="4">
        <v>0</v>
      </c>
      <c r="M17" s="4">
        <v>0</v>
      </c>
      <c r="N17" s="4">
        <v>1</v>
      </c>
      <c r="O17" s="4">
        <v>0</v>
      </c>
      <c r="P17" s="4">
        <v>1</v>
      </c>
      <c r="Q17" s="4"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15">
      <c r="A18" s="9" t="s">
        <v>14</v>
      </c>
      <c r="B18" s="9">
        <v>20221383</v>
      </c>
      <c r="C18" s="10">
        <f t="shared" si="0"/>
        <v>13</v>
      </c>
      <c r="D18" s="11" t="s">
        <v>83</v>
      </c>
      <c r="E18" s="11"/>
      <c r="F18" s="11"/>
      <c r="G18" s="11">
        <v>0</v>
      </c>
      <c r="H18" s="11">
        <v>2</v>
      </c>
      <c r="I18" s="11">
        <v>1</v>
      </c>
      <c r="J18" s="11">
        <v>0</v>
      </c>
      <c r="K18" s="11">
        <v>1</v>
      </c>
      <c r="L18" s="11">
        <v>0</v>
      </c>
      <c r="M18" s="11">
        <v>1</v>
      </c>
      <c r="N18" s="11">
        <v>1</v>
      </c>
      <c r="O18" s="11">
        <v>5</v>
      </c>
      <c r="P18" s="11">
        <v>1</v>
      </c>
      <c r="Q18" s="11">
        <v>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15">
      <c r="A19" s="12" t="s">
        <v>15</v>
      </c>
      <c r="B19" s="12">
        <v>20221642</v>
      </c>
      <c r="C19" s="10">
        <f t="shared" si="0"/>
        <v>0</v>
      </c>
      <c r="D19" s="4" t="s">
        <v>79</v>
      </c>
      <c r="E19" s="4" t="s">
        <v>80</v>
      </c>
      <c r="F19" s="4"/>
      <c r="G19" s="4">
        <v>0</v>
      </c>
      <c r="H19" s="4">
        <v>2</v>
      </c>
      <c r="I19" s="4">
        <v>1</v>
      </c>
      <c r="J19" s="4">
        <v>2</v>
      </c>
      <c r="K19" s="4">
        <v>1</v>
      </c>
      <c r="L19" s="4">
        <v>1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15">
      <c r="A20" s="9" t="s">
        <v>16</v>
      </c>
      <c r="B20" s="9">
        <v>20221667</v>
      </c>
      <c r="C20" s="10">
        <f t="shared" si="0"/>
        <v>0</v>
      </c>
      <c r="D20" s="11" t="s">
        <v>82</v>
      </c>
      <c r="E20" s="11"/>
      <c r="F20" s="11"/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15">
      <c r="A21" s="12" t="s">
        <v>17</v>
      </c>
      <c r="B21" s="12">
        <v>20221684</v>
      </c>
      <c r="C21" s="10">
        <f t="shared" si="0"/>
        <v>0</v>
      </c>
      <c r="D21" s="4" t="s">
        <v>79</v>
      </c>
      <c r="E21" s="4" t="s">
        <v>80</v>
      </c>
      <c r="F21" s="4"/>
      <c r="G21" s="4">
        <v>2</v>
      </c>
      <c r="H21" s="4">
        <v>2</v>
      </c>
      <c r="I21" s="4">
        <v>1</v>
      </c>
      <c r="J21" s="4">
        <v>2</v>
      </c>
      <c r="K21" s="4">
        <v>2</v>
      </c>
      <c r="L21" s="4">
        <v>0</v>
      </c>
      <c r="M21" s="4">
        <v>1</v>
      </c>
      <c r="N21" s="4">
        <v>1</v>
      </c>
      <c r="O21" s="4">
        <v>3</v>
      </c>
      <c r="P21" s="4">
        <v>1</v>
      </c>
      <c r="Q21" s="4"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15">
      <c r="A22" s="9" t="s">
        <v>18</v>
      </c>
      <c r="B22" s="9">
        <v>20221695</v>
      </c>
      <c r="C22" s="10">
        <f t="shared" si="0"/>
        <v>19</v>
      </c>
      <c r="D22" s="11" t="s">
        <v>84</v>
      </c>
      <c r="E22" s="11"/>
      <c r="F22" s="11"/>
      <c r="G22" s="11">
        <v>2</v>
      </c>
      <c r="H22" s="11">
        <v>2</v>
      </c>
      <c r="I22" s="11">
        <v>1</v>
      </c>
      <c r="J22" s="11">
        <v>2</v>
      </c>
      <c r="K22" s="11">
        <v>2</v>
      </c>
      <c r="L22" s="11">
        <v>2</v>
      </c>
      <c r="M22" s="11">
        <v>0</v>
      </c>
      <c r="N22" s="11">
        <v>1</v>
      </c>
      <c r="O22" s="11">
        <v>5</v>
      </c>
      <c r="P22" s="11">
        <v>1</v>
      </c>
      <c r="Q22" s="11">
        <v>1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15">
      <c r="A23" s="12" t="s">
        <v>19</v>
      </c>
      <c r="B23" s="12">
        <v>20221712</v>
      </c>
      <c r="C23" s="10">
        <f t="shared" si="0"/>
        <v>0</v>
      </c>
      <c r="D23" s="4" t="s">
        <v>79</v>
      </c>
      <c r="E23" s="4" t="s">
        <v>80</v>
      </c>
      <c r="F23" s="4"/>
      <c r="G23" s="4">
        <v>2</v>
      </c>
      <c r="H23" s="4">
        <v>2</v>
      </c>
      <c r="I23" s="4">
        <v>1</v>
      </c>
      <c r="J23" s="4">
        <v>2</v>
      </c>
      <c r="K23" s="4">
        <v>0</v>
      </c>
      <c r="L23" s="4">
        <v>0</v>
      </c>
      <c r="M23" s="4">
        <v>0</v>
      </c>
      <c r="N23" s="4">
        <v>1</v>
      </c>
      <c r="O23" s="4">
        <v>5</v>
      </c>
      <c r="P23" s="4">
        <v>1</v>
      </c>
      <c r="Q23" s="4"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15">
      <c r="A24" s="9" t="s">
        <v>20</v>
      </c>
      <c r="B24" s="9">
        <v>20221733</v>
      </c>
      <c r="C24" s="10">
        <f t="shared" si="0"/>
        <v>0</v>
      </c>
      <c r="D24" s="11" t="s">
        <v>81</v>
      </c>
      <c r="E24" s="11" t="s">
        <v>80</v>
      </c>
      <c r="F24" s="11"/>
      <c r="G24" s="11">
        <v>2</v>
      </c>
      <c r="H24" s="11">
        <v>2</v>
      </c>
      <c r="I24" s="11">
        <v>1</v>
      </c>
      <c r="J24" s="11">
        <v>2</v>
      </c>
      <c r="K24" s="11">
        <v>2</v>
      </c>
      <c r="L24" s="11">
        <v>2</v>
      </c>
      <c r="M24" s="11">
        <v>0</v>
      </c>
      <c r="N24" s="11">
        <v>1</v>
      </c>
      <c r="O24" s="11">
        <v>3</v>
      </c>
      <c r="P24" s="11">
        <v>1</v>
      </c>
      <c r="Q24" s="11">
        <v>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15">
      <c r="A25" s="12" t="s">
        <v>21</v>
      </c>
      <c r="B25" s="12">
        <v>20221738</v>
      </c>
      <c r="C25" s="10">
        <f t="shared" si="0"/>
        <v>0</v>
      </c>
      <c r="D25" s="4" t="s">
        <v>81</v>
      </c>
      <c r="E25" s="4" t="s">
        <v>80</v>
      </c>
      <c r="F25" s="4"/>
      <c r="G25" s="4">
        <v>2</v>
      </c>
      <c r="H25" s="4">
        <v>1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1</v>
      </c>
      <c r="O25" s="4">
        <v>3</v>
      </c>
      <c r="P25" s="4">
        <v>0</v>
      </c>
      <c r="Q25" s="4"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15">
      <c r="A26" s="9" t="s">
        <v>22</v>
      </c>
      <c r="B26" s="9">
        <v>20230112</v>
      </c>
      <c r="C26" s="10">
        <f t="shared" si="0"/>
        <v>18</v>
      </c>
      <c r="D26" s="11"/>
      <c r="E26" s="11"/>
      <c r="F26" s="11"/>
      <c r="G26" s="11">
        <v>2</v>
      </c>
      <c r="H26" s="11">
        <v>2</v>
      </c>
      <c r="I26" s="11">
        <v>1</v>
      </c>
      <c r="J26" s="11">
        <v>2</v>
      </c>
      <c r="K26" s="11">
        <v>2</v>
      </c>
      <c r="L26" s="11">
        <v>0</v>
      </c>
      <c r="M26" s="11">
        <v>1</v>
      </c>
      <c r="N26" s="11">
        <v>1</v>
      </c>
      <c r="O26" s="11">
        <v>5</v>
      </c>
      <c r="P26" s="11">
        <v>1</v>
      </c>
      <c r="Q26" s="11">
        <v>1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15">
      <c r="A27" s="12" t="s">
        <v>23</v>
      </c>
      <c r="B27" s="12">
        <v>20230717</v>
      </c>
      <c r="C27" s="10">
        <f t="shared" si="0"/>
        <v>0</v>
      </c>
      <c r="D27" s="4" t="s">
        <v>79</v>
      </c>
      <c r="E27" s="4" t="s">
        <v>80</v>
      </c>
      <c r="F27" s="4"/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15">
      <c r="A28" s="9" t="s">
        <v>24</v>
      </c>
      <c r="B28" s="9">
        <v>20231137</v>
      </c>
      <c r="C28" s="10">
        <f t="shared" si="0"/>
        <v>0</v>
      </c>
      <c r="D28" s="11" t="s">
        <v>82</v>
      </c>
      <c r="E28" s="11"/>
      <c r="F28" s="11"/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15">
      <c r="A29" s="12" t="s">
        <v>25</v>
      </c>
      <c r="B29" s="12">
        <v>20231381</v>
      </c>
      <c r="C29" s="10">
        <f t="shared" si="0"/>
        <v>10</v>
      </c>
      <c r="D29" s="4"/>
      <c r="E29" s="4"/>
      <c r="F29" s="4"/>
      <c r="G29" s="4">
        <v>2</v>
      </c>
      <c r="H29" s="4">
        <v>2</v>
      </c>
      <c r="I29" s="4">
        <v>1</v>
      </c>
      <c r="J29" s="4">
        <v>2</v>
      </c>
      <c r="K29" s="4">
        <v>0</v>
      </c>
      <c r="L29" s="4">
        <v>0</v>
      </c>
      <c r="M29" s="4">
        <v>1</v>
      </c>
      <c r="N29" s="4">
        <v>1</v>
      </c>
      <c r="O29" s="4">
        <v>0</v>
      </c>
      <c r="P29" s="4">
        <v>0</v>
      </c>
      <c r="Q29" s="4">
        <v>1</v>
      </c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15">
      <c r="A30" s="9" t="s">
        <v>26</v>
      </c>
      <c r="B30" s="9">
        <v>20231723</v>
      </c>
      <c r="C30" s="10">
        <f t="shared" si="0"/>
        <v>0</v>
      </c>
      <c r="D30" s="11" t="s">
        <v>82</v>
      </c>
      <c r="E30" s="11"/>
      <c r="F30" s="11"/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15">
      <c r="A31" s="12" t="s">
        <v>27</v>
      </c>
      <c r="B31" s="12">
        <v>20231851</v>
      </c>
      <c r="C31" s="10">
        <f t="shared" si="0"/>
        <v>20</v>
      </c>
      <c r="D31" s="4"/>
      <c r="E31" s="4"/>
      <c r="F31" s="4"/>
      <c r="G31" s="4">
        <v>2</v>
      </c>
      <c r="H31" s="4">
        <v>2</v>
      </c>
      <c r="I31" s="4">
        <v>1</v>
      </c>
      <c r="J31" s="4">
        <v>2</v>
      </c>
      <c r="K31" s="4">
        <v>2</v>
      </c>
      <c r="L31" s="4">
        <v>2</v>
      </c>
      <c r="M31" s="4">
        <v>1</v>
      </c>
      <c r="N31" s="4">
        <v>1</v>
      </c>
      <c r="O31" s="4">
        <v>5</v>
      </c>
      <c r="P31" s="4">
        <v>1</v>
      </c>
      <c r="Q31" s="4">
        <v>1</v>
      </c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15">
      <c r="A32" s="9" t="s">
        <v>28</v>
      </c>
      <c r="B32" s="9">
        <v>20240109</v>
      </c>
      <c r="C32" s="10">
        <f t="shared" si="0"/>
        <v>0</v>
      </c>
      <c r="D32" s="11" t="s">
        <v>82</v>
      </c>
      <c r="E32" s="11"/>
      <c r="F32" s="11"/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15">
      <c r="A33" s="12" t="s">
        <v>29</v>
      </c>
      <c r="B33" s="12">
        <v>20240219</v>
      </c>
      <c r="C33" s="10">
        <f t="shared" si="0"/>
        <v>10</v>
      </c>
      <c r="D33" s="4" t="s">
        <v>81</v>
      </c>
      <c r="E33" s="4"/>
      <c r="F33" s="4"/>
      <c r="G33" s="4">
        <v>0</v>
      </c>
      <c r="H33" s="4">
        <v>2</v>
      </c>
      <c r="I33" s="4">
        <v>1</v>
      </c>
      <c r="J33" s="4">
        <v>2</v>
      </c>
      <c r="K33" s="4">
        <v>0</v>
      </c>
      <c r="L33" s="4">
        <v>0</v>
      </c>
      <c r="M33" s="4">
        <v>0</v>
      </c>
      <c r="N33" s="4">
        <v>1</v>
      </c>
      <c r="O33" s="4">
        <v>3</v>
      </c>
      <c r="P33" s="4">
        <v>1</v>
      </c>
      <c r="Q33" s="4"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15">
      <c r="A34" s="9" t="s">
        <v>30</v>
      </c>
      <c r="B34" s="9">
        <v>20240385</v>
      </c>
      <c r="C34" s="10">
        <f t="shared" si="0"/>
        <v>6</v>
      </c>
      <c r="D34" s="11" t="s">
        <v>85</v>
      </c>
      <c r="E34" s="11"/>
      <c r="F34" s="11"/>
      <c r="G34" s="11">
        <v>2</v>
      </c>
      <c r="H34" s="11">
        <v>2</v>
      </c>
      <c r="I34" s="11">
        <v>1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1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15">
      <c r="A35" s="12" t="s">
        <v>31</v>
      </c>
      <c r="B35" s="12">
        <v>20240403</v>
      </c>
      <c r="C35" s="10">
        <f t="shared" si="0"/>
        <v>0</v>
      </c>
      <c r="D35" s="4" t="s">
        <v>82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15">
      <c r="A36" s="9" t="s">
        <v>32</v>
      </c>
      <c r="B36" s="9">
        <v>20240477</v>
      </c>
      <c r="C36" s="10">
        <f t="shared" si="0"/>
        <v>0</v>
      </c>
      <c r="D36" s="11" t="s">
        <v>79</v>
      </c>
      <c r="E36" s="11" t="s">
        <v>80</v>
      </c>
      <c r="F36" s="11"/>
      <c r="G36" s="11">
        <v>0</v>
      </c>
      <c r="H36" s="11">
        <v>2</v>
      </c>
      <c r="I36" s="11">
        <v>1</v>
      </c>
      <c r="J36" s="11">
        <v>2</v>
      </c>
      <c r="K36" s="11">
        <v>1</v>
      </c>
      <c r="L36" s="11">
        <v>0</v>
      </c>
      <c r="M36" s="11">
        <v>0</v>
      </c>
      <c r="N36" s="11">
        <v>1</v>
      </c>
      <c r="O36" s="11">
        <v>3</v>
      </c>
      <c r="P36" s="11">
        <v>1</v>
      </c>
      <c r="Q36" s="11">
        <v>1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15">
      <c r="A37" s="12" t="s">
        <v>33</v>
      </c>
      <c r="B37" s="12">
        <v>20240532</v>
      </c>
      <c r="C37" s="10">
        <f t="shared" si="0"/>
        <v>19</v>
      </c>
      <c r="D37" s="4"/>
      <c r="E37" s="4"/>
      <c r="F37" s="4"/>
      <c r="G37" s="4">
        <v>2</v>
      </c>
      <c r="H37" s="4">
        <v>2</v>
      </c>
      <c r="I37" s="4">
        <v>1</v>
      </c>
      <c r="J37" s="4">
        <v>2</v>
      </c>
      <c r="K37" s="4">
        <v>2</v>
      </c>
      <c r="L37" s="4">
        <v>2</v>
      </c>
      <c r="M37" s="4">
        <v>0</v>
      </c>
      <c r="N37" s="4">
        <v>1</v>
      </c>
      <c r="O37" s="4">
        <v>5</v>
      </c>
      <c r="P37" s="4">
        <v>1</v>
      </c>
      <c r="Q37" s="4">
        <v>1</v>
      </c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15">
      <c r="A38" s="9" t="s">
        <v>34</v>
      </c>
      <c r="B38" s="9">
        <v>20240586</v>
      </c>
      <c r="C38" s="10">
        <f t="shared" si="0"/>
        <v>0</v>
      </c>
      <c r="D38" s="11" t="s">
        <v>79</v>
      </c>
      <c r="E38" s="11" t="s">
        <v>80</v>
      </c>
      <c r="F38" s="11"/>
      <c r="G38" s="11">
        <v>2</v>
      </c>
      <c r="H38" s="11">
        <v>1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</v>
      </c>
      <c r="O38" s="11">
        <v>3</v>
      </c>
      <c r="P38" s="11">
        <v>0</v>
      </c>
      <c r="Q38" s="11">
        <v>0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15">
      <c r="A39" s="12" t="s">
        <v>35</v>
      </c>
      <c r="B39" s="12">
        <v>20240636</v>
      </c>
      <c r="C39" s="10">
        <f t="shared" si="0"/>
        <v>10</v>
      </c>
      <c r="D39" s="4"/>
      <c r="E39" s="4"/>
      <c r="F39" s="4"/>
      <c r="G39" s="3">
        <v>0</v>
      </c>
      <c r="H39" s="3">
        <v>2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5</v>
      </c>
      <c r="P39" s="4">
        <v>0</v>
      </c>
      <c r="Q39" s="4">
        <v>1</v>
      </c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15">
      <c r="A40" s="9" t="s">
        <v>36</v>
      </c>
      <c r="B40" s="9">
        <v>20240897</v>
      </c>
      <c r="C40" s="10">
        <f t="shared" si="0"/>
        <v>4</v>
      </c>
      <c r="D40" s="11" t="s">
        <v>83</v>
      </c>
      <c r="E40" s="11"/>
      <c r="F40" s="11"/>
      <c r="G40" s="11">
        <v>2</v>
      </c>
      <c r="H40" s="11">
        <v>2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15">
      <c r="A41" s="12" t="s">
        <v>37</v>
      </c>
      <c r="B41" s="12">
        <v>20241157</v>
      </c>
      <c r="C41" s="10">
        <f t="shared" si="0"/>
        <v>15</v>
      </c>
      <c r="D41" s="4" t="s">
        <v>86</v>
      </c>
      <c r="E41" s="4"/>
      <c r="F41" s="4"/>
      <c r="G41" s="4">
        <v>2</v>
      </c>
      <c r="H41" s="4">
        <v>2</v>
      </c>
      <c r="I41" s="4">
        <v>1</v>
      </c>
      <c r="J41" s="4">
        <v>2</v>
      </c>
      <c r="K41" s="4">
        <v>2</v>
      </c>
      <c r="L41" s="4">
        <v>2</v>
      </c>
      <c r="M41" s="4">
        <v>1</v>
      </c>
      <c r="N41" s="4">
        <v>1</v>
      </c>
      <c r="O41" s="4">
        <v>0</v>
      </c>
      <c r="P41" s="4">
        <v>1</v>
      </c>
      <c r="Q41" s="4">
        <v>1</v>
      </c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15">
      <c r="A42" s="9" t="s">
        <v>38</v>
      </c>
      <c r="B42" s="9">
        <v>20241158</v>
      </c>
      <c r="C42" s="10">
        <f t="shared" si="0"/>
        <v>7</v>
      </c>
      <c r="D42" s="11" t="s">
        <v>85</v>
      </c>
      <c r="E42" s="11"/>
      <c r="F42" s="11"/>
      <c r="G42" s="11">
        <v>0</v>
      </c>
      <c r="H42" s="11">
        <v>2</v>
      </c>
      <c r="I42" s="11">
        <v>1</v>
      </c>
      <c r="J42" s="11">
        <v>2</v>
      </c>
      <c r="K42" s="11">
        <v>0</v>
      </c>
      <c r="L42" s="11">
        <v>0</v>
      </c>
      <c r="M42" s="11">
        <v>0</v>
      </c>
      <c r="N42" s="11">
        <v>1</v>
      </c>
      <c r="O42" s="11">
        <v>0</v>
      </c>
      <c r="P42" s="11">
        <v>1</v>
      </c>
      <c r="Q42" s="11">
        <v>0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15">
      <c r="A43" s="12" t="s">
        <v>39</v>
      </c>
      <c r="B43" s="12">
        <v>20241248</v>
      </c>
      <c r="C43" s="10">
        <f t="shared" si="0"/>
        <v>19</v>
      </c>
      <c r="D43" s="4" t="s">
        <v>87</v>
      </c>
      <c r="E43" s="4"/>
      <c r="F43" s="4"/>
      <c r="G43" s="4">
        <v>2</v>
      </c>
      <c r="H43" s="4">
        <v>2</v>
      </c>
      <c r="I43" s="4">
        <v>1</v>
      </c>
      <c r="J43" s="4">
        <v>2</v>
      </c>
      <c r="K43" s="4">
        <v>2</v>
      </c>
      <c r="L43" s="4">
        <v>1</v>
      </c>
      <c r="M43" s="4">
        <v>1</v>
      </c>
      <c r="N43" s="4">
        <v>1</v>
      </c>
      <c r="O43" s="4">
        <v>5</v>
      </c>
      <c r="P43" s="4">
        <v>1</v>
      </c>
      <c r="Q43" s="4">
        <v>1</v>
      </c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15">
      <c r="A44" s="9" t="s">
        <v>40</v>
      </c>
      <c r="B44" s="9">
        <v>20241254</v>
      </c>
      <c r="C44" s="10">
        <f t="shared" si="0"/>
        <v>11</v>
      </c>
      <c r="D44" s="11"/>
      <c r="E44" s="11"/>
      <c r="F44" s="11"/>
      <c r="G44" s="11">
        <v>2</v>
      </c>
      <c r="H44" s="11">
        <v>2</v>
      </c>
      <c r="I44" s="11">
        <v>1</v>
      </c>
      <c r="J44" s="11">
        <v>2</v>
      </c>
      <c r="K44" s="11">
        <v>0</v>
      </c>
      <c r="L44" s="11">
        <v>0</v>
      </c>
      <c r="M44" s="11">
        <v>1</v>
      </c>
      <c r="N44" s="11">
        <v>1</v>
      </c>
      <c r="O44" s="11">
        <v>0</v>
      </c>
      <c r="P44" s="11">
        <v>1</v>
      </c>
      <c r="Q44" s="11">
        <v>1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15">
      <c r="A45" s="12" t="s">
        <v>41</v>
      </c>
      <c r="B45" s="12">
        <v>20241261</v>
      </c>
      <c r="C45" s="10">
        <f t="shared" si="0"/>
        <v>10</v>
      </c>
      <c r="D45" s="4" t="s">
        <v>85</v>
      </c>
      <c r="E45" s="4"/>
      <c r="F45" s="4"/>
      <c r="G45" s="4">
        <v>0</v>
      </c>
      <c r="H45" s="4">
        <v>2</v>
      </c>
      <c r="I45" s="4">
        <v>1</v>
      </c>
      <c r="J45" s="4">
        <v>0</v>
      </c>
      <c r="K45" s="4">
        <v>2</v>
      </c>
      <c r="L45" s="4">
        <v>0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15">
      <c r="A46" s="9" t="s">
        <v>42</v>
      </c>
      <c r="B46" s="9">
        <v>20241286</v>
      </c>
      <c r="C46" s="10">
        <f t="shared" si="0"/>
        <v>0</v>
      </c>
      <c r="D46" s="11" t="s">
        <v>88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15">
      <c r="A47" s="12" t="s">
        <v>43</v>
      </c>
      <c r="B47" s="12">
        <v>20241301</v>
      </c>
      <c r="C47" s="10">
        <f t="shared" si="0"/>
        <v>13</v>
      </c>
      <c r="D47" s="4"/>
      <c r="E47" s="4"/>
      <c r="F47" s="4"/>
      <c r="G47" s="4">
        <v>2</v>
      </c>
      <c r="H47" s="4">
        <v>2</v>
      </c>
      <c r="I47" s="4">
        <v>1</v>
      </c>
      <c r="J47" s="4">
        <v>2</v>
      </c>
      <c r="K47" s="4">
        <v>2</v>
      </c>
      <c r="L47" s="4">
        <v>0</v>
      </c>
      <c r="M47" s="4">
        <v>1</v>
      </c>
      <c r="N47" s="4">
        <v>1</v>
      </c>
      <c r="O47" s="4">
        <v>0</v>
      </c>
      <c r="P47" s="4">
        <v>1</v>
      </c>
      <c r="Q47" s="4">
        <v>1</v>
      </c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15">
      <c r="A48" s="9" t="s">
        <v>44</v>
      </c>
      <c r="B48" s="9">
        <v>20241303</v>
      </c>
      <c r="C48" s="10">
        <f t="shared" si="0"/>
        <v>0</v>
      </c>
      <c r="D48" s="11" t="s">
        <v>79</v>
      </c>
      <c r="E48" s="11" t="s">
        <v>80</v>
      </c>
      <c r="F48" s="11"/>
      <c r="G48" s="11">
        <v>0</v>
      </c>
      <c r="H48" s="11">
        <v>1</v>
      </c>
      <c r="I48" s="11">
        <v>1</v>
      </c>
      <c r="J48" s="11">
        <v>0</v>
      </c>
      <c r="K48" s="11">
        <v>1</v>
      </c>
      <c r="L48" s="11">
        <v>0</v>
      </c>
      <c r="M48" s="11">
        <v>0</v>
      </c>
      <c r="N48" s="11">
        <v>1</v>
      </c>
      <c r="O48" s="11">
        <v>3</v>
      </c>
      <c r="P48" s="11">
        <v>0</v>
      </c>
      <c r="Q48" s="11">
        <v>0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15">
      <c r="A49" s="12" t="s">
        <v>45</v>
      </c>
      <c r="B49" s="12">
        <v>20241407</v>
      </c>
      <c r="C49" s="10">
        <f t="shared" si="0"/>
        <v>13</v>
      </c>
      <c r="D49" s="4"/>
      <c r="E49" s="4"/>
      <c r="F49" s="4"/>
      <c r="G49" s="4">
        <v>2</v>
      </c>
      <c r="H49" s="4">
        <v>2</v>
      </c>
      <c r="I49" s="4">
        <v>1</v>
      </c>
      <c r="J49" s="4">
        <v>2</v>
      </c>
      <c r="K49" s="4">
        <v>2</v>
      </c>
      <c r="L49" s="4">
        <v>0</v>
      </c>
      <c r="M49" s="4">
        <v>1</v>
      </c>
      <c r="N49" s="4">
        <v>1</v>
      </c>
      <c r="O49" s="4">
        <v>0</v>
      </c>
      <c r="P49" s="4">
        <v>1</v>
      </c>
      <c r="Q49" s="4">
        <v>1</v>
      </c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15">
      <c r="A50" s="9" t="s">
        <v>46</v>
      </c>
      <c r="B50" s="9">
        <v>20241694</v>
      </c>
      <c r="C50" s="10">
        <f t="shared" si="0"/>
        <v>1</v>
      </c>
      <c r="D50" s="11"/>
      <c r="E50" s="11"/>
      <c r="F50" s="11"/>
      <c r="G50" s="11">
        <v>0</v>
      </c>
      <c r="H50" s="11">
        <v>1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15">
      <c r="A51" s="12" t="s">
        <v>47</v>
      </c>
      <c r="B51" s="12">
        <v>20241700</v>
      </c>
      <c r="C51" s="10">
        <f t="shared" si="0"/>
        <v>0</v>
      </c>
      <c r="D51" s="4" t="s">
        <v>79</v>
      </c>
      <c r="E51" s="4" t="s">
        <v>80</v>
      </c>
      <c r="F51" s="4"/>
      <c r="G51" s="4">
        <v>0</v>
      </c>
      <c r="H51" s="4">
        <v>2</v>
      </c>
      <c r="I51" s="4">
        <v>1</v>
      </c>
      <c r="J51" s="4">
        <v>2</v>
      </c>
      <c r="K51" s="4">
        <v>2</v>
      </c>
      <c r="L51" s="4">
        <v>2</v>
      </c>
      <c r="M51" s="4">
        <v>0</v>
      </c>
      <c r="N51" s="4">
        <v>1</v>
      </c>
      <c r="O51" s="4">
        <v>5</v>
      </c>
      <c r="P51" s="4">
        <v>0</v>
      </c>
      <c r="Q51" s="4"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15">
      <c r="A52" s="9" t="s">
        <v>48</v>
      </c>
      <c r="B52" s="9">
        <v>20241726</v>
      </c>
      <c r="C52" s="10">
        <f t="shared" si="0"/>
        <v>0</v>
      </c>
      <c r="D52" s="11" t="s">
        <v>79</v>
      </c>
      <c r="E52" s="11" t="s">
        <v>80</v>
      </c>
      <c r="F52" s="11"/>
      <c r="G52" s="11">
        <v>0</v>
      </c>
      <c r="H52" s="11">
        <v>1</v>
      </c>
      <c r="I52" s="11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1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15">
      <c r="A53" s="12" t="s">
        <v>49</v>
      </c>
      <c r="B53" s="12">
        <v>20241727</v>
      </c>
      <c r="C53" s="10">
        <f t="shared" si="0"/>
        <v>0</v>
      </c>
      <c r="D53" s="4" t="s">
        <v>79</v>
      </c>
      <c r="E53" s="4" t="s">
        <v>80</v>
      </c>
      <c r="F53" s="4"/>
      <c r="G53" s="4">
        <v>2</v>
      </c>
      <c r="H53" s="4">
        <v>1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15">
      <c r="A54" s="9" t="s">
        <v>50</v>
      </c>
      <c r="B54" s="9">
        <v>20241734</v>
      </c>
      <c r="C54" s="10">
        <f t="shared" si="0"/>
        <v>0</v>
      </c>
      <c r="D54" s="11" t="s">
        <v>79</v>
      </c>
      <c r="E54" s="11" t="s">
        <v>80</v>
      </c>
      <c r="F54" s="11"/>
      <c r="G54" s="11">
        <v>2</v>
      </c>
      <c r="H54" s="11">
        <v>1</v>
      </c>
      <c r="I54" s="11">
        <v>1</v>
      </c>
      <c r="J54" s="11">
        <v>0</v>
      </c>
      <c r="K54" s="11">
        <v>0</v>
      </c>
      <c r="L54" s="11">
        <v>0</v>
      </c>
      <c r="M54" s="11">
        <v>1</v>
      </c>
      <c r="N54" s="11">
        <v>0</v>
      </c>
      <c r="O54" s="11">
        <v>3</v>
      </c>
      <c r="P54" s="11">
        <v>1</v>
      </c>
      <c r="Q54" s="11">
        <v>1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15">
      <c r="A55" s="12" t="s">
        <v>51</v>
      </c>
      <c r="B55" s="12">
        <v>20241767</v>
      </c>
      <c r="C55" s="10">
        <f t="shared" si="0"/>
        <v>4</v>
      </c>
      <c r="D55" s="4" t="s">
        <v>85</v>
      </c>
      <c r="E55" s="4"/>
      <c r="F55" s="4"/>
      <c r="G55" s="4">
        <v>2</v>
      </c>
      <c r="H55" s="4">
        <v>1</v>
      </c>
      <c r="I55" s="4">
        <v>1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15">
      <c r="A56" s="9" t="s">
        <v>52</v>
      </c>
      <c r="B56" s="9">
        <v>20241772</v>
      </c>
      <c r="C56" s="10">
        <f t="shared" si="0"/>
        <v>0</v>
      </c>
      <c r="D56" s="11" t="s">
        <v>79</v>
      </c>
      <c r="E56" s="11" t="s">
        <v>80</v>
      </c>
      <c r="F56" s="11"/>
      <c r="G56" s="11">
        <v>2</v>
      </c>
      <c r="H56" s="11">
        <v>2</v>
      </c>
      <c r="I56" s="11">
        <v>1</v>
      </c>
      <c r="J56" s="11">
        <v>2</v>
      </c>
      <c r="K56" s="11">
        <v>2</v>
      </c>
      <c r="L56" s="11">
        <v>0</v>
      </c>
      <c r="M56" s="11">
        <v>0</v>
      </c>
      <c r="N56" s="11">
        <v>1</v>
      </c>
      <c r="O56" s="11">
        <v>0</v>
      </c>
      <c r="P56" s="11">
        <v>0</v>
      </c>
      <c r="Q56" s="11">
        <v>1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15">
      <c r="A57" s="12" t="s">
        <v>53</v>
      </c>
      <c r="B57" s="12">
        <v>20241773</v>
      </c>
      <c r="C57" s="10">
        <f t="shared" si="0"/>
        <v>17</v>
      </c>
      <c r="D57" s="4"/>
      <c r="E57" s="4"/>
      <c r="F57" s="4"/>
      <c r="G57" s="4">
        <v>2</v>
      </c>
      <c r="H57" s="4">
        <v>2</v>
      </c>
      <c r="I57" s="4">
        <v>1</v>
      </c>
      <c r="J57" s="4">
        <v>2</v>
      </c>
      <c r="K57" s="4">
        <v>0</v>
      </c>
      <c r="L57" s="4">
        <v>2</v>
      </c>
      <c r="M57" s="4">
        <v>1</v>
      </c>
      <c r="N57" s="4">
        <v>0</v>
      </c>
      <c r="O57" s="4">
        <v>5</v>
      </c>
      <c r="P57" s="4">
        <v>1</v>
      </c>
      <c r="Q57" s="4">
        <v>1</v>
      </c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15">
      <c r="A58" s="9" t="s">
        <v>54</v>
      </c>
      <c r="B58" s="9">
        <v>20241784</v>
      </c>
      <c r="C58" s="10">
        <f t="shared" si="0"/>
        <v>0</v>
      </c>
      <c r="D58" s="11" t="s">
        <v>82</v>
      </c>
      <c r="E58" s="11"/>
      <c r="F58" s="11"/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4" x14ac:dyDescent="0.15">
      <c r="A59" s="12" t="s">
        <v>55</v>
      </c>
      <c r="B59" s="12">
        <v>20250060</v>
      </c>
      <c r="C59" s="10">
        <f t="shared" si="0"/>
        <v>18</v>
      </c>
      <c r="D59" s="4"/>
      <c r="E59" s="4"/>
      <c r="F59" s="4"/>
      <c r="G59" s="4">
        <v>2</v>
      </c>
      <c r="H59" s="4">
        <v>2</v>
      </c>
      <c r="I59" s="4">
        <v>1</v>
      </c>
      <c r="J59" s="4">
        <v>2</v>
      </c>
      <c r="K59" s="4">
        <v>2</v>
      </c>
      <c r="L59" s="4">
        <v>0</v>
      </c>
      <c r="M59" s="4">
        <v>1</v>
      </c>
      <c r="N59" s="4">
        <v>1</v>
      </c>
      <c r="O59" s="4">
        <v>5</v>
      </c>
      <c r="P59" s="4">
        <v>1</v>
      </c>
      <c r="Q59" s="4">
        <v>1</v>
      </c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" x14ac:dyDescent="0.15">
      <c r="A60" s="9" t="s">
        <v>56</v>
      </c>
      <c r="B60" s="9">
        <v>20250247</v>
      </c>
      <c r="C60" s="10">
        <f t="shared" si="0"/>
        <v>14</v>
      </c>
      <c r="D60" s="11" t="s">
        <v>85</v>
      </c>
      <c r="E60" s="11"/>
      <c r="F60" s="11"/>
      <c r="G60" s="11">
        <v>2</v>
      </c>
      <c r="H60" s="11">
        <v>2</v>
      </c>
      <c r="I60" s="11">
        <v>1</v>
      </c>
      <c r="J60" s="11">
        <v>2</v>
      </c>
      <c r="K60" s="11">
        <v>0</v>
      </c>
      <c r="L60" s="11">
        <v>0</v>
      </c>
      <c r="M60" s="11">
        <v>1</v>
      </c>
      <c r="N60" s="11">
        <v>1</v>
      </c>
      <c r="O60" s="11">
        <v>3</v>
      </c>
      <c r="P60" s="11">
        <v>1</v>
      </c>
      <c r="Q60" s="11">
        <v>1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4" x14ac:dyDescent="0.15">
      <c r="A61" s="12" t="s">
        <v>57</v>
      </c>
      <c r="B61" s="12">
        <v>20250466</v>
      </c>
      <c r="C61" s="10">
        <f t="shared" si="0"/>
        <v>0</v>
      </c>
      <c r="D61" s="4" t="s">
        <v>82</v>
      </c>
      <c r="E61" s="4"/>
      <c r="F61" s="4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" x14ac:dyDescent="0.15">
      <c r="A62" s="9" t="s">
        <v>58</v>
      </c>
      <c r="B62" s="9">
        <v>20250744</v>
      </c>
      <c r="C62" s="10">
        <f t="shared" si="0"/>
        <v>20</v>
      </c>
      <c r="D62" s="11"/>
      <c r="E62" s="11"/>
      <c r="F62" s="11"/>
      <c r="G62" s="11">
        <v>2</v>
      </c>
      <c r="H62" s="11">
        <v>2</v>
      </c>
      <c r="I62" s="11">
        <v>1</v>
      </c>
      <c r="J62" s="11">
        <v>2</v>
      </c>
      <c r="K62" s="11">
        <v>2</v>
      </c>
      <c r="L62" s="11">
        <v>2</v>
      </c>
      <c r="M62" s="11">
        <v>1</v>
      </c>
      <c r="N62" s="11">
        <v>1</v>
      </c>
      <c r="O62" s="11">
        <v>5</v>
      </c>
      <c r="P62" s="11">
        <v>1</v>
      </c>
      <c r="Q62" s="11">
        <v>1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9">
    <mergeCell ref="H1:M1"/>
    <mergeCell ref="N1:Q1"/>
    <mergeCell ref="A1:A3"/>
    <mergeCell ref="B1:B3"/>
    <mergeCell ref="C1:C2"/>
    <mergeCell ref="D1:D3"/>
    <mergeCell ref="E1:E2"/>
    <mergeCell ref="F1:F2"/>
    <mergeCell ref="G1:G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종합</vt:lpstr>
      <vt:lpstr>1번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송태호</cp:lastModifiedBy>
  <dcterms:modified xsi:type="dcterms:W3CDTF">2025-06-04T09:51:42Z</dcterms:modified>
</cp:coreProperties>
</file>