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zi\Desktop\로직시뮬레이터 최종본\"/>
    </mc:Choice>
  </mc:AlternateContent>
  <bookViews>
    <workbookView xWindow="0" yWindow="0" windowWidth="13035" windowHeight="10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H53" i="1"/>
  <c r="G53" i="1"/>
  <c r="I54" i="1"/>
  <c r="F53" i="1"/>
  <c r="H52" i="1"/>
  <c r="H55" i="1" s="1"/>
  <c r="G52" i="1"/>
  <c r="F52" i="1"/>
  <c r="G55" i="1" l="1"/>
  <c r="I53" i="1"/>
  <c r="I52" i="1"/>
  <c r="F55" i="1"/>
</calcChain>
</file>

<file path=xl/sharedStrings.xml><?xml version="1.0" encoding="utf-8"?>
<sst xmlns="http://schemas.openxmlformats.org/spreadsheetml/2006/main" count="250" uniqueCount="112">
  <si>
    <t>기능 번호</t>
    <phoneticPr fontId="4" type="noConversion"/>
  </si>
  <si>
    <t>분류</t>
    <phoneticPr fontId="4" type="noConversion"/>
  </si>
  <si>
    <t>세부 분류</t>
    <phoneticPr fontId="4" type="noConversion"/>
  </si>
  <si>
    <t>내용</t>
    <phoneticPr fontId="4" type="noConversion"/>
  </si>
  <si>
    <t>팀원3 이름</t>
    <phoneticPr fontId="4" type="noConversion"/>
  </si>
  <si>
    <t>X</t>
    <phoneticPr fontId="4" type="noConversion"/>
  </si>
  <si>
    <t>X</t>
    <phoneticPr fontId="4" type="noConversion"/>
  </si>
  <si>
    <t>O</t>
    <phoneticPr fontId="4" type="noConversion"/>
  </si>
  <si>
    <t>파일</t>
    <phoneticPr fontId="4" type="noConversion"/>
  </si>
  <si>
    <t>새로 만들기</t>
    <phoneticPr fontId="4" type="noConversion"/>
  </si>
  <si>
    <t>파일 열기</t>
    <phoneticPr fontId="4" type="noConversion"/>
  </si>
  <si>
    <t>저장</t>
    <phoneticPr fontId="4" type="noConversion"/>
  </si>
  <si>
    <t>편집</t>
    <phoneticPr fontId="4" type="noConversion"/>
  </si>
  <si>
    <t>잘라내기</t>
    <phoneticPr fontId="4" type="noConversion"/>
  </si>
  <si>
    <t>논리회로 시뮬레이터 기능 요구사항(v1.0)</t>
    <phoneticPr fontId="4" type="noConversion"/>
  </si>
  <si>
    <t>(주의1) 각 기능은 오직 1명의 팀원이 담당해야 함. 2명 이상이 담당한 것으로 작성한 경우, 해당 기능에 대한 점수를 부여하지 않음</t>
    <phoneticPr fontId="4" type="noConversion"/>
  </si>
  <si>
    <t>논리게이트</t>
    <phoneticPr fontId="4" type="noConversion"/>
  </si>
  <si>
    <t>AND</t>
    <phoneticPr fontId="2" type="noConversion"/>
  </si>
  <si>
    <t>NOT</t>
    <phoneticPr fontId="2" type="noConversion"/>
  </si>
  <si>
    <t>D-FF</t>
    <phoneticPr fontId="2" type="noConversion"/>
  </si>
  <si>
    <t>플립플롭(FF)</t>
    <phoneticPr fontId="2" type="noConversion"/>
  </si>
  <si>
    <t>JK-FF</t>
    <phoneticPr fontId="2" type="noConversion"/>
  </si>
  <si>
    <t>T-FF</t>
    <phoneticPr fontId="2" type="noConversion"/>
  </si>
  <si>
    <t>라이브러리 박스</t>
    <phoneticPr fontId="2" type="noConversion"/>
  </si>
  <si>
    <t>복사</t>
    <phoneticPr fontId="2" type="noConversion"/>
  </si>
  <si>
    <t>붙여넣기</t>
    <phoneticPr fontId="2" type="noConversion"/>
  </si>
  <si>
    <t xml:space="preserve"> </t>
    <phoneticPr fontId="4" type="noConversion"/>
  </si>
  <si>
    <t xml:space="preserve"> </t>
    <phoneticPr fontId="2" type="noConversion"/>
  </si>
  <si>
    <t>입력</t>
    <phoneticPr fontId="2" type="noConversion"/>
  </si>
  <si>
    <t>7-세그먼트</t>
    <phoneticPr fontId="4" type="noConversion"/>
  </si>
  <si>
    <t>출력</t>
    <phoneticPr fontId="2" type="noConversion"/>
  </si>
  <si>
    <t xml:space="preserve"> </t>
    <phoneticPr fontId="2" type="noConversion"/>
  </si>
  <si>
    <t>와이어링</t>
    <phoneticPr fontId="2" type="noConversion"/>
  </si>
  <si>
    <t>OR</t>
    <phoneticPr fontId="2" type="noConversion"/>
  </si>
  <si>
    <t>NAND</t>
    <phoneticPr fontId="2" type="noConversion"/>
  </si>
  <si>
    <t>NOR</t>
    <phoneticPr fontId="2" type="noConversion"/>
  </si>
  <si>
    <t>XOR</t>
    <phoneticPr fontId="2" type="noConversion"/>
  </si>
  <si>
    <t>2입력 1출력 and 논리 게이트</t>
    <phoneticPr fontId="2" type="noConversion"/>
  </si>
  <si>
    <t>2입력 1출력 or 논리 게이트</t>
    <phoneticPr fontId="2" type="noConversion"/>
  </si>
  <si>
    <t>1입력 1출력 not 논리 게이트</t>
    <phoneticPr fontId="2" type="noConversion"/>
  </si>
  <si>
    <t>2입력 1출력 nand 논리 게이트</t>
    <phoneticPr fontId="2" type="noConversion"/>
  </si>
  <si>
    <t>2입력 1출력 nor 논리 게이트</t>
    <phoneticPr fontId="2" type="noConversion"/>
  </si>
  <si>
    <t>2입력 1출력 xor 논리 게이트</t>
    <phoneticPr fontId="2" type="noConversion"/>
  </si>
  <si>
    <t>각 논리게이트가 향하는 방향을 동,서,남,북으로 조정
(입출력 선은 수동 배치 가능)</t>
    <phoneticPr fontId="2" type="noConversion"/>
  </si>
  <si>
    <t>라벨(공통)</t>
    <phoneticPr fontId="2" type="noConversion"/>
  </si>
  <si>
    <t>방향(공통)</t>
    <phoneticPr fontId="2" type="noConversion"/>
  </si>
  <si>
    <t>라벨(공통)</t>
    <phoneticPr fontId="2" type="noConversion"/>
  </si>
  <si>
    <t>방향(공통)</t>
    <phoneticPr fontId="4" type="noConversion"/>
  </si>
  <si>
    <t>클럭에지(공통)</t>
    <phoneticPr fontId="2" type="noConversion"/>
  </si>
  <si>
    <t>하강/상승 에지 트리거 방식 설정</t>
    <phoneticPr fontId="2" type="noConversion"/>
  </si>
  <si>
    <t>1비트 입력 스위치</t>
    <phoneticPr fontId="2" type="noConversion"/>
  </si>
  <si>
    <t>1비트 출력 램프</t>
    <phoneticPr fontId="2" type="noConversion"/>
  </si>
  <si>
    <t>클럭</t>
    <phoneticPr fontId="4" type="noConversion"/>
  </si>
  <si>
    <t>입력 스위치에 라벨을 설정</t>
    <phoneticPr fontId="2" type="noConversion"/>
  </si>
  <si>
    <t>0또는 1입력</t>
    <phoneticPr fontId="2" type="noConversion"/>
  </si>
  <si>
    <t>설정된 주기에 따라 클럭 신호(0,1,0,1,…) 반복 발생</t>
    <phoneticPr fontId="2" type="noConversion"/>
  </si>
  <si>
    <t>주기 설정 (1Hz, 10Hz, 등)</t>
    <phoneticPr fontId="2" type="noConversion"/>
  </si>
  <si>
    <t>0또는 1출력</t>
    <phoneticPr fontId="2" type="noConversion"/>
  </si>
  <si>
    <t xml:space="preserve"> </t>
    <phoneticPr fontId="4" type="noConversion"/>
  </si>
  <si>
    <t>출력 램프에 라벨을 설정</t>
    <phoneticPr fontId="2" type="noConversion"/>
  </si>
  <si>
    <t>7입력 7출력 7 세그먼트</t>
    <phoneticPr fontId="2" type="noConversion"/>
  </si>
  <si>
    <t>각 논리게이트(출력)에 텍스트 라벨을 붙이기</t>
    <phoneticPr fontId="2" type="noConversion"/>
  </si>
  <si>
    <t>1입력,1클럭,2출력(Q,Q') d-ff</t>
    <phoneticPr fontId="2" type="noConversion"/>
  </si>
  <si>
    <t>2입력,1클럭,2출력(Q,Q') jk-ff</t>
    <phoneticPr fontId="2" type="noConversion"/>
  </si>
  <si>
    <t>1입력,1클럭,2출력(Q,Q') t-ff</t>
    <phoneticPr fontId="2" type="noConversion"/>
  </si>
  <si>
    <t>각 플립플롭(출력Q)에 텍스트 라벨을 붙이기</t>
    <phoneticPr fontId="2" type="noConversion"/>
  </si>
  <si>
    <t>1개의 입력을 2개 이상의 단자들에 연결하거나
1개의 출력을 2개 이상의 단자들로 연결할 때</t>
    <phoneticPr fontId="2" type="noConversion"/>
  </si>
  <si>
    <t>분기(Junction circle)</t>
    <phoneticPr fontId="4" type="noConversion"/>
  </si>
  <si>
    <t>Lib 박스 만들기</t>
    <phoneticPr fontId="2" type="noConversion"/>
  </si>
  <si>
    <t>Lib 박스 회로의 이름을 설정</t>
    <phoneticPr fontId="2" type="noConversion"/>
  </si>
  <si>
    <t>라벨</t>
    <phoneticPr fontId="4" type="noConversion"/>
  </si>
  <si>
    <t>방향</t>
    <phoneticPr fontId="2" type="noConversion"/>
  </si>
  <si>
    <t>Lib 박스가 향하는 방향을 동,서,남,북으로 조정</t>
    <phoneticPr fontId="2" type="noConversion"/>
  </si>
  <si>
    <t>방향(입/출력 공통)</t>
    <phoneticPr fontId="4" type="noConversion"/>
  </si>
  <si>
    <t>각 입출력 단자가 향하는 방향을 동,서,남,북으로 조정</t>
    <phoneticPr fontId="2" type="noConversion"/>
  </si>
  <si>
    <t>Lib 박스 목록</t>
    <phoneticPr fontId="2" type="noConversion"/>
  </si>
  <si>
    <t>사용 가능한 Lib 박스 목록을 보여주고 선택하기</t>
    <phoneticPr fontId="2" type="noConversion"/>
  </si>
  <si>
    <t>지정한 논리 회로의 입력과 출력을 받아
동일한 동작하는 Lib 박스를 만들어
Lib 박스 목록에 추가하기</t>
    <phoneticPr fontId="2" type="noConversion"/>
  </si>
  <si>
    <t>사용 가능한 Lib 박스 목록을 (프로그램 시작할 때) 파일에서 불러오고, (프로그램 종료할 때 변경 사항이 있으면) 파일에 저장하기
(Lib 박스 목록은 1가지로 고정)</t>
    <phoneticPr fontId="2" type="noConversion"/>
  </si>
  <si>
    <t>Undo/Redo</t>
    <phoneticPr fontId="2" type="noConversion"/>
  </si>
  <si>
    <t>시뮬레이션</t>
    <phoneticPr fontId="2" type="noConversion"/>
  </si>
  <si>
    <t>논리회로 실행</t>
    <phoneticPr fontId="2" type="noConversion"/>
  </si>
  <si>
    <t>입출력 파형</t>
    <phoneticPr fontId="2" type="noConversion"/>
  </si>
  <si>
    <t>논리회로 예제1</t>
    <phoneticPr fontId="2" type="noConversion"/>
  </si>
  <si>
    <t>전가산기</t>
    <phoneticPr fontId="2" type="noConversion"/>
  </si>
  <si>
    <t>논리회로 예제2</t>
    <phoneticPr fontId="2" type="noConversion"/>
  </si>
  <si>
    <t>4비트 병렬가산기</t>
    <phoneticPr fontId="2" type="noConversion"/>
  </si>
  <si>
    <t>논리회로 예제3</t>
    <phoneticPr fontId="2" type="noConversion"/>
  </si>
  <si>
    <t>논리회로 예제4</t>
    <phoneticPr fontId="2" type="noConversion"/>
  </si>
  <si>
    <t>논리회로 예제5</t>
    <phoneticPr fontId="2" type="noConversion"/>
  </si>
  <si>
    <t>0~59초까지 표시하는 스톱워치</t>
    <phoneticPr fontId="2" type="noConversion"/>
  </si>
  <si>
    <t>2비트 다운 카운터(11,10,01,00,11,10,…)</t>
    <phoneticPr fontId="2" type="noConversion"/>
  </si>
  <si>
    <t>4비트 병렬가감산기</t>
    <phoneticPr fontId="2" type="noConversion"/>
  </si>
  <si>
    <t>입출력 변화를 실시간으로 보여주기</t>
    <phoneticPr fontId="2" type="noConversion"/>
  </si>
  <si>
    <t>입출력 변화를 파형으로 보여주기</t>
    <phoneticPr fontId="2" type="noConversion"/>
  </si>
  <si>
    <t>Δ</t>
    <phoneticPr fontId="2" type="noConversion"/>
  </si>
  <si>
    <t>합계</t>
    <phoneticPr fontId="2" type="noConversion"/>
  </si>
  <si>
    <t>X</t>
    <phoneticPr fontId="4" type="noConversion"/>
  </si>
  <si>
    <t>[추가 기능]</t>
    <phoneticPr fontId="2" type="noConversion"/>
  </si>
  <si>
    <t>(주의3) 추가 기능(추가 예제는 제외)은 기능 리스트 테이블 아래에 동일한 형식으로 입력합니다. 요구한 기능을 일부 바꾼 것은 추가 기능으로 인정하지 않고, 또는 감점할 수 있습니다.</t>
    <phoneticPr fontId="4" type="noConversion"/>
  </si>
  <si>
    <t>O/Δ</t>
    <phoneticPr fontId="2" type="noConversion"/>
  </si>
  <si>
    <t>합계(42이하)</t>
    <phoneticPr fontId="2" type="noConversion"/>
  </si>
  <si>
    <t>(주의2) 아래 기능 리스트의 순서, 내용 등을 변경하는 것을 절대 금합니다. 각 팀원이 구현한 기능 수 계산은 자동으로 입력됩니다. F/G/H 컬럼의 9번째~50번째 줄만 입력합니다.</t>
    <phoneticPr fontId="4" type="noConversion"/>
  </si>
  <si>
    <t>황우성</t>
    <phoneticPr fontId="4" type="noConversion"/>
  </si>
  <si>
    <t>김영수</t>
    <phoneticPr fontId="4" type="noConversion"/>
  </si>
  <si>
    <t>O</t>
    <phoneticPr fontId="4" type="noConversion"/>
  </si>
  <si>
    <t>O</t>
    <phoneticPr fontId="4" type="noConversion"/>
  </si>
  <si>
    <t>X</t>
    <phoneticPr fontId="4" type="noConversion"/>
  </si>
  <si>
    <t>O</t>
    <phoneticPr fontId="4" type="noConversion"/>
  </si>
  <si>
    <t>편집</t>
    <phoneticPr fontId="2" type="noConversion"/>
  </si>
  <si>
    <t>삭제</t>
    <phoneticPr fontId="2" type="noConversion"/>
  </si>
  <si>
    <t>오브젝트 삭제가능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</si>
</sst>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24"/>
      <name val="굴림"/>
      <family val="3"/>
      <charset val="129"/>
    </font>
    <font>
      <sz val="8"/>
      <name val="돋움"/>
      <family val="3"/>
      <charset val="129"/>
    </font>
    <font>
      <b/>
      <sz val="11"/>
      <color rgb="FFFF0000"/>
      <name val="굴림"/>
      <family val="3"/>
      <charset val="129"/>
    </font>
    <font>
      <b/>
      <sz val="11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0" borderId="1" xfId="0" applyFont="1" applyBorder="1">
      <alignment vertical="center"/>
    </xf>
    <xf numFmtId="0" fontId="7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8" fillId="3" borderId="1" xfId="1" applyBorder="1" applyAlignment="1">
      <alignment vertical="center" wrapText="1"/>
    </xf>
    <xf numFmtId="0" fontId="8" fillId="3" borderId="1" xfId="1" applyBorder="1" applyAlignment="1">
      <alignment horizontal="center" vertical="center"/>
    </xf>
    <xf numFmtId="0" fontId="9" fillId="4" borderId="1" xfId="2" applyBorder="1" applyAlignment="1">
      <alignment vertical="center" wrapText="1"/>
    </xf>
    <xf numFmtId="0" fontId="9" fillId="4" borderId="1" xfId="2" applyBorder="1" applyAlignment="1">
      <alignment horizontal="center" vertical="center"/>
    </xf>
    <xf numFmtId="0" fontId="9" fillId="4" borderId="1" xfId="2" applyBorder="1">
      <alignment vertical="center"/>
    </xf>
    <xf numFmtId="0" fontId="8" fillId="3" borderId="1" xfId="1" applyBorder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9" fillId="4" borderId="0" xfId="2" applyBorder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tabSelected="1" topLeftCell="A37" zoomScale="115" zoomScaleNormal="115" workbookViewId="0">
      <selection activeCell="F41" sqref="F41"/>
    </sheetView>
  </sheetViews>
  <sheetFormatPr defaultRowHeight="13.5" x14ac:dyDescent="0.3"/>
  <cols>
    <col min="1" max="1" width="5.25" style="1" customWidth="1"/>
    <col min="2" max="2" width="11.125" style="2" customWidth="1"/>
    <col min="3" max="3" width="15.875" style="3" bestFit="1" customWidth="1"/>
    <col min="4" max="4" width="16.375" style="3" bestFit="1" customWidth="1"/>
    <col min="5" max="5" width="51.625" style="3" customWidth="1"/>
    <col min="6" max="6" width="10.625" style="1" bestFit="1" customWidth="1"/>
    <col min="7" max="8" width="10.625" style="8" bestFit="1" customWidth="1"/>
    <col min="9" max="9" width="5.25" style="1" bestFit="1" customWidth="1"/>
    <col min="10" max="10" width="7.375" style="1" bestFit="1" customWidth="1"/>
    <col min="11" max="11" width="7" style="1" bestFit="1" customWidth="1"/>
    <col min="12" max="256" width="9" style="1"/>
    <col min="257" max="257" width="5.25" style="1" customWidth="1"/>
    <col min="258" max="258" width="11.125" style="1" customWidth="1"/>
    <col min="259" max="259" width="11.75" style="1" bestFit="1" customWidth="1"/>
    <col min="260" max="260" width="13.5" style="1" customWidth="1"/>
    <col min="261" max="261" width="51.625" style="1" customWidth="1"/>
    <col min="262" max="264" width="10.625" style="1" bestFit="1" customWidth="1"/>
    <col min="265" max="265" width="12.25" style="1" bestFit="1" customWidth="1"/>
    <col min="266" max="266" width="7.375" style="1" bestFit="1" customWidth="1"/>
    <col min="267" max="267" width="7" style="1" bestFit="1" customWidth="1"/>
    <col min="268" max="512" width="9" style="1"/>
    <col min="513" max="513" width="5.25" style="1" customWidth="1"/>
    <col min="514" max="514" width="11.125" style="1" customWidth="1"/>
    <col min="515" max="515" width="11.75" style="1" bestFit="1" customWidth="1"/>
    <col min="516" max="516" width="13.5" style="1" customWidth="1"/>
    <col min="517" max="517" width="51.625" style="1" customWidth="1"/>
    <col min="518" max="520" width="10.625" style="1" bestFit="1" customWidth="1"/>
    <col min="521" max="521" width="12.25" style="1" bestFit="1" customWidth="1"/>
    <col min="522" max="522" width="7.375" style="1" bestFit="1" customWidth="1"/>
    <col min="523" max="523" width="7" style="1" bestFit="1" customWidth="1"/>
    <col min="524" max="768" width="9" style="1"/>
    <col min="769" max="769" width="5.25" style="1" customWidth="1"/>
    <col min="770" max="770" width="11.125" style="1" customWidth="1"/>
    <col min="771" max="771" width="11.75" style="1" bestFit="1" customWidth="1"/>
    <col min="772" max="772" width="13.5" style="1" customWidth="1"/>
    <col min="773" max="773" width="51.625" style="1" customWidth="1"/>
    <col min="774" max="776" width="10.625" style="1" bestFit="1" customWidth="1"/>
    <col min="777" max="777" width="12.25" style="1" bestFit="1" customWidth="1"/>
    <col min="778" max="778" width="7.375" style="1" bestFit="1" customWidth="1"/>
    <col min="779" max="779" width="7" style="1" bestFit="1" customWidth="1"/>
    <col min="780" max="1024" width="9" style="1"/>
    <col min="1025" max="1025" width="5.25" style="1" customWidth="1"/>
    <col min="1026" max="1026" width="11.125" style="1" customWidth="1"/>
    <col min="1027" max="1027" width="11.75" style="1" bestFit="1" customWidth="1"/>
    <col min="1028" max="1028" width="13.5" style="1" customWidth="1"/>
    <col min="1029" max="1029" width="51.625" style="1" customWidth="1"/>
    <col min="1030" max="1032" width="10.625" style="1" bestFit="1" customWidth="1"/>
    <col min="1033" max="1033" width="12.25" style="1" bestFit="1" customWidth="1"/>
    <col min="1034" max="1034" width="7.375" style="1" bestFit="1" customWidth="1"/>
    <col min="1035" max="1035" width="7" style="1" bestFit="1" customWidth="1"/>
    <col min="1036" max="1280" width="9" style="1"/>
    <col min="1281" max="1281" width="5.25" style="1" customWidth="1"/>
    <col min="1282" max="1282" width="11.125" style="1" customWidth="1"/>
    <col min="1283" max="1283" width="11.75" style="1" bestFit="1" customWidth="1"/>
    <col min="1284" max="1284" width="13.5" style="1" customWidth="1"/>
    <col min="1285" max="1285" width="51.625" style="1" customWidth="1"/>
    <col min="1286" max="1288" width="10.625" style="1" bestFit="1" customWidth="1"/>
    <col min="1289" max="1289" width="12.25" style="1" bestFit="1" customWidth="1"/>
    <col min="1290" max="1290" width="7.375" style="1" bestFit="1" customWidth="1"/>
    <col min="1291" max="1291" width="7" style="1" bestFit="1" customWidth="1"/>
    <col min="1292" max="1536" width="9" style="1"/>
    <col min="1537" max="1537" width="5.25" style="1" customWidth="1"/>
    <col min="1538" max="1538" width="11.125" style="1" customWidth="1"/>
    <col min="1539" max="1539" width="11.75" style="1" bestFit="1" customWidth="1"/>
    <col min="1540" max="1540" width="13.5" style="1" customWidth="1"/>
    <col min="1541" max="1541" width="51.625" style="1" customWidth="1"/>
    <col min="1542" max="1544" width="10.625" style="1" bestFit="1" customWidth="1"/>
    <col min="1545" max="1545" width="12.25" style="1" bestFit="1" customWidth="1"/>
    <col min="1546" max="1546" width="7.375" style="1" bestFit="1" customWidth="1"/>
    <col min="1547" max="1547" width="7" style="1" bestFit="1" customWidth="1"/>
    <col min="1548" max="1792" width="9" style="1"/>
    <col min="1793" max="1793" width="5.25" style="1" customWidth="1"/>
    <col min="1794" max="1794" width="11.125" style="1" customWidth="1"/>
    <col min="1795" max="1795" width="11.75" style="1" bestFit="1" customWidth="1"/>
    <col min="1796" max="1796" width="13.5" style="1" customWidth="1"/>
    <col min="1797" max="1797" width="51.625" style="1" customWidth="1"/>
    <col min="1798" max="1800" width="10.625" style="1" bestFit="1" customWidth="1"/>
    <col min="1801" max="1801" width="12.25" style="1" bestFit="1" customWidth="1"/>
    <col min="1802" max="1802" width="7.375" style="1" bestFit="1" customWidth="1"/>
    <col min="1803" max="1803" width="7" style="1" bestFit="1" customWidth="1"/>
    <col min="1804" max="2048" width="9" style="1"/>
    <col min="2049" max="2049" width="5.25" style="1" customWidth="1"/>
    <col min="2050" max="2050" width="11.125" style="1" customWidth="1"/>
    <col min="2051" max="2051" width="11.75" style="1" bestFit="1" customWidth="1"/>
    <col min="2052" max="2052" width="13.5" style="1" customWidth="1"/>
    <col min="2053" max="2053" width="51.625" style="1" customWidth="1"/>
    <col min="2054" max="2056" width="10.625" style="1" bestFit="1" customWidth="1"/>
    <col min="2057" max="2057" width="12.25" style="1" bestFit="1" customWidth="1"/>
    <col min="2058" max="2058" width="7.375" style="1" bestFit="1" customWidth="1"/>
    <col min="2059" max="2059" width="7" style="1" bestFit="1" customWidth="1"/>
    <col min="2060" max="2304" width="9" style="1"/>
    <col min="2305" max="2305" width="5.25" style="1" customWidth="1"/>
    <col min="2306" max="2306" width="11.125" style="1" customWidth="1"/>
    <col min="2307" max="2307" width="11.75" style="1" bestFit="1" customWidth="1"/>
    <col min="2308" max="2308" width="13.5" style="1" customWidth="1"/>
    <col min="2309" max="2309" width="51.625" style="1" customWidth="1"/>
    <col min="2310" max="2312" width="10.625" style="1" bestFit="1" customWidth="1"/>
    <col min="2313" max="2313" width="12.25" style="1" bestFit="1" customWidth="1"/>
    <col min="2314" max="2314" width="7.375" style="1" bestFit="1" customWidth="1"/>
    <col min="2315" max="2315" width="7" style="1" bestFit="1" customWidth="1"/>
    <col min="2316" max="2560" width="9" style="1"/>
    <col min="2561" max="2561" width="5.25" style="1" customWidth="1"/>
    <col min="2562" max="2562" width="11.125" style="1" customWidth="1"/>
    <col min="2563" max="2563" width="11.75" style="1" bestFit="1" customWidth="1"/>
    <col min="2564" max="2564" width="13.5" style="1" customWidth="1"/>
    <col min="2565" max="2565" width="51.625" style="1" customWidth="1"/>
    <col min="2566" max="2568" width="10.625" style="1" bestFit="1" customWidth="1"/>
    <col min="2569" max="2569" width="12.25" style="1" bestFit="1" customWidth="1"/>
    <col min="2570" max="2570" width="7.375" style="1" bestFit="1" customWidth="1"/>
    <col min="2571" max="2571" width="7" style="1" bestFit="1" customWidth="1"/>
    <col min="2572" max="2816" width="9" style="1"/>
    <col min="2817" max="2817" width="5.25" style="1" customWidth="1"/>
    <col min="2818" max="2818" width="11.125" style="1" customWidth="1"/>
    <col min="2819" max="2819" width="11.75" style="1" bestFit="1" customWidth="1"/>
    <col min="2820" max="2820" width="13.5" style="1" customWidth="1"/>
    <col min="2821" max="2821" width="51.625" style="1" customWidth="1"/>
    <col min="2822" max="2824" width="10.625" style="1" bestFit="1" customWidth="1"/>
    <col min="2825" max="2825" width="12.25" style="1" bestFit="1" customWidth="1"/>
    <col min="2826" max="2826" width="7.375" style="1" bestFit="1" customWidth="1"/>
    <col min="2827" max="2827" width="7" style="1" bestFit="1" customWidth="1"/>
    <col min="2828" max="3072" width="9" style="1"/>
    <col min="3073" max="3073" width="5.25" style="1" customWidth="1"/>
    <col min="3074" max="3074" width="11.125" style="1" customWidth="1"/>
    <col min="3075" max="3075" width="11.75" style="1" bestFit="1" customWidth="1"/>
    <col min="3076" max="3076" width="13.5" style="1" customWidth="1"/>
    <col min="3077" max="3077" width="51.625" style="1" customWidth="1"/>
    <col min="3078" max="3080" width="10.625" style="1" bestFit="1" customWidth="1"/>
    <col min="3081" max="3081" width="12.25" style="1" bestFit="1" customWidth="1"/>
    <col min="3082" max="3082" width="7.375" style="1" bestFit="1" customWidth="1"/>
    <col min="3083" max="3083" width="7" style="1" bestFit="1" customWidth="1"/>
    <col min="3084" max="3328" width="9" style="1"/>
    <col min="3329" max="3329" width="5.25" style="1" customWidth="1"/>
    <col min="3330" max="3330" width="11.125" style="1" customWidth="1"/>
    <col min="3331" max="3331" width="11.75" style="1" bestFit="1" customWidth="1"/>
    <col min="3332" max="3332" width="13.5" style="1" customWidth="1"/>
    <col min="3333" max="3333" width="51.625" style="1" customWidth="1"/>
    <col min="3334" max="3336" width="10.625" style="1" bestFit="1" customWidth="1"/>
    <col min="3337" max="3337" width="12.25" style="1" bestFit="1" customWidth="1"/>
    <col min="3338" max="3338" width="7.375" style="1" bestFit="1" customWidth="1"/>
    <col min="3339" max="3339" width="7" style="1" bestFit="1" customWidth="1"/>
    <col min="3340" max="3584" width="9" style="1"/>
    <col min="3585" max="3585" width="5.25" style="1" customWidth="1"/>
    <col min="3586" max="3586" width="11.125" style="1" customWidth="1"/>
    <col min="3587" max="3587" width="11.75" style="1" bestFit="1" customWidth="1"/>
    <col min="3588" max="3588" width="13.5" style="1" customWidth="1"/>
    <col min="3589" max="3589" width="51.625" style="1" customWidth="1"/>
    <col min="3590" max="3592" width="10.625" style="1" bestFit="1" customWidth="1"/>
    <col min="3593" max="3593" width="12.25" style="1" bestFit="1" customWidth="1"/>
    <col min="3594" max="3594" width="7.375" style="1" bestFit="1" customWidth="1"/>
    <col min="3595" max="3595" width="7" style="1" bestFit="1" customWidth="1"/>
    <col min="3596" max="3840" width="9" style="1"/>
    <col min="3841" max="3841" width="5.25" style="1" customWidth="1"/>
    <col min="3842" max="3842" width="11.125" style="1" customWidth="1"/>
    <col min="3843" max="3843" width="11.75" style="1" bestFit="1" customWidth="1"/>
    <col min="3844" max="3844" width="13.5" style="1" customWidth="1"/>
    <col min="3845" max="3845" width="51.625" style="1" customWidth="1"/>
    <col min="3846" max="3848" width="10.625" style="1" bestFit="1" customWidth="1"/>
    <col min="3849" max="3849" width="12.25" style="1" bestFit="1" customWidth="1"/>
    <col min="3850" max="3850" width="7.375" style="1" bestFit="1" customWidth="1"/>
    <col min="3851" max="3851" width="7" style="1" bestFit="1" customWidth="1"/>
    <col min="3852" max="4096" width="9" style="1"/>
    <col min="4097" max="4097" width="5.25" style="1" customWidth="1"/>
    <col min="4098" max="4098" width="11.125" style="1" customWidth="1"/>
    <col min="4099" max="4099" width="11.75" style="1" bestFit="1" customWidth="1"/>
    <col min="4100" max="4100" width="13.5" style="1" customWidth="1"/>
    <col min="4101" max="4101" width="51.625" style="1" customWidth="1"/>
    <col min="4102" max="4104" width="10.625" style="1" bestFit="1" customWidth="1"/>
    <col min="4105" max="4105" width="12.25" style="1" bestFit="1" customWidth="1"/>
    <col min="4106" max="4106" width="7.375" style="1" bestFit="1" customWidth="1"/>
    <col min="4107" max="4107" width="7" style="1" bestFit="1" customWidth="1"/>
    <col min="4108" max="4352" width="9" style="1"/>
    <col min="4353" max="4353" width="5.25" style="1" customWidth="1"/>
    <col min="4354" max="4354" width="11.125" style="1" customWidth="1"/>
    <col min="4355" max="4355" width="11.75" style="1" bestFit="1" customWidth="1"/>
    <col min="4356" max="4356" width="13.5" style="1" customWidth="1"/>
    <col min="4357" max="4357" width="51.625" style="1" customWidth="1"/>
    <col min="4358" max="4360" width="10.625" style="1" bestFit="1" customWidth="1"/>
    <col min="4361" max="4361" width="12.25" style="1" bestFit="1" customWidth="1"/>
    <col min="4362" max="4362" width="7.375" style="1" bestFit="1" customWidth="1"/>
    <col min="4363" max="4363" width="7" style="1" bestFit="1" customWidth="1"/>
    <col min="4364" max="4608" width="9" style="1"/>
    <col min="4609" max="4609" width="5.25" style="1" customWidth="1"/>
    <col min="4610" max="4610" width="11.125" style="1" customWidth="1"/>
    <col min="4611" max="4611" width="11.75" style="1" bestFit="1" customWidth="1"/>
    <col min="4612" max="4612" width="13.5" style="1" customWidth="1"/>
    <col min="4613" max="4613" width="51.625" style="1" customWidth="1"/>
    <col min="4614" max="4616" width="10.625" style="1" bestFit="1" customWidth="1"/>
    <col min="4617" max="4617" width="12.25" style="1" bestFit="1" customWidth="1"/>
    <col min="4618" max="4618" width="7.375" style="1" bestFit="1" customWidth="1"/>
    <col min="4619" max="4619" width="7" style="1" bestFit="1" customWidth="1"/>
    <col min="4620" max="4864" width="9" style="1"/>
    <col min="4865" max="4865" width="5.25" style="1" customWidth="1"/>
    <col min="4866" max="4866" width="11.125" style="1" customWidth="1"/>
    <col min="4867" max="4867" width="11.75" style="1" bestFit="1" customWidth="1"/>
    <col min="4868" max="4868" width="13.5" style="1" customWidth="1"/>
    <col min="4869" max="4869" width="51.625" style="1" customWidth="1"/>
    <col min="4870" max="4872" width="10.625" style="1" bestFit="1" customWidth="1"/>
    <col min="4873" max="4873" width="12.25" style="1" bestFit="1" customWidth="1"/>
    <col min="4874" max="4874" width="7.375" style="1" bestFit="1" customWidth="1"/>
    <col min="4875" max="4875" width="7" style="1" bestFit="1" customWidth="1"/>
    <col min="4876" max="5120" width="9" style="1"/>
    <col min="5121" max="5121" width="5.25" style="1" customWidth="1"/>
    <col min="5122" max="5122" width="11.125" style="1" customWidth="1"/>
    <col min="5123" max="5123" width="11.75" style="1" bestFit="1" customWidth="1"/>
    <col min="5124" max="5124" width="13.5" style="1" customWidth="1"/>
    <col min="5125" max="5125" width="51.625" style="1" customWidth="1"/>
    <col min="5126" max="5128" width="10.625" style="1" bestFit="1" customWidth="1"/>
    <col min="5129" max="5129" width="12.25" style="1" bestFit="1" customWidth="1"/>
    <col min="5130" max="5130" width="7.375" style="1" bestFit="1" customWidth="1"/>
    <col min="5131" max="5131" width="7" style="1" bestFit="1" customWidth="1"/>
    <col min="5132" max="5376" width="9" style="1"/>
    <col min="5377" max="5377" width="5.25" style="1" customWidth="1"/>
    <col min="5378" max="5378" width="11.125" style="1" customWidth="1"/>
    <col min="5379" max="5379" width="11.75" style="1" bestFit="1" customWidth="1"/>
    <col min="5380" max="5380" width="13.5" style="1" customWidth="1"/>
    <col min="5381" max="5381" width="51.625" style="1" customWidth="1"/>
    <col min="5382" max="5384" width="10.625" style="1" bestFit="1" customWidth="1"/>
    <col min="5385" max="5385" width="12.25" style="1" bestFit="1" customWidth="1"/>
    <col min="5386" max="5386" width="7.375" style="1" bestFit="1" customWidth="1"/>
    <col min="5387" max="5387" width="7" style="1" bestFit="1" customWidth="1"/>
    <col min="5388" max="5632" width="9" style="1"/>
    <col min="5633" max="5633" width="5.25" style="1" customWidth="1"/>
    <col min="5634" max="5634" width="11.125" style="1" customWidth="1"/>
    <col min="5635" max="5635" width="11.75" style="1" bestFit="1" customWidth="1"/>
    <col min="5636" max="5636" width="13.5" style="1" customWidth="1"/>
    <col min="5637" max="5637" width="51.625" style="1" customWidth="1"/>
    <col min="5638" max="5640" width="10.625" style="1" bestFit="1" customWidth="1"/>
    <col min="5641" max="5641" width="12.25" style="1" bestFit="1" customWidth="1"/>
    <col min="5642" max="5642" width="7.375" style="1" bestFit="1" customWidth="1"/>
    <col min="5643" max="5643" width="7" style="1" bestFit="1" customWidth="1"/>
    <col min="5644" max="5888" width="9" style="1"/>
    <col min="5889" max="5889" width="5.25" style="1" customWidth="1"/>
    <col min="5890" max="5890" width="11.125" style="1" customWidth="1"/>
    <col min="5891" max="5891" width="11.75" style="1" bestFit="1" customWidth="1"/>
    <col min="5892" max="5892" width="13.5" style="1" customWidth="1"/>
    <col min="5893" max="5893" width="51.625" style="1" customWidth="1"/>
    <col min="5894" max="5896" width="10.625" style="1" bestFit="1" customWidth="1"/>
    <col min="5897" max="5897" width="12.25" style="1" bestFit="1" customWidth="1"/>
    <col min="5898" max="5898" width="7.375" style="1" bestFit="1" customWidth="1"/>
    <col min="5899" max="5899" width="7" style="1" bestFit="1" customWidth="1"/>
    <col min="5900" max="6144" width="9" style="1"/>
    <col min="6145" max="6145" width="5.25" style="1" customWidth="1"/>
    <col min="6146" max="6146" width="11.125" style="1" customWidth="1"/>
    <col min="6147" max="6147" width="11.75" style="1" bestFit="1" customWidth="1"/>
    <col min="6148" max="6148" width="13.5" style="1" customWidth="1"/>
    <col min="6149" max="6149" width="51.625" style="1" customWidth="1"/>
    <col min="6150" max="6152" width="10.625" style="1" bestFit="1" customWidth="1"/>
    <col min="6153" max="6153" width="12.25" style="1" bestFit="1" customWidth="1"/>
    <col min="6154" max="6154" width="7.375" style="1" bestFit="1" customWidth="1"/>
    <col min="6155" max="6155" width="7" style="1" bestFit="1" customWidth="1"/>
    <col min="6156" max="6400" width="9" style="1"/>
    <col min="6401" max="6401" width="5.25" style="1" customWidth="1"/>
    <col min="6402" max="6402" width="11.125" style="1" customWidth="1"/>
    <col min="6403" max="6403" width="11.75" style="1" bestFit="1" customWidth="1"/>
    <col min="6404" max="6404" width="13.5" style="1" customWidth="1"/>
    <col min="6405" max="6405" width="51.625" style="1" customWidth="1"/>
    <col min="6406" max="6408" width="10.625" style="1" bestFit="1" customWidth="1"/>
    <col min="6409" max="6409" width="12.25" style="1" bestFit="1" customWidth="1"/>
    <col min="6410" max="6410" width="7.375" style="1" bestFit="1" customWidth="1"/>
    <col min="6411" max="6411" width="7" style="1" bestFit="1" customWidth="1"/>
    <col min="6412" max="6656" width="9" style="1"/>
    <col min="6657" max="6657" width="5.25" style="1" customWidth="1"/>
    <col min="6658" max="6658" width="11.125" style="1" customWidth="1"/>
    <col min="6659" max="6659" width="11.75" style="1" bestFit="1" customWidth="1"/>
    <col min="6660" max="6660" width="13.5" style="1" customWidth="1"/>
    <col min="6661" max="6661" width="51.625" style="1" customWidth="1"/>
    <col min="6662" max="6664" width="10.625" style="1" bestFit="1" customWidth="1"/>
    <col min="6665" max="6665" width="12.25" style="1" bestFit="1" customWidth="1"/>
    <col min="6666" max="6666" width="7.375" style="1" bestFit="1" customWidth="1"/>
    <col min="6667" max="6667" width="7" style="1" bestFit="1" customWidth="1"/>
    <col min="6668" max="6912" width="9" style="1"/>
    <col min="6913" max="6913" width="5.25" style="1" customWidth="1"/>
    <col min="6914" max="6914" width="11.125" style="1" customWidth="1"/>
    <col min="6915" max="6915" width="11.75" style="1" bestFit="1" customWidth="1"/>
    <col min="6916" max="6916" width="13.5" style="1" customWidth="1"/>
    <col min="6917" max="6917" width="51.625" style="1" customWidth="1"/>
    <col min="6918" max="6920" width="10.625" style="1" bestFit="1" customWidth="1"/>
    <col min="6921" max="6921" width="12.25" style="1" bestFit="1" customWidth="1"/>
    <col min="6922" max="6922" width="7.375" style="1" bestFit="1" customWidth="1"/>
    <col min="6923" max="6923" width="7" style="1" bestFit="1" customWidth="1"/>
    <col min="6924" max="7168" width="9" style="1"/>
    <col min="7169" max="7169" width="5.25" style="1" customWidth="1"/>
    <col min="7170" max="7170" width="11.125" style="1" customWidth="1"/>
    <col min="7171" max="7171" width="11.75" style="1" bestFit="1" customWidth="1"/>
    <col min="7172" max="7172" width="13.5" style="1" customWidth="1"/>
    <col min="7173" max="7173" width="51.625" style="1" customWidth="1"/>
    <col min="7174" max="7176" width="10.625" style="1" bestFit="1" customWidth="1"/>
    <col min="7177" max="7177" width="12.25" style="1" bestFit="1" customWidth="1"/>
    <col min="7178" max="7178" width="7.375" style="1" bestFit="1" customWidth="1"/>
    <col min="7179" max="7179" width="7" style="1" bestFit="1" customWidth="1"/>
    <col min="7180" max="7424" width="9" style="1"/>
    <col min="7425" max="7425" width="5.25" style="1" customWidth="1"/>
    <col min="7426" max="7426" width="11.125" style="1" customWidth="1"/>
    <col min="7427" max="7427" width="11.75" style="1" bestFit="1" customWidth="1"/>
    <col min="7428" max="7428" width="13.5" style="1" customWidth="1"/>
    <col min="7429" max="7429" width="51.625" style="1" customWidth="1"/>
    <col min="7430" max="7432" width="10.625" style="1" bestFit="1" customWidth="1"/>
    <col min="7433" max="7433" width="12.25" style="1" bestFit="1" customWidth="1"/>
    <col min="7434" max="7434" width="7.375" style="1" bestFit="1" customWidth="1"/>
    <col min="7435" max="7435" width="7" style="1" bestFit="1" customWidth="1"/>
    <col min="7436" max="7680" width="9" style="1"/>
    <col min="7681" max="7681" width="5.25" style="1" customWidth="1"/>
    <col min="7682" max="7682" width="11.125" style="1" customWidth="1"/>
    <col min="7683" max="7683" width="11.75" style="1" bestFit="1" customWidth="1"/>
    <col min="7684" max="7684" width="13.5" style="1" customWidth="1"/>
    <col min="7685" max="7685" width="51.625" style="1" customWidth="1"/>
    <col min="7686" max="7688" width="10.625" style="1" bestFit="1" customWidth="1"/>
    <col min="7689" max="7689" width="12.25" style="1" bestFit="1" customWidth="1"/>
    <col min="7690" max="7690" width="7.375" style="1" bestFit="1" customWidth="1"/>
    <col min="7691" max="7691" width="7" style="1" bestFit="1" customWidth="1"/>
    <col min="7692" max="7936" width="9" style="1"/>
    <col min="7937" max="7937" width="5.25" style="1" customWidth="1"/>
    <col min="7938" max="7938" width="11.125" style="1" customWidth="1"/>
    <col min="7939" max="7939" width="11.75" style="1" bestFit="1" customWidth="1"/>
    <col min="7940" max="7940" width="13.5" style="1" customWidth="1"/>
    <col min="7941" max="7941" width="51.625" style="1" customWidth="1"/>
    <col min="7942" max="7944" width="10.625" style="1" bestFit="1" customWidth="1"/>
    <col min="7945" max="7945" width="12.25" style="1" bestFit="1" customWidth="1"/>
    <col min="7946" max="7946" width="7.375" style="1" bestFit="1" customWidth="1"/>
    <col min="7947" max="7947" width="7" style="1" bestFit="1" customWidth="1"/>
    <col min="7948" max="8192" width="9" style="1"/>
    <col min="8193" max="8193" width="5.25" style="1" customWidth="1"/>
    <col min="8194" max="8194" width="11.125" style="1" customWidth="1"/>
    <col min="8195" max="8195" width="11.75" style="1" bestFit="1" customWidth="1"/>
    <col min="8196" max="8196" width="13.5" style="1" customWidth="1"/>
    <col min="8197" max="8197" width="51.625" style="1" customWidth="1"/>
    <col min="8198" max="8200" width="10.625" style="1" bestFit="1" customWidth="1"/>
    <col min="8201" max="8201" width="12.25" style="1" bestFit="1" customWidth="1"/>
    <col min="8202" max="8202" width="7.375" style="1" bestFit="1" customWidth="1"/>
    <col min="8203" max="8203" width="7" style="1" bestFit="1" customWidth="1"/>
    <col min="8204" max="8448" width="9" style="1"/>
    <col min="8449" max="8449" width="5.25" style="1" customWidth="1"/>
    <col min="8450" max="8450" width="11.125" style="1" customWidth="1"/>
    <col min="8451" max="8451" width="11.75" style="1" bestFit="1" customWidth="1"/>
    <col min="8452" max="8452" width="13.5" style="1" customWidth="1"/>
    <col min="8453" max="8453" width="51.625" style="1" customWidth="1"/>
    <col min="8454" max="8456" width="10.625" style="1" bestFit="1" customWidth="1"/>
    <col min="8457" max="8457" width="12.25" style="1" bestFit="1" customWidth="1"/>
    <col min="8458" max="8458" width="7.375" style="1" bestFit="1" customWidth="1"/>
    <col min="8459" max="8459" width="7" style="1" bestFit="1" customWidth="1"/>
    <col min="8460" max="8704" width="9" style="1"/>
    <col min="8705" max="8705" width="5.25" style="1" customWidth="1"/>
    <col min="8706" max="8706" width="11.125" style="1" customWidth="1"/>
    <col min="8707" max="8707" width="11.75" style="1" bestFit="1" customWidth="1"/>
    <col min="8708" max="8708" width="13.5" style="1" customWidth="1"/>
    <col min="8709" max="8709" width="51.625" style="1" customWidth="1"/>
    <col min="8710" max="8712" width="10.625" style="1" bestFit="1" customWidth="1"/>
    <col min="8713" max="8713" width="12.25" style="1" bestFit="1" customWidth="1"/>
    <col min="8714" max="8714" width="7.375" style="1" bestFit="1" customWidth="1"/>
    <col min="8715" max="8715" width="7" style="1" bestFit="1" customWidth="1"/>
    <col min="8716" max="8960" width="9" style="1"/>
    <col min="8961" max="8961" width="5.25" style="1" customWidth="1"/>
    <col min="8962" max="8962" width="11.125" style="1" customWidth="1"/>
    <col min="8963" max="8963" width="11.75" style="1" bestFit="1" customWidth="1"/>
    <col min="8964" max="8964" width="13.5" style="1" customWidth="1"/>
    <col min="8965" max="8965" width="51.625" style="1" customWidth="1"/>
    <col min="8966" max="8968" width="10.625" style="1" bestFit="1" customWidth="1"/>
    <col min="8969" max="8969" width="12.25" style="1" bestFit="1" customWidth="1"/>
    <col min="8970" max="8970" width="7.375" style="1" bestFit="1" customWidth="1"/>
    <col min="8971" max="8971" width="7" style="1" bestFit="1" customWidth="1"/>
    <col min="8972" max="9216" width="9" style="1"/>
    <col min="9217" max="9217" width="5.25" style="1" customWidth="1"/>
    <col min="9218" max="9218" width="11.125" style="1" customWidth="1"/>
    <col min="9219" max="9219" width="11.75" style="1" bestFit="1" customWidth="1"/>
    <col min="9220" max="9220" width="13.5" style="1" customWidth="1"/>
    <col min="9221" max="9221" width="51.625" style="1" customWidth="1"/>
    <col min="9222" max="9224" width="10.625" style="1" bestFit="1" customWidth="1"/>
    <col min="9225" max="9225" width="12.25" style="1" bestFit="1" customWidth="1"/>
    <col min="9226" max="9226" width="7.375" style="1" bestFit="1" customWidth="1"/>
    <col min="9227" max="9227" width="7" style="1" bestFit="1" customWidth="1"/>
    <col min="9228" max="9472" width="9" style="1"/>
    <col min="9473" max="9473" width="5.25" style="1" customWidth="1"/>
    <col min="9474" max="9474" width="11.125" style="1" customWidth="1"/>
    <col min="9475" max="9475" width="11.75" style="1" bestFit="1" customWidth="1"/>
    <col min="9476" max="9476" width="13.5" style="1" customWidth="1"/>
    <col min="9477" max="9477" width="51.625" style="1" customWidth="1"/>
    <col min="9478" max="9480" width="10.625" style="1" bestFit="1" customWidth="1"/>
    <col min="9481" max="9481" width="12.25" style="1" bestFit="1" customWidth="1"/>
    <col min="9482" max="9482" width="7.375" style="1" bestFit="1" customWidth="1"/>
    <col min="9483" max="9483" width="7" style="1" bestFit="1" customWidth="1"/>
    <col min="9484" max="9728" width="9" style="1"/>
    <col min="9729" max="9729" width="5.25" style="1" customWidth="1"/>
    <col min="9730" max="9730" width="11.125" style="1" customWidth="1"/>
    <col min="9731" max="9731" width="11.75" style="1" bestFit="1" customWidth="1"/>
    <col min="9732" max="9732" width="13.5" style="1" customWidth="1"/>
    <col min="9733" max="9733" width="51.625" style="1" customWidth="1"/>
    <col min="9734" max="9736" width="10.625" style="1" bestFit="1" customWidth="1"/>
    <col min="9737" max="9737" width="12.25" style="1" bestFit="1" customWidth="1"/>
    <col min="9738" max="9738" width="7.375" style="1" bestFit="1" customWidth="1"/>
    <col min="9739" max="9739" width="7" style="1" bestFit="1" customWidth="1"/>
    <col min="9740" max="9984" width="9" style="1"/>
    <col min="9985" max="9985" width="5.25" style="1" customWidth="1"/>
    <col min="9986" max="9986" width="11.125" style="1" customWidth="1"/>
    <col min="9987" max="9987" width="11.75" style="1" bestFit="1" customWidth="1"/>
    <col min="9988" max="9988" width="13.5" style="1" customWidth="1"/>
    <col min="9989" max="9989" width="51.625" style="1" customWidth="1"/>
    <col min="9990" max="9992" width="10.625" style="1" bestFit="1" customWidth="1"/>
    <col min="9993" max="9993" width="12.25" style="1" bestFit="1" customWidth="1"/>
    <col min="9994" max="9994" width="7.375" style="1" bestFit="1" customWidth="1"/>
    <col min="9995" max="9995" width="7" style="1" bestFit="1" customWidth="1"/>
    <col min="9996" max="10240" width="9" style="1"/>
    <col min="10241" max="10241" width="5.25" style="1" customWidth="1"/>
    <col min="10242" max="10242" width="11.125" style="1" customWidth="1"/>
    <col min="10243" max="10243" width="11.75" style="1" bestFit="1" customWidth="1"/>
    <col min="10244" max="10244" width="13.5" style="1" customWidth="1"/>
    <col min="10245" max="10245" width="51.625" style="1" customWidth="1"/>
    <col min="10246" max="10248" width="10.625" style="1" bestFit="1" customWidth="1"/>
    <col min="10249" max="10249" width="12.25" style="1" bestFit="1" customWidth="1"/>
    <col min="10250" max="10250" width="7.375" style="1" bestFit="1" customWidth="1"/>
    <col min="10251" max="10251" width="7" style="1" bestFit="1" customWidth="1"/>
    <col min="10252" max="10496" width="9" style="1"/>
    <col min="10497" max="10497" width="5.25" style="1" customWidth="1"/>
    <col min="10498" max="10498" width="11.125" style="1" customWidth="1"/>
    <col min="10499" max="10499" width="11.75" style="1" bestFit="1" customWidth="1"/>
    <col min="10500" max="10500" width="13.5" style="1" customWidth="1"/>
    <col min="10501" max="10501" width="51.625" style="1" customWidth="1"/>
    <col min="10502" max="10504" width="10.625" style="1" bestFit="1" customWidth="1"/>
    <col min="10505" max="10505" width="12.25" style="1" bestFit="1" customWidth="1"/>
    <col min="10506" max="10506" width="7.375" style="1" bestFit="1" customWidth="1"/>
    <col min="10507" max="10507" width="7" style="1" bestFit="1" customWidth="1"/>
    <col min="10508" max="10752" width="9" style="1"/>
    <col min="10753" max="10753" width="5.25" style="1" customWidth="1"/>
    <col min="10754" max="10754" width="11.125" style="1" customWidth="1"/>
    <col min="10755" max="10755" width="11.75" style="1" bestFit="1" customWidth="1"/>
    <col min="10756" max="10756" width="13.5" style="1" customWidth="1"/>
    <col min="10757" max="10757" width="51.625" style="1" customWidth="1"/>
    <col min="10758" max="10760" width="10.625" style="1" bestFit="1" customWidth="1"/>
    <col min="10761" max="10761" width="12.25" style="1" bestFit="1" customWidth="1"/>
    <col min="10762" max="10762" width="7.375" style="1" bestFit="1" customWidth="1"/>
    <col min="10763" max="10763" width="7" style="1" bestFit="1" customWidth="1"/>
    <col min="10764" max="11008" width="9" style="1"/>
    <col min="11009" max="11009" width="5.25" style="1" customWidth="1"/>
    <col min="11010" max="11010" width="11.125" style="1" customWidth="1"/>
    <col min="11011" max="11011" width="11.75" style="1" bestFit="1" customWidth="1"/>
    <col min="11012" max="11012" width="13.5" style="1" customWidth="1"/>
    <col min="11013" max="11013" width="51.625" style="1" customWidth="1"/>
    <col min="11014" max="11016" width="10.625" style="1" bestFit="1" customWidth="1"/>
    <col min="11017" max="11017" width="12.25" style="1" bestFit="1" customWidth="1"/>
    <col min="11018" max="11018" width="7.375" style="1" bestFit="1" customWidth="1"/>
    <col min="11019" max="11019" width="7" style="1" bestFit="1" customWidth="1"/>
    <col min="11020" max="11264" width="9" style="1"/>
    <col min="11265" max="11265" width="5.25" style="1" customWidth="1"/>
    <col min="11266" max="11266" width="11.125" style="1" customWidth="1"/>
    <col min="11267" max="11267" width="11.75" style="1" bestFit="1" customWidth="1"/>
    <col min="11268" max="11268" width="13.5" style="1" customWidth="1"/>
    <col min="11269" max="11269" width="51.625" style="1" customWidth="1"/>
    <col min="11270" max="11272" width="10.625" style="1" bestFit="1" customWidth="1"/>
    <col min="11273" max="11273" width="12.25" style="1" bestFit="1" customWidth="1"/>
    <col min="11274" max="11274" width="7.375" style="1" bestFit="1" customWidth="1"/>
    <col min="11275" max="11275" width="7" style="1" bestFit="1" customWidth="1"/>
    <col min="11276" max="11520" width="9" style="1"/>
    <col min="11521" max="11521" width="5.25" style="1" customWidth="1"/>
    <col min="11522" max="11522" width="11.125" style="1" customWidth="1"/>
    <col min="11523" max="11523" width="11.75" style="1" bestFit="1" customWidth="1"/>
    <col min="11524" max="11524" width="13.5" style="1" customWidth="1"/>
    <col min="11525" max="11525" width="51.625" style="1" customWidth="1"/>
    <col min="11526" max="11528" width="10.625" style="1" bestFit="1" customWidth="1"/>
    <col min="11529" max="11529" width="12.25" style="1" bestFit="1" customWidth="1"/>
    <col min="11530" max="11530" width="7.375" style="1" bestFit="1" customWidth="1"/>
    <col min="11531" max="11531" width="7" style="1" bestFit="1" customWidth="1"/>
    <col min="11532" max="11776" width="9" style="1"/>
    <col min="11777" max="11777" width="5.25" style="1" customWidth="1"/>
    <col min="11778" max="11778" width="11.125" style="1" customWidth="1"/>
    <col min="11779" max="11779" width="11.75" style="1" bestFit="1" customWidth="1"/>
    <col min="11780" max="11780" width="13.5" style="1" customWidth="1"/>
    <col min="11781" max="11781" width="51.625" style="1" customWidth="1"/>
    <col min="11782" max="11784" width="10.625" style="1" bestFit="1" customWidth="1"/>
    <col min="11785" max="11785" width="12.25" style="1" bestFit="1" customWidth="1"/>
    <col min="11786" max="11786" width="7.375" style="1" bestFit="1" customWidth="1"/>
    <col min="11787" max="11787" width="7" style="1" bestFit="1" customWidth="1"/>
    <col min="11788" max="12032" width="9" style="1"/>
    <col min="12033" max="12033" width="5.25" style="1" customWidth="1"/>
    <col min="12034" max="12034" width="11.125" style="1" customWidth="1"/>
    <col min="12035" max="12035" width="11.75" style="1" bestFit="1" customWidth="1"/>
    <col min="12036" max="12036" width="13.5" style="1" customWidth="1"/>
    <col min="12037" max="12037" width="51.625" style="1" customWidth="1"/>
    <col min="12038" max="12040" width="10.625" style="1" bestFit="1" customWidth="1"/>
    <col min="12041" max="12041" width="12.25" style="1" bestFit="1" customWidth="1"/>
    <col min="12042" max="12042" width="7.375" style="1" bestFit="1" customWidth="1"/>
    <col min="12043" max="12043" width="7" style="1" bestFit="1" customWidth="1"/>
    <col min="12044" max="12288" width="9" style="1"/>
    <col min="12289" max="12289" width="5.25" style="1" customWidth="1"/>
    <col min="12290" max="12290" width="11.125" style="1" customWidth="1"/>
    <col min="12291" max="12291" width="11.75" style="1" bestFit="1" customWidth="1"/>
    <col min="12292" max="12292" width="13.5" style="1" customWidth="1"/>
    <col min="12293" max="12293" width="51.625" style="1" customWidth="1"/>
    <col min="12294" max="12296" width="10.625" style="1" bestFit="1" customWidth="1"/>
    <col min="12297" max="12297" width="12.25" style="1" bestFit="1" customWidth="1"/>
    <col min="12298" max="12298" width="7.375" style="1" bestFit="1" customWidth="1"/>
    <col min="12299" max="12299" width="7" style="1" bestFit="1" customWidth="1"/>
    <col min="12300" max="12544" width="9" style="1"/>
    <col min="12545" max="12545" width="5.25" style="1" customWidth="1"/>
    <col min="12546" max="12546" width="11.125" style="1" customWidth="1"/>
    <col min="12547" max="12547" width="11.75" style="1" bestFit="1" customWidth="1"/>
    <col min="12548" max="12548" width="13.5" style="1" customWidth="1"/>
    <col min="12549" max="12549" width="51.625" style="1" customWidth="1"/>
    <col min="12550" max="12552" width="10.625" style="1" bestFit="1" customWidth="1"/>
    <col min="12553" max="12553" width="12.25" style="1" bestFit="1" customWidth="1"/>
    <col min="12554" max="12554" width="7.375" style="1" bestFit="1" customWidth="1"/>
    <col min="12555" max="12555" width="7" style="1" bestFit="1" customWidth="1"/>
    <col min="12556" max="12800" width="9" style="1"/>
    <col min="12801" max="12801" width="5.25" style="1" customWidth="1"/>
    <col min="12802" max="12802" width="11.125" style="1" customWidth="1"/>
    <col min="12803" max="12803" width="11.75" style="1" bestFit="1" customWidth="1"/>
    <col min="12804" max="12804" width="13.5" style="1" customWidth="1"/>
    <col min="12805" max="12805" width="51.625" style="1" customWidth="1"/>
    <col min="12806" max="12808" width="10.625" style="1" bestFit="1" customWidth="1"/>
    <col min="12809" max="12809" width="12.25" style="1" bestFit="1" customWidth="1"/>
    <col min="12810" max="12810" width="7.375" style="1" bestFit="1" customWidth="1"/>
    <col min="12811" max="12811" width="7" style="1" bestFit="1" customWidth="1"/>
    <col min="12812" max="13056" width="9" style="1"/>
    <col min="13057" max="13057" width="5.25" style="1" customWidth="1"/>
    <col min="13058" max="13058" width="11.125" style="1" customWidth="1"/>
    <col min="13059" max="13059" width="11.75" style="1" bestFit="1" customWidth="1"/>
    <col min="13060" max="13060" width="13.5" style="1" customWidth="1"/>
    <col min="13061" max="13061" width="51.625" style="1" customWidth="1"/>
    <col min="13062" max="13064" width="10.625" style="1" bestFit="1" customWidth="1"/>
    <col min="13065" max="13065" width="12.25" style="1" bestFit="1" customWidth="1"/>
    <col min="13066" max="13066" width="7.375" style="1" bestFit="1" customWidth="1"/>
    <col min="13067" max="13067" width="7" style="1" bestFit="1" customWidth="1"/>
    <col min="13068" max="13312" width="9" style="1"/>
    <col min="13313" max="13313" width="5.25" style="1" customWidth="1"/>
    <col min="13314" max="13314" width="11.125" style="1" customWidth="1"/>
    <col min="13315" max="13315" width="11.75" style="1" bestFit="1" customWidth="1"/>
    <col min="13316" max="13316" width="13.5" style="1" customWidth="1"/>
    <col min="13317" max="13317" width="51.625" style="1" customWidth="1"/>
    <col min="13318" max="13320" width="10.625" style="1" bestFit="1" customWidth="1"/>
    <col min="13321" max="13321" width="12.25" style="1" bestFit="1" customWidth="1"/>
    <col min="13322" max="13322" width="7.375" style="1" bestFit="1" customWidth="1"/>
    <col min="13323" max="13323" width="7" style="1" bestFit="1" customWidth="1"/>
    <col min="13324" max="13568" width="9" style="1"/>
    <col min="13569" max="13569" width="5.25" style="1" customWidth="1"/>
    <col min="13570" max="13570" width="11.125" style="1" customWidth="1"/>
    <col min="13571" max="13571" width="11.75" style="1" bestFit="1" customWidth="1"/>
    <col min="13572" max="13572" width="13.5" style="1" customWidth="1"/>
    <col min="13573" max="13573" width="51.625" style="1" customWidth="1"/>
    <col min="13574" max="13576" width="10.625" style="1" bestFit="1" customWidth="1"/>
    <col min="13577" max="13577" width="12.25" style="1" bestFit="1" customWidth="1"/>
    <col min="13578" max="13578" width="7.375" style="1" bestFit="1" customWidth="1"/>
    <col min="13579" max="13579" width="7" style="1" bestFit="1" customWidth="1"/>
    <col min="13580" max="13824" width="9" style="1"/>
    <col min="13825" max="13825" width="5.25" style="1" customWidth="1"/>
    <col min="13826" max="13826" width="11.125" style="1" customWidth="1"/>
    <col min="13827" max="13827" width="11.75" style="1" bestFit="1" customWidth="1"/>
    <col min="13828" max="13828" width="13.5" style="1" customWidth="1"/>
    <col min="13829" max="13829" width="51.625" style="1" customWidth="1"/>
    <col min="13830" max="13832" width="10.625" style="1" bestFit="1" customWidth="1"/>
    <col min="13833" max="13833" width="12.25" style="1" bestFit="1" customWidth="1"/>
    <col min="13834" max="13834" width="7.375" style="1" bestFit="1" customWidth="1"/>
    <col min="13835" max="13835" width="7" style="1" bestFit="1" customWidth="1"/>
    <col min="13836" max="14080" width="9" style="1"/>
    <col min="14081" max="14081" width="5.25" style="1" customWidth="1"/>
    <col min="14082" max="14082" width="11.125" style="1" customWidth="1"/>
    <col min="14083" max="14083" width="11.75" style="1" bestFit="1" customWidth="1"/>
    <col min="14084" max="14084" width="13.5" style="1" customWidth="1"/>
    <col min="14085" max="14085" width="51.625" style="1" customWidth="1"/>
    <col min="14086" max="14088" width="10.625" style="1" bestFit="1" customWidth="1"/>
    <col min="14089" max="14089" width="12.25" style="1" bestFit="1" customWidth="1"/>
    <col min="14090" max="14090" width="7.375" style="1" bestFit="1" customWidth="1"/>
    <col min="14091" max="14091" width="7" style="1" bestFit="1" customWidth="1"/>
    <col min="14092" max="14336" width="9" style="1"/>
    <col min="14337" max="14337" width="5.25" style="1" customWidth="1"/>
    <col min="14338" max="14338" width="11.125" style="1" customWidth="1"/>
    <col min="14339" max="14339" width="11.75" style="1" bestFit="1" customWidth="1"/>
    <col min="14340" max="14340" width="13.5" style="1" customWidth="1"/>
    <col min="14341" max="14341" width="51.625" style="1" customWidth="1"/>
    <col min="14342" max="14344" width="10.625" style="1" bestFit="1" customWidth="1"/>
    <col min="14345" max="14345" width="12.25" style="1" bestFit="1" customWidth="1"/>
    <col min="14346" max="14346" width="7.375" style="1" bestFit="1" customWidth="1"/>
    <col min="14347" max="14347" width="7" style="1" bestFit="1" customWidth="1"/>
    <col min="14348" max="14592" width="9" style="1"/>
    <col min="14593" max="14593" width="5.25" style="1" customWidth="1"/>
    <col min="14594" max="14594" width="11.125" style="1" customWidth="1"/>
    <col min="14595" max="14595" width="11.75" style="1" bestFit="1" customWidth="1"/>
    <col min="14596" max="14596" width="13.5" style="1" customWidth="1"/>
    <col min="14597" max="14597" width="51.625" style="1" customWidth="1"/>
    <col min="14598" max="14600" width="10.625" style="1" bestFit="1" customWidth="1"/>
    <col min="14601" max="14601" width="12.25" style="1" bestFit="1" customWidth="1"/>
    <col min="14602" max="14602" width="7.375" style="1" bestFit="1" customWidth="1"/>
    <col min="14603" max="14603" width="7" style="1" bestFit="1" customWidth="1"/>
    <col min="14604" max="14848" width="9" style="1"/>
    <col min="14849" max="14849" width="5.25" style="1" customWidth="1"/>
    <col min="14850" max="14850" width="11.125" style="1" customWidth="1"/>
    <col min="14851" max="14851" width="11.75" style="1" bestFit="1" customWidth="1"/>
    <col min="14852" max="14852" width="13.5" style="1" customWidth="1"/>
    <col min="14853" max="14853" width="51.625" style="1" customWidth="1"/>
    <col min="14854" max="14856" width="10.625" style="1" bestFit="1" customWidth="1"/>
    <col min="14857" max="14857" width="12.25" style="1" bestFit="1" customWidth="1"/>
    <col min="14858" max="14858" width="7.375" style="1" bestFit="1" customWidth="1"/>
    <col min="14859" max="14859" width="7" style="1" bestFit="1" customWidth="1"/>
    <col min="14860" max="15104" width="9" style="1"/>
    <col min="15105" max="15105" width="5.25" style="1" customWidth="1"/>
    <col min="15106" max="15106" width="11.125" style="1" customWidth="1"/>
    <col min="15107" max="15107" width="11.75" style="1" bestFit="1" customWidth="1"/>
    <col min="15108" max="15108" width="13.5" style="1" customWidth="1"/>
    <col min="15109" max="15109" width="51.625" style="1" customWidth="1"/>
    <col min="15110" max="15112" width="10.625" style="1" bestFit="1" customWidth="1"/>
    <col min="15113" max="15113" width="12.25" style="1" bestFit="1" customWidth="1"/>
    <col min="15114" max="15114" width="7.375" style="1" bestFit="1" customWidth="1"/>
    <col min="15115" max="15115" width="7" style="1" bestFit="1" customWidth="1"/>
    <col min="15116" max="15360" width="9" style="1"/>
    <col min="15361" max="15361" width="5.25" style="1" customWidth="1"/>
    <col min="15362" max="15362" width="11.125" style="1" customWidth="1"/>
    <col min="15363" max="15363" width="11.75" style="1" bestFit="1" customWidth="1"/>
    <col min="15364" max="15364" width="13.5" style="1" customWidth="1"/>
    <col min="15365" max="15365" width="51.625" style="1" customWidth="1"/>
    <col min="15366" max="15368" width="10.625" style="1" bestFit="1" customWidth="1"/>
    <col min="15369" max="15369" width="12.25" style="1" bestFit="1" customWidth="1"/>
    <col min="15370" max="15370" width="7.375" style="1" bestFit="1" customWidth="1"/>
    <col min="15371" max="15371" width="7" style="1" bestFit="1" customWidth="1"/>
    <col min="15372" max="15616" width="9" style="1"/>
    <col min="15617" max="15617" width="5.25" style="1" customWidth="1"/>
    <col min="15618" max="15618" width="11.125" style="1" customWidth="1"/>
    <col min="15619" max="15619" width="11.75" style="1" bestFit="1" customWidth="1"/>
    <col min="15620" max="15620" width="13.5" style="1" customWidth="1"/>
    <col min="15621" max="15621" width="51.625" style="1" customWidth="1"/>
    <col min="15622" max="15624" width="10.625" style="1" bestFit="1" customWidth="1"/>
    <col min="15625" max="15625" width="12.25" style="1" bestFit="1" customWidth="1"/>
    <col min="15626" max="15626" width="7.375" style="1" bestFit="1" customWidth="1"/>
    <col min="15627" max="15627" width="7" style="1" bestFit="1" customWidth="1"/>
    <col min="15628" max="15872" width="9" style="1"/>
    <col min="15873" max="15873" width="5.25" style="1" customWidth="1"/>
    <col min="15874" max="15874" width="11.125" style="1" customWidth="1"/>
    <col min="15875" max="15875" width="11.75" style="1" bestFit="1" customWidth="1"/>
    <col min="15876" max="15876" width="13.5" style="1" customWidth="1"/>
    <col min="15877" max="15877" width="51.625" style="1" customWidth="1"/>
    <col min="15878" max="15880" width="10.625" style="1" bestFit="1" customWidth="1"/>
    <col min="15881" max="15881" width="12.25" style="1" bestFit="1" customWidth="1"/>
    <col min="15882" max="15882" width="7.375" style="1" bestFit="1" customWidth="1"/>
    <col min="15883" max="15883" width="7" style="1" bestFit="1" customWidth="1"/>
    <col min="15884" max="16128" width="9" style="1"/>
    <col min="16129" max="16129" width="5.25" style="1" customWidth="1"/>
    <col min="16130" max="16130" width="11.125" style="1" customWidth="1"/>
    <col min="16131" max="16131" width="11.75" style="1" bestFit="1" customWidth="1"/>
    <col min="16132" max="16132" width="13.5" style="1" customWidth="1"/>
    <col min="16133" max="16133" width="51.625" style="1" customWidth="1"/>
    <col min="16134" max="16136" width="10.625" style="1" bestFit="1" customWidth="1"/>
    <col min="16137" max="16137" width="12.25" style="1" bestFit="1" customWidth="1"/>
    <col min="16138" max="16138" width="7.375" style="1" bestFit="1" customWidth="1"/>
    <col min="16139" max="16139" width="7" style="1" bestFit="1" customWidth="1"/>
    <col min="16140" max="16384" width="9" style="1"/>
  </cols>
  <sheetData>
    <row r="1" spans="2:11" x14ac:dyDescent="0.3">
      <c r="F1" s="3"/>
      <c r="G1" s="2"/>
      <c r="H1" s="2"/>
    </row>
    <row r="2" spans="2:11" ht="31.5" x14ac:dyDescent="0.3">
      <c r="B2" s="4" t="s">
        <v>14</v>
      </c>
      <c r="F2" s="3"/>
      <c r="G2" s="2"/>
      <c r="H2" s="2"/>
    </row>
    <row r="3" spans="2:11" x14ac:dyDescent="0.3">
      <c r="F3" s="3"/>
      <c r="G3" s="2"/>
      <c r="H3" s="2"/>
    </row>
    <row r="4" spans="2:11" ht="16.5" x14ac:dyDescent="0.3">
      <c r="B4" s="5" t="s">
        <v>15</v>
      </c>
      <c r="C4" s="6"/>
      <c r="D4" s="6"/>
      <c r="E4" s="6"/>
      <c r="F4" s="6"/>
      <c r="G4" s="6"/>
      <c r="H4" s="6"/>
      <c r="I4" s="7"/>
    </row>
    <row r="5" spans="2:11" ht="32.25" customHeight="1" x14ac:dyDescent="0.3">
      <c r="B5" s="22" t="s">
        <v>102</v>
      </c>
      <c r="C5" s="23"/>
      <c r="D5" s="23"/>
      <c r="E5" s="23"/>
      <c r="F5" s="23"/>
      <c r="G5" s="23"/>
      <c r="H5" s="23"/>
      <c r="I5" s="7"/>
    </row>
    <row r="6" spans="2:11" ht="32.25" customHeight="1" x14ac:dyDescent="0.3">
      <c r="B6" s="22" t="s">
        <v>99</v>
      </c>
      <c r="C6" s="23"/>
      <c r="D6" s="23"/>
      <c r="E6" s="23"/>
      <c r="F6" s="23"/>
      <c r="G6" s="23"/>
      <c r="H6" s="23"/>
      <c r="I6" s="7"/>
    </row>
    <row r="7" spans="2:11" x14ac:dyDescent="0.3">
      <c r="I7" s="9"/>
    </row>
    <row r="8" spans="2:11" x14ac:dyDescent="0.3">
      <c r="B8" s="12" t="s">
        <v>0</v>
      </c>
      <c r="C8" s="10" t="s">
        <v>1</v>
      </c>
      <c r="D8" s="10" t="s">
        <v>2</v>
      </c>
      <c r="E8" s="10" t="s">
        <v>3</v>
      </c>
      <c r="F8" s="12" t="s">
        <v>103</v>
      </c>
      <c r="G8" s="12" t="s">
        <v>104</v>
      </c>
      <c r="H8" s="12"/>
      <c r="I8" s="12" t="s">
        <v>100</v>
      </c>
      <c r="J8" s="2"/>
      <c r="K8" s="2"/>
    </row>
    <row r="9" spans="2:11" ht="16.5" x14ac:dyDescent="0.3">
      <c r="B9" s="12">
        <v>1</v>
      </c>
      <c r="C9" s="10" t="s">
        <v>16</v>
      </c>
      <c r="D9" s="16" t="s">
        <v>17</v>
      </c>
      <c r="E9" s="16" t="s">
        <v>37</v>
      </c>
      <c r="F9" s="17" t="s">
        <v>106</v>
      </c>
      <c r="G9" s="12" t="s">
        <v>107</v>
      </c>
      <c r="H9" s="12" t="s">
        <v>5</v>
      </c>
      <c r="I9" s="12">
        <f>COUNTIF(F9:H9,"O")+COUNTIF(F9:H9,"Δ")</f>
        <v>1</v>
      </c>
      <c r="J9" s="2"/>
      <c r="K9" s="2"/>
    </row>
    <row r="10" spans="2:11" ht="16.5" x14ac:dyDescent="0.3">
      <c r="B10" s="12">
        <v>2</v>
      </c>
      <c r="C10" s="10"/>
      <c r="D10" s="16" t="s">
        <v>33</v>
      </c>
      <c r="E10" s="16" t="s">
        <v>38</v>
      </c>
      <c r="F10" s="17" t="s">
        <v>106</v>
      </c>
      <c r="G10" s="12" t="s">
        <v>107</v>
      </c>
      <c r="H10" s="12" t="s">
        <v>5</v>
      </c>
      <c r="I10" s="12">
        <f t="shared" ref="I10:I50" si="0">COUNTIF(F10:H10,"O")+COUNTIF(F10:H10,"Δ")</f>
        <v>1</v>
      </c>
      <c r="J10" s="2"/>
      <c r="K10" s="2"/>
    </row>
    <row r="11" spans="2:11" ht="16.5" x14ac:dyDescent="0.3">
      <c r="B11" s="12">
        <v>3</v>
      </c>
      <c r="C11" s="10"/>
      <c r="D11" s="18" t="s">
        <v>18</v>
      </c>
      <c r="E11" s="18" t="s">
        <v>39</v>
      </c>
      <c r="F11" s="19" t="s">
        <v>107</v>
      </c>
      <c r="G11" s="19" t="s">
        <v>106</v>
      </c>
      <c r="H11" s="12" t="s">
        <v>5</v>
      </c>
      <c r="I11" s="12">
        <f t="shared" si="0"/>
        <v>1</v>
      </c>
      <c r="J11" s="2"/>
      <c r="K11" s="2"/>
    </row>
    <row r="12" spans="2:11" ht="16.5" x14ac:dyDescent="0.3">
      <c r="B12" s="12">
        <v>4</v>
      </c>
      <c r="C12" s="10"/>
      <c r="D12" s="18" t="s">
        <v>34</v>
      </c>
      <c r="E12" s="18" t="s">
        <v>40</v>
      </c>
      <c r="F12" s="19" t="s">
        <v>107</v>
      </c>
      <c r="G12" s="19" t="s">
        <v>106</v>
      </c>
      <c r="H12" s="12" t="s">
        <v>5</v>
      </c>
      <c r="I12" s="12">
        <f t="shared" si="0"/>
        <v>1</v>
      </c>
      <c r="J12" s="2"/>
    </row>
    <row r="13" spans="2:11" ht="16.5" x14ac:dyDescent="0.3">
      <c r="B13" s="12">
        <v>5</v>
      </c>
      <c r="C13" s="10"/>
      <c r="D13" s="18" t="s">
        <v>35</v>
      </c>
      <c r="E13" s="18" t="s">
        <v>41</v>
      </c>
      <c r="F13" s="19" t="s">
        <v>107</v>
      </c>
      <c r="G13" s="19" t="s">
        <v>108</v>
      </c>
      <c r="H13" s="12" t="s">
        <v>5</v>
      </c>
      <c r="I13" s="12">
        <f t="shared" si="0"/>
        <v>1</v>
      </c>
      <c r="J13" s="2"/>
    </row>
    <row r="14" spans="2:11" ht="16.5" x14ac:dyDescent="0.3">
      <c r="B14" s="12">
        <v>6</v>
      </c>
      <c r="C14" s="10"/>
      <c r="D14" s="20" t="s">
        <v>36</v>
      </c>
      <c r="E14" s="18" t="s">
        <v>42</v>
      </c>
      <c r="F14" s="19" t="s">
        <v>107</v>
      </c>
      <c r="G14" s="19" t="s">
        <v>108</v>
      </c>
      <c r="H14" s="12" t="s">
        <v>5</v>
      </c>
      <c r="I14" s="12">
        <f t="shared" si="0"/>
        <v>1</v>
      </c>
      <c r="J14" s="2"/>
    </row>
    <row r="15" spans="2:11" ht="16.5" x14ac:dyDescent="0.3">
      <c r="B15" s="12">
        <v>7</v>
      </c>
      <c r="C15" s="10"/>
      <c r="D15" s="16" t="s">
        <v>44</v>
      </c>
      <c r="E15" s="16" t="s">
        <v>61</v>
      </c>
      <c r="F15" s="17" t="s">
        <v>108</v>
      </c>
      <c r="G15" s="12" t="s">
        <v>107</v>
      </c>
      <c r="H15" s="12" t="s">
        <v>5</v>
      </c>
      <c r="I15" s="12">
        <f t="shared" si="0"/>
        <v>1</v>
      </c>
      <c r="J15" s="2"/>
    </row>
    <row r="16" spans="2:11" ht="33" x14ac:dyDescent="0.3">
      <c r="B16" s="12">
        <v>8</v>
      </c>
      <c r="C16" s="10"/>
      <c r="D16" s="16" t="s">
        <v>45</v>
      </c>
      <c r="E16" s="16" t="s">
        <v>43</v>
      </c>
      <c r="F16" s="17" t="s">
        <v>108</v>
      </c>
      <c r="G16" s="12" t="s">
        <v>107</v>
      </c>
      <c r="H16" s="12" t="s">
        <v>5</v>
      </c>
      <c r="I16" s="12">
        <f t="shared" si="0"/>
        <v>1</v>
      </c>
      <c r="J16" s="2"/>
    </row>
    <row r="17" spans="2:9" ht="16.5" x14ac:dyDescent="0.3">
      <c r="B17" s="12">
        <v>9</v>
      </c>
      <c r="C17" s="10" t="s">
        <v>20</v>
      </c>
      <c r="D17" s="16" t="s">
        <v>19</v>
      </c>
      <c r="E17" s="16" t="s">
        <v>62</v>
      </c>
      <c r="F17" s="17" t="s">
        <v>108</v>
      </c>
      <c r="G17" s="12" t="s">
        <v>107</v>
      </c>
      <c r="H17" s="12" t="s">
        <v>5</v>
      </c>
      <c r="I17" s="12">
        <f t="shared" si="0"/>
        <v>1</v>
      </c>
    </row>
    <row r="18" spans="2:9" ht="16.5" x14ac:dyDescent="0.3">
      <c r="B18" s="12">
        <v>10</v>
      </c>
      <c r="C18" s="10"/>
      <c r="D18" s="16" t="s">
        <v>21</v>
      </c>
      <c r="E18" s="16" t="s">
        <v>63</v>
      </c>
      <c r="F18" s="17" t="s">
        <v>105</v>
      </c>
      <c r="G18" s="12" t="s">
        <v>97</v>
      </c>
      <c r="H18" s="12" t="s">
        <v>5</v>
      </c>
      <c r="I18" s="12">
        <f t="shared" si="0"/>
        <v>1</v>
      </c>
    </row>
    <row r="19" spans="2:9" ht="16.5" x14ac:dyDescent="0.3">
      <c r="B19" s="12">
        <v>11</v>
      </c>
      <c r="C19" s="10"/>
      <c r="D19" s="16" t="s">
        <v>22</v>
      </c>
      <c r="E19" s="16" t="s">
        <v>64</v>
      </c>
      <c r="F19" s="17" t="s">
        <v>108</v>
      </c>
      <c r="G19" s="12" t="s">
        <v>107</v>
      </c>
      <c r="H19" s="12" t="s">
        <v>5</v>
      </c>
      <c r="I19" s="12">
        <f t="shared" si="0"/>
        <v>1</v>
      </c>
    </row>
    <row r="20" spans="2:9" ht="16.5" x14ac:dyDescent="0.3">
      <c r="B20" s="12">
        <v>12</v>
      </c>
      <c r="C20" s="10" t="s">
        <v>27</v>
      </c>
      <c r="D20" s="21" t="s">
        <v>46</v>
      </c>
      <c r="E20" s="16" t="s">
        <v>65</v>
      </c>
      <c r="F20" s="17" t="s">
        <v>108</v>
      </c>
      <c r="G20" s="12" t="s">
        <v>107</v>
      </c>
      <c r="H20" s="12" t="s">
        <v>5</v>
      </c>
      <c r="I20" s="12">
        <f t="shared" si="0"/>
        <v>1</v>
      </c>
    </row>
    <row r="21" spans="2:9" ht="33" x14ac:dyDescent="0.3">
      <c r="B21" s="12">
        <v>13</v>
      </c>
      <c r="C21" s="10" t="s">
        <v>26</v>
      </c>
      <c r="D21" s="21" t="s">
        <v>47</v>
      </c>
      <c r="E21" s="16" t="s">
        <v>43</v>
      </c>
      <c r="F21" s="17" t="s">
        <v>108</v>
      </c>
      <c r="G21" s="12" t="s">
        <v>107</v>
      </c>
      <c r="H21" s="12" t="s">
        <v>5</v>
      </c>
      <c r="I21" s="12">
        <f t="shared" si="0"/>
        <v>1</v>
      </c>
    </row>
    <row r="22" spans="2:9" ht="16.5" x14ac:dyDescent="0.3">
      <c r="B22" s="12">
        <v>14</v>
      </c>
      <c r="C22" s="10" t="s">
        <v>31</v>
      </c>
      <c r="D22" s="21" t="s">
        <v>48</v>
      </c>
      <c r="E22" s="16" t="s">
        <v>49</v>
      </c>
      <c r="F22" s="17" t="s">
        <v>108</v>
      </c>
      <c r="G22" s="12" t="s">
        <v>107</v>
      </c>
      <c r="H22" s="12" t="s">
        <v>5</v>
      </c>
      <c r="I22" s="12">
        <f t="shared" si="0"/>
        <v>1</v>
      </c>
    </row>
    <row r="23" spans="2:9" ht="16.5" x14ac:dyDescent="0.3">
      <c r="B23" s="12">
        <v>15</v>
      </c>
      <c r="C23" s="10" t="s">
        <v>28</v>
      </c>
      <c r="D23" s="21" t="s">
        <v>50</v>
      </c>
      <c r="E23" s="16" t="s">
        <v>54</v>
      </c>
      <c r="F23" s="17" t="s">
        <v>108</v>
      </c>
      <c r="G23" s="12" t="s">
        <v>107</v>
      </c>
      <c r="H23" s="12" t="s">
        <v>5</v>
      </c>
      <c r="I23" s="12">
        <f t="shared" si="0"/>
        <v>1</v>
      </c>
    </row>
    <row r="24" spans="2:9" ht="16.5" x14ac:dyDescent="0.3">
      <c r="B24" s="12">
        <v>16</v>
      </c>
      <c r="C24" s="10" t="s">
        <v>26</v>
      </c>
      <c r="D24" s="21" t="s">
        <v>26</v>
      </c>
      <c r="E24" s="16" t="s">
        <v>53</v>
      </c>
      <c r="F24" s="17" t="s">
        <v>108</v>
      </c>
      <c r="G24" s="12" t="s">
        <v>107</v>
      </c>
      <c r="H24" s="12" t="s">
        <v>5</v>
      </c>
      <c r="I24" s="12">
        <f t="shared" si="0"/>
        <v>1</v>
      </c>
    </row>
    <row r="25" spans="2:9" ht="16.5" x14ac:dyDescent="0.3">
      <c r="B25" s="12">
        <v>17</v>
      </c>
      <c r="C25" s="10" t="s">
        <v>31</v>
      </c>
      <c r="D25" s="21" t="s">
        <v>52</v>
      </c>
      <c r="E25" s="16" t="s">
        <v>55</v>
      </c>
      <c r="F25" s="17" t="s">
        <v>108</v>
      </c>
      <c r="G25" s="12" t="s">
        <v>107</v>
      </c>
      <c r="H25" s="12" t="s">
        <v>5</v>
      </c>
      <c r="I25" s="12">
        <f t="shared" si="0"/>
        <v>1</v>
      </c>
    </row>
    <row r="26" spans="2:9" ht="16.5" x14ac:dyDescent="0.3">
      <c r="B26" s="12">
        <v>18</v>
      </c>
      <c r="C26" s="10" t="s">
        <v>31</v>
      </c>
      <c r="D26" s="21" t="s">
        <v>31</v>
      </c>
      <c r="E26" s="16" t="s">
        <v>56</v>
      </c>
      <c r="F26" s="17" t="s">
        <v>108</v>
      </c>
      <c r="G26" s="12" t="s">
        <v>107</v>
      </c>
      <c r="H26" s="12" t="s">
        <v>5</v>
      </c>
      <c r="I26" s="12">
        <f t="shared" si="0"/>
        <v>1</v>
      </c>
    </row>
    <row r="27" spans="2:9" ht="16.5" x14ac:dyDescent="0.3">
      <c r="B27" s="12">
        <v>19</v>
      </c>
      <c r="C27" s="10" t="s">
        <v>30</v>
      </c>
      <c r="D27" s="21" t="s">
        <v>51</v>
      </c>
      <c r="E27" s="16" t="s">
        <v>57</v>
      </c>
      <c r="F27" s="17" t="s">
        <v>108</v>
      </c>
      <c r="G27" s="12" t="s">
        <v>107</v>
      </c>
      <c r="H27" s="12" t="s">
        <v>5</v>
      </c>
      <c r="I27" s="12">
        <f t="shared" si="0"/>
        <v>1</v>
      </c>
    </row>
    <row r="28" spans="2:9" ht="16.5" x14ac:dyDescent="0.3">
      <c r="B28" s="12">
        <v>20</v>
      </c>
      <c r="C28" s="10"/>
      <c r="D28" s="21" t="s">
        <v>58</v>
      </c>
      <c r="E28" s="16" t="s">
        <v>59</v>
      </c>
      <c r="F28" s="17" t="s">
        <v>108</v>
      </c>
      <c r="G28" s="12" t="s">
        <v>107</v>
      </c>
      <c r="H28" s="12" t="s">
        <v>5</v>
      </c>
      <c r="I28" s="12">
        <f t="shared" si="0"/>
        <v>1</v>
      </c>
    </row>
    <row r="29" spans="2:9" ht="16.5" x14ac:dyDescent="0.3">
      <c r="B29" s="12">
        <v>21</v>
      </c>
      <c r="C29" s="10"/>
      <c r="D29" s="21" t="s">
        <v>29</v>
      </c>
      <c r="E29" s="16" t="s">
        <v>60</v>
      </c>
      <c r="F29" s="17" t="s">
        <v>108</v>
      </c>
      <c r="G29" s="12" t="s">
        <v>107</v>
      </c>
      <c r="H29" s="12" t="s">
        <v>5</v>
      </c>
      <c r="I29" s="12">
        <f t="shared" si="0"/>
        <v>1</v>
      </c>
    </row>
    <row r="30" spans="2:9" ht="16.5" x14ac:dyDescent="0.3">
      <c r="B30" s="12">
        <v>22</v>
      </c>
      <c r="C30" s="10"/>
      <c r="D30" s="21" t="s">
        <v>73</v>
      </c>
      <c r="E30" s="16" t="s">
        <v>74</v>
      </c>
      <c r="F30" s="17" t="s">
        <v>108</v>
      </c>
      <c r="G30" s="12" t="s">
        <v>107</v>
      </c>
      <c r="H30" s="12" t="s">
        <v>5</v>
      </c>
      <c r="I30" s="12">
        <f t="shared" si="0"/>
        <v>1</v>
      </c>
    </row>
    <row r="31" spans="2:9" ht="33" x14ac:dyDescent="0.3">
      <c r="B31" s="12">
        <v>23</v>
      </c>
      <c r="C31" s="10" t="s">
        <v>32</v>
      </c>
      <c r="D31" s="20" t="s">
        <v>67</v>
      </c>
      <c r="E31" s="18" t="s">
        <v>66</v>
      </c>
      <c r="F31" s="19" t="s">
        <v>107</v>
      </c>
      <c r="G31" s="19" t="s">
        <v>108</v>
      </c>
      <c r="H31" s="12" t="s">
        <v>5</v>
      </c>
      <c r="I31" s="12">
        <f t="shared" si="0"/>
        <v>1</v>
      </c>
    </row>
    <row r="32" spans="2:9" ht="49.5" x14ac:dyDescent="0.3">
      <c r="B32" s="12">
        <v>24</v>
      </c>
      <c r="C32" s="10" t="s">
        <v>23</v>
      </c>
      <c r="D32" s="16" t="s">
        <v>68</v>
      </c>
      <c r="E32" s="16" t="s">
        <v>77</v>
      </c>
      <c r="F32" s="17" t="s">
        <v>108</v>
      </c>
      <c r="G32" s="12" t="s">
        <v>107</v>
      </c>
      <c r="H32" s="12" t="s">
        <v>5</v>
      </c>
      <c r="I32" s="12">
        <f t="shared" si="0"/>
        <v>1</v>
      </c>
    </row>
    <row r="33" spans="2:9" ht="16.5" x14ac:dyDescent="0.3">
      <c r="B33" s="12">
        <v>25</v>
      </c>
      <c r="C33" s="10" t="s">
        <v>31</v>
      </c>
      <c r="D33" s="21" t="s">
        <v>70</v>
      </c>
      <c r="E33" s="16" t="s">
        <v>69</v>
      </c>
      <c r="F33" s="17" t="s">
        <v>108</v>
      </c>
      <c r="G33" s="12" t="s">
        <v>107</v>
      </c>
      <c r="H33" s="12" t="s">
        <v>5</v>
      </c>
      <c r="I33" s="12">
        <f t="shared" si="0"/>
        <v>1</v>
      </c>
    </row>
    <row r="34" spans="2:9" ht="16.5" x14ac:dyDescent="0.3">
      <c r="B34" s="12">
        <v>26</v>
      </c>
      <c r="C34" s="10"/>
      <c r="D34" s="18" t="s">
        <v>71</v>
      </c>
      <c r="E34" s="18" t="s">
        <v>72</v>
      </c>
      <c r="F34" s="19" t="s">
        <v>97</v>
      </c>
      <c r="G34" s="19" t="s">
        <v>7</v>
      </c>
      <c r="H34" s="12" t="s">
        <v>5</v>
      </c>
      <c r="I34" s="12">
        <f t="shared" si="0"/>
        <v>1</v>
      </c>
    </row>
    <row r="35" spans="2:9" ht="16.5" x14ac:dyDescent="0.3">
      <c r="B35" s="12">
        <v>27</v>
      </c>
      <c r="C35" s="10"/>
      <c r="D35" s="16" t="s">
        <v>75</v>
      </c>
      <c r="E35" s="16" t="s">
        <v>76</v>
      </c>
      <c r="F35" s="17" t="s">
        <v>108</v>
      </c>
      <c r="G35" s="12" t="s">
        <v>107</v>
      </c>
      <c r="H35" s="12" t="s">
        <v>5</v>
      </c>
      <c r="I35" s="12">
        <f t="shared" si="0"/>
        <v>1</v>
      </c>
    </row>
    <row r="36" spans="2:9" ht="66" x14ac:dyDescent="0.3">
      <c r="B36" s="12">
        <v>28</v>
      </c>
      <c r="C36" s="10"/>
      <c r="D36" s="20"/>
      <c r="E36" s="18" t="s">
        <v>78</v>
      </c>
      <c r="F36" s="19" t="s">
        <v>107</v>
      </c>
      <c r="G36" s="19" t="s">
        <v>108</v>
      </c>
      <c r="H36" s="12" t="s">
        <v>5</v>
      </c>
      <c r="I36" s="12">
        <f t="shared" si="0"/>
        <v>1</v>
      </c>
    </row>
    <row r="37" spans="2:9" ht="16.5" x14ac:dyDescent="0.3">
      <c r="B37" s="12">
        <v>29</v>
      </c>
      <c r="C37" s="10" t="s">
        <v>8</v>
      </c>
      <c r="D37" s="20" t="s">
        <v>9</v>
      </c>
      <c r="E37" s="18"/>
      <c r="F37" s="19" t="s">
        <v>107</v>
      </c>
      <c r="G37" s="19" t="s">
        <v>108</v>
      </c>
      <c r="H37" s="12" t="s">
        <v>5</v>
      </c>
      <c r="I37" s="12">
        <f t="shared" si="0"/>
        <v>1</v>
      </c>
    </row>
    <row r="38" spans="2:9" ht="16.5" x14ac:dyDescent="0.3">
      <c r="B38" s="12">
        <v>30</v>
      </c>
      <c r="C38" s="10"/>
      <c r="D38" s="20" t="s">
        <v>10</v>
      </c>
      <c r="E38" s="18"/>
      <c r="F38" s="19" t="s">
        <v>107</v>
      </c>
      <c r="G38" s="19" t="s">
        <v>108</v>
      </c>
      <c r="H38" s="12" t="s">
        <v>5</v>
      </c>
      <c r="I38" s="12">
        <f t="shared" si="0"/>
        <v>1</v>
      </c>
    </row>
    <row r="39" spans="2:9" ht="16.5" x14ac:dyDescent="0.3">
      <c r="B39" s="12">
        <v>31</v>
      </c>
      <c r="C39" s="10"/>
      <c r="D39" s="20" t="s">
        <v>11</v>
      </c>
      <c r="E39" s="18"/>
      <c r="F39" s="19" t="s">
        <v>107</v>
      </c>
      <c r="G39" s="19" t="s">
        <v>108</v>
      </c>
      <c r="H39" s="12" t="s">
        <v>5</v>
      </c>
      <c r="I39" s="12">
        <f t="shared" si="0"/>
        <v>1</v>
      </c>
    </row>
    <row r="40" spans="2:9" ht="16.5" x14ac:dyDescent="0.3">
      <c r="B40" s="12">
        <v>32</v>
      </c>
      <c r="C40" s="10" t="s">
        <v>12</v>
      </c>
      <c r="D40" s="20" t="s">
        <v>13</v>
      </c>
      <c r="E40" s="18"/>
      <c r="F40" s="19" t="s">
        <v>107</v>
      </c>
      <c r="G40" s="19" t="s">
        <v>108</v>
      </c>
      <c r="H40" s="12" t="s">
        <v>5</v>
      </c>
      <c r="I40" s="12">
        <f t="shared" si="0"/>
        <v>1</v>
      </c>
    </row>
    <row r="41" spans="2:9" ht="16.5" x14ac:dyDescent="0.3">
      <c r="B41" s="12">
        <v>33</v>
      </c>
      <c r="C41" s="10"/>
      <c r="D41" s="18" t="s">
        <v>24</v>
      </c>
      <c r="E41" s="18"/>
      <c r="F41" s="19" t="s">
        <v>107</v>
      </c>
      <c r="G41" s="19" t="s">
        <v>108</v>
      </c>
      <c r="H41" s="12" t="s">
        <v>5</v>
      </c>
      <c r="I41" s="12">
        <f t="shared" si="0"/>
        <v>1</v>
      </c>
    </row>
    <row r="42" spans="2:9" ht="16.5" x14ac:dyDescent="0.3">
      <c r="B42" s="12">
        <v>34</v>
      </c>
      <c r="C42" s="10"/>
      <c r="D42" s="18" t="s">
        <v>25</v>
      </c>
      <c r="E42" s="18"/>
      <c r="F42" s="19" t="s">
        <v>107</v>
      </c>
      <c r="G42" s="19" t="s">
        <v>108</v>
      </c>
      <c r="H42" s="12" t="s">
        <v>5</v>
      </c>
      <c r="I42" s="12">
        <f t="shared" si="0"/>
        <v>1</v>
      </c>
    </row>
    <row r="43" spans="2:9" ht="16.5" x14ac:dyDescent="0.3">
      <c r="B43" s="12">
        <v>35</v>
      </c>
      <c r="C43" s="10"/>
      <c r="D43" s="18" t="s">
        <v>79</v>
      </c>
      <c r="E43" s="18"/>
      <c r="F43" s="19" t="s">
        <v>107</v>
      </c>
      <c r="G43" s="19" t="s">
        <v>108</v>
      </c>
      <c r="H43" s="12" t="s">
        <v>5</v>
      </c>
      <c r="I43" s="12">
        <f t="shared" si="0"/>
        <v>1</v>
      </c>
    </row>
    <row r="44" spans="2:9" ht="16.5" x14ac:dyDescent="0.3">
      <c r="B44" s="12">
        <v>36</v>
      </c>
      <c r="C44" s="10" t="s">
        <v>80</v>
      </c>
      <c r="D44" s="16" t="s">
        <v>81</v>
      </c>
      <c r="E44" s="16" t="s">
        <v>93</v>
      </c>
      <c r="F44" s="17" t="s">
        <v>108</v>
      </c>
      <c r="G44" s="12" t="s">
        <v>107</v>
      </c>
      <c r="H44" s="12" t="s">
        <v>5</v>
      </c>
      <c r="I44" s="12">
        <f t="shared" si="0"/>
        <v>1</v>
      </c>
    </row>
    <row r="45" spans="2:9" ht="16.5" x14ac:dyDescent="0.3">
      <c r="B45" s="12">
        <v>37</v>
      </c>
      <c r="C45" s="10"/>
      <c r="D45" s="16" t="s">
        <v>82</v>
      </c>
      <c r="E45" s="16" t="s">
        <v>94</v>
      </c>
      <c r="F45" s="17" t="s">
        <v>108</v>
      </c>
      <c r="G45" s="12" t="s">
        <v>107</v>
      </c>
      <c r="H45" s="12" t="s">
        <v>5</v>
      </c>
      <c r="I45" s="12">
        <f t="shared" si="0"/>
        <v>1</v>
      </c>
    </row>
    <row r="46" spans="2:9" ht="16.5" x14ac:dyDescent="0.3">
      <c r="B46" s="12">
        <v>38</v>
      </c>
      <c r="C46" s="10"/>
      <c r="D46" s="18" t="s">
        <v>83</v>
      </c>
      <c r="E46" s="18" t="s">
        <v>84</v>
      </c>
      <c r="F46" s="19" t="s">
        <v>107</v>
      </c>
      <c r="G46" s="19" t="s">
        <v>108</v>
      </c>
      <c r="H46" s="12" t="s">
        <v>5</v>
      </c>
      <c r="I46" s="12">
        <f t="shared" si="0"/>
        <v>1</v>
      </c>
    </row>
    <row r="47" spans="2:9" ht="16.5" x14ac:dyDescent="0.3">
      <c r="B47" s="12">
        <v>39</v>
      </c>
      <c r="C47" s="10"/>
      <c r="D47" s="18" t="s">
        <v>85</v>
      </c>
      <c r="E47" s="18" t="s">
        <v>86</v>
      </c>
      <c r="F47" s="19" t="s">
        <v>107</v>
      </c>
      <c r="G47" s="19" t="s">
        <v>108</v>
      </c>
      <c r="H47" s="12" t="s">
        <v>5</v>
      </c>
      <c r="I47" s="12">
        <f t="shared" si="0"/>
        <v>1</v>
      </c>
    </row>
    <row r="48" spans="2:9" ht="16.5" x14ac:dyDescent="0.3">
      <c r="B48" s="12">
        <v>40</v>
      </c>
      <c r="C48" s="10"/>
      <c r="D48" s="18" t="s">
        <v>87</v>
      </c>
      <c r="E48" s="18" t="s">
        <v>92</v>
      </c>
      <c r="F48" s="19" t="s">
        <v>107</v>
      </c>
      <c r="G48" s="19" t="s">
        <v>108</v>
      </c>
      <c r="H48" s="12" t="s">
        <v>5</v>
      </c>
      <c r="I48" s="12">
        <f t="shared" si="0"/>
        <v>1</v>
      </c>
    </row>
    <row r="49" spans="2:9" ht="16.5" x14ac:dyDescent="0.3">
      <c r="B49" s="12">
        <v>41</v>
      </c>
      <c r="C49" s="10"/>
      <c r="D49" s="18" t="s">
        <v>88</v>
      </c>
      <c r="E49" s="18" t="s">
        <v>91</v>
      </c>
      <c r="F49" s="19" t="s">
        <v>107</v>
      </c>
      <c r="G49" s="19" t="s">
        <v>108</v>
      </c>
      <c r="H49" s="12" t="s">
        <v>5</v>
      </c>
      <c r="I49" s="12">
        <f t="shared" si="0"/>
        <v>1</v>
      </c>
    </row>
    <row r="50" spans="2:9" x14ac:dyDescent="0.3">
      <c r="B50" s="12">
        <v>42</v>
      </c>
      <c r="C50" s="10"/>
      <c r="D50" s="11" t="s">
        <v>89</v>
      </c>
      <c r="E50" s="11" t="s">
        <v>90</v>
      </c>
      <c r="F50" s="12" t="s">
        <v>107</v>
      </c>
      <c r="G50" s="12" t="s">
        <v>107</v>
      </c>
      <c r="H50" s="12" t="s">
        <v>5</v>
      </c>
      <c r="I50" s="12">
        <f t="shared" si="0"/>
        <v>0</v>
      </c>
    </row>
    <row r="51" spans="2:9" x14ac:dyDescent="0.3">
      <c r="F51" s="12" t="s">
        <v>103</v>
      </c>
      <c r="G51" s="12" t="s">
        <v>104</v>
      </c>
      <c r="H51" s="12" t="s">
        <v>4</v>
      </c>
      <c r="I51" s="14" t="s">
        <v>101</v>
      </c>
    </row>
    <row r="52" spans="2:9" x14ac:dyDescent="0.3">
      <c r="E52" s="13" t="s">
        <v>7</v>
      </c>
      <c r="F52" s="12">
        <f>COUNTIF(F9:F50,"O")</f>
        <v>23</v>
      </c>
      <c r="G52" s="12">
        <f>COUNTIF(G9:G50,"O")</f>
        <v>18</v>
      </c>
      <c r="H52" s="12">
        <f>COUNTIF(H9:H50,"O")</f>
        <v>0</v>
      </c>
      <c r="I52" s="14">
        <f>SUM(F52:H52)</f>
        <v>41</v>
      </c>
    </row>
    <row r="53" spans="2:9" x14ac:dyDescent="0.3">
      <c r="E53" s="13" t="s">
        <v>95</v>
      </c>
      <c r="F53" s="12">
        <f>COUNTIF(F9:F50,"Δ")</f>
        <v>0</v>
      </c>
      <c r="G53" s="12">
        <f t="shared" ref="G53:H53" si="1">COUNTIF(G9:G50,"Δ")</f>
        <v>0</v>
      </c>
      <c r="H53" s="12">
        <f t="shared" si="1"/>
        <v>0</v>
      </c>
      <c r="I53" s="14">
        <f t="shared" ref="I53:I54" si="2">SUM(F53:H53)</f>
        <v>0</v>
      </c>
    </row>
    <row r="54" spans="2:9" x14ac:dyDescent="0.3">
      <c r="E54" s="13" t="s">
        <v>6</v>
      </c>
      <c r="F54" s="12"/>
      <c r="G54" s="12"/>
      <c r="H54" s="12"/>
      <c r="I54" s="14">
        <f t="shared" si="2"/>
        <v>0</v>
      </c>
    </row>
    <row r="55" spans="2:9" x14ac:dyDescent="0.3">
      <c r="E55" s="13" t="s">
        <v>96</v>
      </c>
      <c r="F55" s="2">
        <f>SUM(F52:F54)</f>
        <v>23</v>
      </c>
      <c r="G55" s="2">
        <f t="shared" ref="G55:H55" si="3">SUM(G52:G54)</f>
        <v>18</v>
      </c>
      <c r="H55" s="2">
        <f t="shared" si="3"/>
        <v>0</v>
      </c>
    </row>
    <row r="56" spans="2:9" x14ac:dyDescent="0.3">
      <c r="E56" s="13"/>
      <c r="F56" s="2"/>
      <c r="G56" s="2"/>
      <c r="H56" s="2"/>
    </row>
    <row r="57" spans="2:9" x14ac:dyDescent="0.3">
      <c r="B57" s="2" t="s">
        <v>98</v>
      </c>
      <c r="F57" s="2"/>
      <c r="G57" s="2"/>
      <c r="H57" s="2"/>
    </row>
    <row r="58" spans="2:9" x14ac:dyDescent="0.3">
      <c r="B58" s="12" t="s">
        <v>0</v>
      </c>
      <c r="C58" s="10" t="s">
        <v>1</v>
      </c>
      <c r="D58" s="10" t="s">
        <v>2</v>
      </c>
      <c r="E58" s="10" t="s">
        <v>3</v>
      </c>
      <c r="F58" s="12" t="s">
        <v>103</v>
      </c>
      <c r="G58" s="12" t="s">
        <v>104</v>
      </c>
      <c r="H58" s="12" t="s">
        <v>4</v>
      </c>
    </row>
    <row r="59" spans="2:9" ht="16.5" x14ac:dyDescent="0.3">
      <c r="B59" s="2">
        <v>43</v>
      </c>
      <c r="C59" s="15" t="s">
        <v>109</v>
      </c>
      <c r="D59" s="24" t="s">
        <v>110</v>
      </c>
      <c r="E59" s="24" t="s">
        <v>111</v>
      </c>
      <c r="F59" s="19" t="s">
        <v>97</v>
      </c>
      <c r="G59" s="19" t="s">
        <v>105</v>
      </c>
      <c r="H59" s="2"/>
    </row>
    <row r="60" spans="2:9" x14ac:dyDescent="0.3">
      <c r="B60" s="2">
        <v>44</v>
      </c>
      <c r="F60" s="2"/>
      <c r="G60" s="2"/>
      <c r="H60" s="2"/>
    </row>
    <row r="61" spans="2:9" x14ac:dyDescent="0.3">
      <c r="B61" s="2">
        <v>45</v>
      </c>
      <c r="F61" s="2"/>
      <c r="G61" s="2"/>
      <c r="H61" s="2"/>
    </row>
  </sheetData>
  <mergeCells count="2">
    <mergeCell ref="B5:H5"/>
    <mergeCell ref="B6:H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khchoi</dc:creator>
  <cp:lastModifiedBy>zizi</cp:lastModifiedBy>
  <dcterms:created xsi:type="dcterms:W3CDTF">2016-05-08T02:52:01Z</dcterms:created>
  <dcterms:modified xsi:type="dcterms:W3CDTF">2016-06-09T07:21:37Z</dcterms:modified>
</cp:coreProperties>
</file>