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3" i="2"/>
  <c r="J3" i="2"/>
  <c r="I3" i="2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sz val="9"/>
            <color indexed="81"/>
            <rFont val="宋体"/>
            <family val="3"/>
            <charset val="134"/>
          </rPr>
          <t>作者:
用于界面显示
0 武器
1 防具
2 首饰（暂时不用）</t>
        </r>
      </text>
    </comment>
    <comment ref="A8" authorId="0" shapeId="0">
      <text>
        <r>
          <rPr>
            <sz val="9"/>
            <color indexed="81"/>
            <rFont val="宋体"/>
            <family val="3"/>
            <charset val="134"/>
          </rPr>
          <t>作者:
用于界面分类
1 片手
2 太刀
3 大剑
4 双刀
5 弓
6 弩
7 长枪
8 铳枪
9 笛子
10 头部
11 腕部
12 胸部
13 腿部
14 足部
15 连体
16 戒指
17 项链
18 手镯
19 护石
20 锤</t>
        </r>
      </text>
    </comment>
    <comment ref="A9" authorId="0" shapeId="0">
      <text>
        <r>
          <rPr>
            <sz val="9"/>
            <color indexed="81"/>
            <rFont val="宋体"/>
            <family val="3"/>
            <charset val="134"/>
          </rPr>
          <t>作者:
同时影响显示等级；
避免玩家绕过界面直接使用配方
-1表示会通过升级以外的方式获得</t>
        </r>
      </text>
    </comment>
    <comment ref="A10" authorId="0" shapeId="0">
      <text>
        <r>
          <rPr>
            <sz val="9"/>
            <color indexed="81"/>
            <rFont val="宋体"/>
            <family val="3"/>
            <charset val="134"/>
          </rPr>
          <t>作者:
猎人星级也可作为显示条件，同角色等级</t>
        </r>
      </text>
    </comment>
    <comment ref="A11" authorId="0" shapeId="0">
      <text>
        <r>
          <rPr>
            <sz val="9"/>
            <color indexed="81"/>
            <rFont val="宋体"/>
            <family val="3"/>
            <charset val="134"/>
          </rPr>
          <t>0、远近皆可
1、近程
2、远程</t>
        </r>
      </text>
    </comment>
  </commentList>
</comments>
</file>

<file path=xl/sharedStrings.xml><?xml version="1.0" encoding="utf-8"?>
<sst xmlns="http://schemas.openxmlformats.org/spreadsheetml/2006/main" count="343" uniqueCount="276">
  <si>
    <t>FeatureTags</t>
    <phoneticPr fontId="5" type="noConversion"/>
  </si>
  <si>
    <t>配方类型</t>
    <phoneticPr fontId="5" type="noConversion"/>
  </si>
  <si>
    <t>装备类型</t>
    <phoneticPr fontId="3" type="noConversion"/>
  </si>
  <si>
    <t>打造种类</t>
    <phoneticPr fontId="3" type="noConversion"/>
  </si>
  <si>
    <t>使用等级</t>
    <phoneticPr fontId="5" type="noConversion"/>
  </si>
  <si>
    <t>使用星级</t>
    <phoneticPr fontId="5" type="noConversion"/>
  </si>
  <si>
    <t>远近类型</t>
    <phoneticPr fontId="5" type="noConversion"/>
  </si>
  <si>
    <t>生成物品1ID</t>
    <phoneticPr fontId="3" type="noConversion"/>
  </si>
  <si>
    <t>*生成物品1</t>
    <phoneticPr fontId="3" type="noConversion"/>
  </si>
  <si>
    <t>生成数量1</t>
    <phoneticPr fontId="3" type="noConversion"/>
  </si>
  <si>
    <t>生成率1</t>
    <phoneticPr fontId="3" type="noConversion"/>
  </si>
  <si>
    <t>生成物品2ID</t>
    <phoneticPr fontId="3" type="noConversion"/>
  </si>
  <si>
    <t>*生成物品2</t>
    <phoneticPr fontId="3" type="noConversion"/>
  </si>
  <si>
    <t>生成数量2</t>
    <phoneticPr fontId="3" type="noConversion"/>
  </si>
  <si>
    <t>生成率2</t>
    <phoneticPr fontId="3" type="noConversion"/>
  </si>
  <si>
    <t>副产物ID</t>
    <phoneticPr fontId="3" type="noConversion"/>
  </si>
  <si>
    <t>球员属性</t>
    <phoneticPr fontId="3" type="noConversion"/>
  </si>
  <si>
    <t>*副产物</t>
    <phoneticPr fontId="3" type="noConversion"/>
  </si>
  <si>
    <t>*说明</t>
    <phoneticPr fontId="3" type="noConversion"/>
  </si>
  <si>
    <t>NpcID</t>
    <phoneticPr fontId="2" type="noConversion"/>
  </si>
  <si>
    <t>Attribute</t>
    <phoneticPr fontId="2" type="noConversion"/>
  </si>
  <si>
    <t>类型</t>
    <phoneticPr fontId="2" type="noConversion"/>
  </si>
  <si>
    <t>float</t>
    <phoneticPr fontId="2" type="noConversion"/>
  </si>
  <si>
    <t>int</t>
    <phoneticPr fontId="2" type="noConversion"/>
  </si>
  <si>
    <t>attack</t>
    <phoneticPr fontId="2" type="noConversion"/>
  </si>
  <si>
    <t>功能标签</t>
    <phoneticPr fontId="2" type="noConversion"/>
  </si>
  <si>
    <t>*说明</t>
    <phoneticPr fontId="2" type="noConversion"/>
  </si>
  <si>
    <t>属性索引</t>
    <phoneticPr fontId="2" type="noConversion"/>
  </si>
  <si>
    <t>FeatureTags</t>
    <phoneticPr fontId="2" type="noConversion"/>
  </si>
  <si>
    <t>*Name</t>
    <phoneticPr fontId="2" type="noConversion"/>
  </si>
  <si>
    <t>NameString</t>
    <phoneticPr fontId="2" type="noConversion"/>
  </si>
  <si>
    <t>string</t>
    <phoneticPr fontId="2" type="noConversion"/>
  </si>
  <si>
    <t>ü  传中</t>
  </si>
  <si>
    <t>n  判定向禁区内传球成功概率</t>
  </si>
  <si>
    <t>ü  头球</t>
  </si>
  <si>
    <t>n  判定空中球射门成功概率</t>
  </si>
  <si>
    <t>ü  远射</t>
  </si>
  <si>
    <t>n  判定远射成功概率</t>
  </si>
  <si>
    <t>ü  任意球精度</t>
  </si>
  <si>
    <t>n  判定越过人墙的概率</t>
  </si>
  <si>
    <t>Ø  技术</t>
  </si>
  <si>
    <t>ü  盘带</t>
  </si>
  <si>
    <t>n  判定带球时应对抢断及铲球的影响</t>
  </si>
  <si>
    <t>ü  长传</t>
  </si>
  <si>
    <t>n  判定长传成功概率</t>
  </si>
  <si>
    <t>ü  控球</t>
  </si>
  <si>
    <t>n  判定接球时成功接球的概率</t>
  </si>
  <si>
    <t>ü  弧线</t>
  </si>
  <si>
    <t>n  判定避过门将扑救的概率</t>
  </si>
  <si>
    <t>ü  短传</t>
  </si>
  <si>
    <t>n  判定短传成功概率</t>
  </si>
  <si>
    <t>Ø  身体</t>
  </si>
  <si>
    <t>ü  力量</t>
  </si>
  <si>
    <t>n  判定射门门将脱手概率</t>
  </si>
  <si>
    <t>ü  体能</t>
  </si>
  <si>
    <t>n  影响随时间体力下降的幅度</t>
  </si>
  <si>
    <t>ü  强壮</t>
  </si>
  <si>
    <t>n  判定身体接触时占优</t>
  </si>
  <si>
    <t>ü  反应</t>
  </si>
  <si>
    <t>n  判定争球的成功概率</t>
  </si>
  <si>
    <t>ü  速度</t>
  </si>
  <si>
    <t>n  基本跑动速度，判定过人的概率</t>
  </si>
  <si>
    <t>Ø  心理</t>
  </si>
  <si>
    <t>ü  侵略性</t>
  </si>
  <si>
    <t>n  判定争球的成功概率，影响铲球、抢断触发概率</t>
  </si>
  <si>
    <t>ü  跑位</t>
  </si>
  <si>
    <t>n  判定向有利地点跑动的概率</t>
  </si>
  <si>
    <t>ü  视野</t>
  </si>
  <si>
    <t>n  判定往有利地点传球概率</t>
  </si>
  <si>
    <t>ü  冷静</t>
  </si>
  <si>
    <t>n  影响负面局势对属性的加成</t>
  </si>
  <si>
    <t>ü  点球</t>
  </si>
  <si>
    <t>n  判定点球成功概率</t>
  </si>
  <si>
    <t>Ø  防守</t>
  </si>
  <si>
    <t>ü  盯人</t>
  </si>
  <si>
    <t>n  判定干扰被盯球员的接球、射门等动作成功率</t>
  </si>
  <si>
    <t>ü  抢断</t>
  </si>
  <si>
    <t>n  判定触发抢断时成功概率</t>
  </si>
  <si>
    <t>ü  铲球</t>
  </si>
  <si>
    <t>n  判定触发铲球时成功概率</t>
  </si>
  <si>
    <t>ü  拦截</t>
  </si>
  <si>
    <t>n  判定对方传球、射门时能否成功封堵路线的概率</t>
  </si>
  <si>
    <t>ü  站位</t>
  </si>
  <si>
    <t>n  防守球员位置感，判定能否卡位及概率</t>
  </si>
  <si>
    <t>Ø  守门</t>
  </si>
  <si>
    <t>ü  鱼跃</t>
  </si>
  <si>
    <t>n  影响扑救范围，判定能否扑救到球的概率</t>
  </si>
  <si>
    <t>ü  手形</t>
  </si>
  <si>
    <t>n  判定皮球成功拿住的概率</t>
  </si>
  <si>
    <t>n  影响对射门做出反应的时间，判定扑救成功概率</t>
  </si>
  <si>
    <t>n  判定做出有利选择出击或回防的概率</t>
  </si>
  <si>
    <t>ü  开球</t>
  </si>
  <si>
    <t>n  判定守门员开球门球成功概率</t>
  </si>
  <si>
    <t>Ø  基础属性</t>
  </si>
  <si>
    <t>ü  国籍</t>
  </si>
  <si>
    <t>n  可修改</t>
  </si>
  <si>
    <t>ü  姓名</t>
  </si>
  <si>
    <t>n  根据国籍自动生成</t>
  </si>
  <si>
    <t>ü  身高</t>
  </si>
  <si>
    <t>n  根据球员类型在一定范围内生成</t>
  </si>
  <si>
    <t>ü  擅长位置</t>
  </si>
  <si>
    <t>n  球员类型，可随机出多个，可在球员信息界面选择更多位置进行养成</t>
  </si>
  <si>
    <t>ü  体重</t>
  </si>
  <si>
    <t>n  根据球员身高在一定范围内生成</t>
  </si>
  <si>
    <t>ü  擅长脚</t>
  </si>
  <si>
    <t>n  随机为左足、右足、左右开弓</t>
  </si>
  <si>
    <t>ü  年龄</t>
  </si>
  <si>
    <t>n  当前年龄，每个赛季结束增长一岁</t>
  </si>
  <si>
    <t>ü  退役年龄</t>
  </si>
  <si>
    <t>n  隐藏属性，到达退役年龄后下赛季退役，同时球员显示红色感叹号</t>
  </si>
  <si>
    <t>Ø  球会属性</t>
  </si>
  <si>
    <t>ü  当前球队</t>
  </si>
  <si>
    <t>n  属于当前球队或无</t>
  </si>
  <si>
    <t>ü  身价</t>
  </si>
  <si>
    <t>n  根据球员潜力值、当前年龄及当前属性计算总身价，随机浮动</t>
  </si>
  <si>
    <t>ü  薪资</t>
  </si>
  <si>
    <t>n  根据当前真实属性计算薪资</t>
  </si>
  <si>
    <t>ü  号码</t>
  </si>
  <si>
    <t>n  球员当前球衣号码，从小到大分配，玩家可以修改，修改后如果重复，重复球员获取当前最小号码</t>
  </si>
  <si>
    <t>ü  合约剩余时间</t>
  </si>
  <si>
    <t>n  初始签约年数为3年，每过一赛季减少一年</t>
  </si>
  <si>
    <t>Ø  进攻</t>
    <phoneticPr fontId="2" type="noConversion"/>
  </si>
  <si>
    <t>Ø</t>
    <phoneticPr fontId="2" type="noConversion"/>
  </si>
  <si>
    <t>ü  射术</t>
    <phoneticPr fontId="2" type="noConversion"/>
  </si>
  <si>
    <t>ü</t>
    <phoneticPr fontId="2" type="noConversion"/>
  </si>
  <si>
    <t>n  判定禁区内射门成功概率</t>
    <phoneticPr fontId="2" type="noConversion"/>
  </si>
  <si>
    <t>n</t>
    <phoneticPr fontId="2" type="noConversion"/>
  </si>
  <si>
    <t xml:space="preserve"> 进攻</t>
  </si>
  <si>
    <t xml:space="preserve"> 射术</t>
  </si>
  <si>
    <t xml:space="preserve"> 传中</t>
  </si>
  <si>
    <t xml:space="preserve"> 头球</t>
  </si>
  <si>
    <t xml:space="preserve"> 远射</t>
  </si>
  <si>
    <t xml:space="preserve"> 任意球精度</t>
  </si>
  <si>
    <t xml:space="preserve"> 技术</t>
  </si>
  <si>
    <t xml:space="preserve"> 盘带</t>
  </si>
  <si>
    <t xml:space="preserve"> 长传</t>
  </si>
  <si>
    <t xml:space="preserve"> 控球</t>
  </si>
  <si>
    <t xml:space="preserve"> 弧线</t>
  </si>
  <si>
    <t xml:space="preserve"> 短传</t>
  </si>
  <si>
    <t xml:space="preserve"> 身体</t>
  </si>
  <si>
    <t xml:space="preserve"> 力量</t>
  </si>
  <si>
    <t xml:space="preserve"> 体能</t>
  </si>
  <si>
    <t xml:space="preserve"> 强壮</t>
  </si>
  <si>
    <t xml:space="preserve"> 反应</t>
  </si>
  <si>
    <t xml:space="preserve"> 速度</t>
  </si>
  <si>
    <t xml:space="preserve"> 心理</t>
  </si>
  <si>
    <t xml:space="preserve"> 侵略性</t>
  </si>
  <si>
    <t xml:space="preserve"> 跑位</t>
  </si>
  <si>
    <t xml:space="preserve"> 视野</t>
  </si>
  <si>
    <t xml:space="preserve"> 冷静</t>
  </si>
  <si>
    <t xml:space="preserve"> 点球</t>
  </si>
  <si>
    <t xml:space="preserve"> 防守</t>
  </si>
  <si>
    <t xml:space="preserve"> 盯人</t>
  </si>
  <si>
    <t xml:space="preserve"> 抢断</t>
  </si>
  <si>
    <t xml:space="preserve"> 铲球</t>
  </si>
  <si>
    <t xml:space="preserve"> 拦截</t>
  </si>
  <si>
    <t xml:space="preserve"> 站位</t>
  </si>
  <si>
    <t xml:space="preserve"> 守门</t>
  </si>
  <si>
    <t xml:space="preserve"> 鱼跃</t>
  </si>
  <si>
    <t xml:space="preserve"> 手形</t>
  </si>
  <si>
    <t xml:space="preserve"> 开球</t>
  </si>
  <si>
    <t xml:space="preserve"> 国籍</t>
  </si>
  <si>
    <t xml:space="preserve"> 身高</t>
  </si>
  <si>
    <t xml:space="preserve"> 体重</t>
  </si>
  <si>
    <t xml:space="preserve"> 擅长脚</t>
  </si>
  <si>
    <t xml:space="preserve"> 年龄</t>
  </si>
  <si>
    <t xml:space="preserve"> 退役年龄</t>
  </si>
  <si>
    <t xml:space="preserve"> 当前球队</t>
  </si>
  <si>
    <t xml:space="preserve"> 身价</t>
  </si>
  <si>
    <t xml:space="preserve"> 薪资</t>
  </si>
  <si>
    <t xml:space="preserve"> 号码</t>
  </si>
  <si>
    <t xml:space="preserve"> 合约剩余时间</t>
  </si>
  <si>
    <t>字段类型</t>
    <phoneticPr fontId="2" type="noConversion"/>
  </si>
  <si>
    <t>Type</t>
    <phoneticPr fontId="2" type="noConversion"/>
  </si>
  <si>
    <t>ahsdjkl j21;le</t>
    <phoneticPr fontId="2" type="noConversion"/>
  </si>
  <si>
    <t>ahsdjkl j22;le</t>
  </si>
  <si>
    <t>ahsdjkl j23;le</t>
  </si>
  <si>
    <t>ahsdjkl j24;le</t>
  </si>
  <si>
    <t>ahsdjkl j25;le</t>
  </si>
  <si>
    <t>ahsdjkl j26;le</t>
  </si>
  <si>
    <t>ahsdjkl j27;le</t>
  </si>
  <si>
    <t>ahsdjkl j28;le</t>
  </si>
  <si>
    <t>ahsdjkl j29;le</t>
  </si>
  <si>
    <t>ahsdjkl j30;le</t>
  </si>
  <si>
    <t>您的球员已经受伤，需要{number}个月才能恢复</t>
    <phoneticPr fontId="2" type="noConversion"/>
  </si>
  <si>
    <t>your player has been injured,sddsdx</t>
    <phoneticPr fontId="2" type="noConversion"/>
  </si>
  <si>
    <t>text_injured</t>
    <phoneticPr fontId="2" type="noConversion"/>
  </si>
  <si>
    <t>english</t>
    <phoneticPr fontId="2" type="noConversion"/>
  </si>
  <si>
    <t>chinese</t>
    <phoneticPr fontId="2" type="noConversion"/>
  </si>
  <si>
    <t>俄文</t>
    <phoneticPr fontId="2" type="noConversion"/>
  </si>
  <si>
    <t>ATTAcK1</t>
    <phoneticPr fontId="2" type="noConversion"/>
  </si>
  <si>
    <t>ATTAcK2</t>
  </si>
  <si>
    <t>ATTAcK3</t>
  </si>
  <si>
    <t>ATTAcK4</t>
  </si>
  <si>
    <t>ATTAcK5</t>
  </si>
  <si>
    <t>ATTAcK6</t>
  </si>
  <si>
    <t>ATTAcK7</t>
  </si>
  <si>
    <t>ATTAcK8</t>
  </si>
  <si>
    <t>ATTAcK9</t>
  </si>
  <si>
    <t>ATTAcK10</t>
  </si>
  <si>
    <t>吴</t>
    <phoneticPr fontId="2" type="noConversion"/>
  </si>
  <si>
    <t>武</t>
    <phoneticPr fontId="2" type="noConversion"/>
  </si>
  <si>
    <t>name_china_wu1</t>
    <phoneticPr fontId="2" type="noConversion"/>
  </si>
  <si>
    <t>name_china_wu2</t>
    <phoneticPr fontId="2" type="noConversion"/>
  </si>
  <si>
    <t>chn</t>
    <phoneticPr fontId="2" type="noConversion"/>
  </si>
  <si>
    <t>ENG</t>
    <phoneticPr fontId="2" type="noConversion"/>
  </si>
  <si>
    <t>WU</t>
    <phoneticPr fontId="2" type="noConversion"/>
  </si>
  <si>
    <t xml:space="preserve"> 姓</t>
    <phoneticPr fontId="2" type="noConversion"/>
  </si>
  <si>
    <t>名</t>
    <phoneticPr fontId="2" type="noConversion"/>
  </si>
  <si>
    <t>门将站位</t>
    <phoneticPr fontId="2" type="noConversion"/>
  </si>
  <si>
    <t>门将反应</t>
    <phoneticPr fontId="2" type="noConversion"/>
  </si>
  <si>
    <t>double</t>
    <phoneticPr fontId="2" type="noConversion"/>
  </si>
  <si>
    <t>double</t>
    <phoneticPr fontId="2" type="noConversion"/>
  </si>
  <si>
    <t xml:space="preserve"> 擅长位置1</t>
    <phoneticPr fontId="2" type="noConversion"/>
  </si>
  <si>
    <t xml:space="preserve"> 擅长位置2</t>
    <phoneticPr fontId="2" type="noConversion"/>
  </si>
  <si>
    <t xml:space="preserve"> 擅长位置3</t>
    <phoneticPr fontId="2" type="noConversion"/>
  </si>
  <si>
    <t>场上位置</t>
    <phoneticPr fontId="2" type="noConversion"/>
  </si>
  <si>
    <t>Attribute_Ui_Attack</t>
  </si>
  <si>
    <t>Attribute_Ui_Skill</t>
  </si>
  <si>
    <t>Attribute_Ui_Physicality</t>
  </si>
  <si>
    <t>Attribute_Ui_Mentality</t>
  </si>
  <si>
    <t>Attribute_Ui_Defence</t>
  </si>
  <si>
    <t>Attribute_Ui_Gaolkeeping</t>
  </si>
  <si>
    <t>Attribute_Ui_Finishing</t>
  </si>
  <si>
    <t>Attribute_Ui_Crossing</t>
  </si>
  <si>
    <t>Attribute_Ui_Heading</t>
  </si>
  <si>
    <t>Attribute_Ui_Longshots</t>
  </si>
  <si>
    <t>Attribute_Ui_Freekick</t>
  </si>
  <si>
    <t>Attribute_Ui_Dribbling</t>
  </si>
  <si>
    <t>Attribute_Ui_Longpassing</t>
  </si>
  <si>
    <t>Attribute_Ui_Ballcontrol</t>
  </si>
  <si>
    <t>Attribute_Ui_Curve</t>
  </si>
  <si>
    <t>Attribute_Ui_Shortpassig</t>
  </si>
  <si>
    <t>Attribute_Ui_Power</t>
  </si>
  <si>
    <t>Attribute_Ui_Stamina</t>
  </si>
  <si>
    <t>Attribute_Ui_Strength</t>
  </si>
  <si>
    <t>Attribute_Ui_Reaction</t>
  </si>
  <si>
    <t>Attribute_Ui_Speed</t>
  </si>
  <si>
    <t>Attribute_Ui_Aggression</t>
  </si>
  <si>
    <t>Attribute_Ui_Movement</t>
  </si>
  <si>
    <t>Attribute_Ui_Vision</t>
  </si>
  <si>
    <t>Attribute_Ui_Composure</t>
  </si>
  <si>
    <t>Attribute_Ui_Penalties</t>
  </si>
  <si>
    <t>Attribute_Ui_Marking</t>
  </si>
  <si>
    <t>Attribute_Ui_Standingtackle</t>
  </si>
  <si>
    <t>Attribute_Ui_Slidingtackle</t>
  </si>
  <si>
    <t>Attribute_Ui_Interceptions</t>
  </si>
  <si>
    <t>Attribute_Ui_Postioning</t>
  </si>
  <si>
    <t>Attribute_Ui_Gkdiving</t>
  </si>
  <si>
    <t>Attribute_Ui_Gkhanding</t>
  </si>
  <si>
    <t>Attribute_Ui_Gkpostioning</t>
  </si>
  <si>
    <t>Attribute_Ui_Gkreflexes</t>
  </si>
  <si>
    <t>Attribute_Ui_Gkkicking</t>
  </si>
  <si>
    <t>Attribute_Ui_Nationality</t>
  </si>
  <si>
    <t>Attribute_Ui_Name</t>
  </si>
  <si>
    <t>Attribute_Ui_Familyname</t>
  </si>
  <si>
    <t>Attribute_Ui_Height</t>
  </si>
  <si>
    <t>Attribute_Ui_Weight</t>
  </si>
  <si>
    <t>Attribute_Ui_Position1</t>
  </si>
  <si>
    <t>Attribute_Ui_Position2</t>
  </si>
  <si>
    <t>Attribute_Ui_Position3</t>
  </si>
  <si>
    <t>Attribute_Ui_Preferredfoot</t>
  </si>
  <si>
    <t>Attribute_Ui_Fieldpostion</t>
  </si>
  <si>
    <t>Attribute_Ui_Age</t>
  </si>
  <si>
    <t>Attribute_Ui_Retireage</t>
  </si>
  <si>
    <t>Attribute_Ui_Club</t>
  </si>
  <si>
    <t>Attribute_Ui_Value</t>
  </si>
  <si>
    <t>Attribute_Ui_Wage</t>
  </si>
  <si>
    <t>Attribute_Ui_Number</t>
  </si>
  <si>
    <t>Attribute_Ui_Contratvaliduntil</t>
  </si>
  <si>
    <t>Attribute_Ui_Overall</t>
    <phoneticPr fontId="2" type="noConversion"/>
  </si>
  <si>
    <t>综合评分</t>
    <phoneticPr fontId="2" type="noConversion"/>
  </si>
  <si>
    <t>下限</t>
    <phoneticPr fontId="2" type="noConversion"/>
  </si>
  <si>
    <t>上限</t>
    <phoneticPr fontId="2" type="noConversion"/>
  </si>
  <si>
    <t>LowerLimit</t>
    <phoneticPr fontId="2" type="noConversion"/>
  </si>
  <si>
    <t>UpperLimit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</si>
</sst>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7" workbookViewId="0">
      <selection activeCell="G9" sqref="G9"/>
    </sheetView>
  </sheetViews>
  <sheetFormatPr defaultRowHeight="14.25" x14ac:dyDescent="0.2"/>
  <cols>
    <col min="2" max="2" width="11.375" customWidth="1"/>
    <col min="3" max="3" width="11.25" customWidth="1"/>
    <col min="4" max="4" width="20.625" customWidth="1"/>
    <col min="5" max="5" width="7.5" bestFit="1" customWidth="1"/>
    <col min="6" max="6" width="13.625" bestFit="1" customWidth="1"/>
    <col min="7" max="7" width="10.25" bestFit="1" customWidth="1"/>
    <col min="11" max="11" width="23" customWidth="1"/>
  </cols>
  <sheetData>
    <row r="1" spans="1:7" x14ac:dyDescent="0.2">
      <c r="A1" s="1" t="s">
        <v>16</v>
      </c>
      <c r="B1" s="1" t="s">
        <v>25</v>
      </c>
      <c r="C1" s="1" t="s">
        <v>26</v>
      </c>
      <c r="D1" s="1" t="s">
        <v>27</v>
      </c>
      <c r="E1" s="1" t="s">
        <v>172</v>
      </c>
      <c r="F1" s="1" t="s">
        <v>272</v>
      </c>
      <c r="G1" s="1" t="s">
        <v>273</v>
      </c>
    </row>
    <row r="2" spans="1:7" x14ac:dyDescent="0.2">
      <c r="A2" s="1" t="s">
        <v>20</v>
      </c>
      <c r="B2" s="1" t="s">
        <v>28</v>
      </c>
      <c r="C2" s="1" t="s">
        <v>29</v>
      </c>
      <c r="D2" s="1" t="s">
        <v>30</v>
      </c>
      <c r="E2" s="1" t="s">
        <v>173</v>
      </c>
      <c r="F2" s="1" t="s">
        <v>274</v>
      </c>
      <c r="G2" s="1" t="s">
        <v>275</v>
      </c>
    </row>
    <row r="3" spans="1:7" x14ac:dyDescent="0.2">
      <c r="A3" s="1" t="s">
        <v>23</v>
      </c>
      <c r="B3" s="1" t="s">
        <v>31</v>
      </c>
      <c r="C3" s="1"/>
      <c r="D3" s="1" t="s">
        <v>31</v>
      </c>
      <c r="E3" s="1" t="s">
        <v>31</v>
      </c>
      <c r="F3" s="1" t="s">
        <v>211</v>
      </c>
      <c r="G3" s="1" t="s">
        <v>211</v>
      </c>
    </row>
    <row r="4" spans="1:7" ht="15.75" x14ac:dyDescent="0.3">
      <c r="A4" s="7">
        <v>1</v>
      </c>
      <c r="B4" s="7"/>
      <c r="C4" s="7" t="s">
        <v>127</v>
      </c>
      <c r="D4" s="7" t="s">
        <v>217</v>
      </c>
      <c r="E4" s="7" t="s">
        <v>212</v>
      </c>
      <c r="F4" s="7">
        <v>0</v>
      </c>
      <c r="G4" s="7">
        <v>500</v>
      </c>
    </row>
    <row r="5" spans="1:7" ht="15.75" x14ac:dyDescent="0.3">
      <c r="A5" s="7">
        <v>2</v>
      </c>
      <c r="B5" s="7"/>
      <c r="C5" s="7" t="s">
        <v>133</v>
      </c>
      <c r="D5" s="7" t="s">
        <v>218</v>
      </c>
      <c r="E5" s="7" t="s">
        <v>212</v>
      </c>
      <c r="F5" s="7">
        <v>0</v>
      </c>
      <c r="G5" s="7">
        <v>500</v>
      </c>
    </row>
    <row r="6" spans="1:7" ht="15.75" x14ac:dyDescent="0.3">
      <c r="A6" s="7">
        <v>3</v>
      </c>
      <c r="B6" s="7"/>
      <c r="C6" s="7" t="s">
        <v>139</v>
      </c>
      <c r="D6" s="7" t="s">
        <v>219</v>
      </c>
      <c r="E6" s="7" t="s">
        <v>212</v>
      </c>
      <c r="F6" s="7">
        <v>0</v>
      </c>
      <c r="G6" s="7">
        <v>500</v>
      </c>
    </row>
    <row r="7" spans="1:7" ht="15.75" x14ac:dyDescent="0.3">
      <c r="A7" s="7">
        <v>4</v>
      </c>
      <c r="B7" s="7"/>
      <c r="C7" s="7" t="s">
        <v>145</v>
      </c>
      <c r="D7" s="7" t="s">
        <v>220</v>
      </c>
      <c r="E7" s="7" t="s">
        <v>212</v>
      </c>
      <c r="F7" s="7">
        <v>0</v>
      </c>
      <c r="G7" s="7">
        <v>500</v>
      </c>
    </row>
    <row r="8" spans="1:7" ht="15.75" x14ac:dyDescent="0.3">
      <c r="A8" s="7">
        <v>5</v>
      </c>
      <c r="B8" s="7"/>
      <c r="C8" s="7" t="s">
        <v>151</v>
      </c>
      <c r="D8" s="7" t="s">
        <v>221</v>
      </c>
      <c r="E8" s="7" t="s">
        <v>212</v>
      </c>
      <c r="F8" s="7">
        <v>0</v>
      </c>
      <c r="G8" s="7">
        <v>500</v>
      </c>
    </row>
    <row r="9" spans="1:7" ht="15.75" x14ac:dyDescent="0.3">
      <c r="A9" s="7">
        <v>6</v>
      </c>
      <c r="B9" s="7" t="s">
        <v>24</v>
      </c>
      <c r="C9" s="7" t="s">
        <v>157</v>
      </c>
      <c r="D9" s="7" t="s">
        <v>222</v>
      </c>
      <c r="E9" s="7" t="s">
        <v>212</v>
      </c>
      <c r="F9" s="7">
        <v>0</v>
      </c>
      <c r="G9" s="7">
        <v>500</v>
      </c>
    </row>
    <row r="10" spans="1:7" ht="15.75" x14ac:dyDescent="0.3">
      <c r="A10" s="7">
        <v>7</v>
      </c>
      <c r="B10" s="7"/>
      <c r="C10" s="7" t="s">
        <v>128</v>
      </c>
      <c r="D10" s="7" t="s">
        <v>223</v>
      </c>
      <c r="E10" s="7" t="s">
        <v>212</v>
      </c>
      <c r="F10" s="7">
        <v>0</v>
      </c>
      <c r="G10" s="7">
        <v>500</v>
      </c>
    </row>
    <row r="11" spans="1:7" ht="15.75" x14ac:dyDescent="0.3">
      <c r="A11" s="7">
        <v>8</v>
      </c>
      <c r="B11" s="7"/>
      <c r="C11" s="7" t="s">
        <v>129</v>
      </c>
      <c r="D11" s="7" t="s">
        <v>224</v>
      </c>
      <c r="E11" s="7" t="s">
        <v>212</v>
      </c>
      <c r="F11" s="7">
        <v>0</v>
      </c>
      <c r="G11" s="7">
        <v>500</v>
      </c>
    </row>
    <row r="12" spans="1:7" ht="15.75" x14ac:dyDescent="0.3">
      <c r="A12" s="7">
        <v>9</v>
      </c>
      <c r="B12" s="7"/>
      <c r="C12" s="7" t="s">
        <v>130</v>
      </c>
      <c r="D12" s="7" t="s">
        <v>225</v>
      </c>
      <c r="E12" s="7" t="s">
        <v>212</v>
      </c>
      <c r="F12" s="7">
        <v>0</v>
      </c>
      <c r="G12" s="7">
        <v>500</v>
      </c>
    </row>
    <row r="13" spans="1:7" ht="15.75" x14ac:dyDescent="0.3">
      <c r="A13" s="7">
        <v>10</v>
      </c>
      <c r="B13" s="7"/>
      <c r="C13" s="7" t="s">
        <v>131</v>
      </c>
      <c r="D13" s="7" t="s">
        <v>226</v>
      </c>
      <c r="E13" s="7" t="s">
        <v>212</v>
      </c>
      <c r="F13" s="7">
        <v>0</v>
      </c>
      <c r="G13" s="7">
        <v>500</v>
      </c>
    </row>
    <row r="14" spans="1:7" ht="15.75" x14ac:dyDescent="0.3">
      <c r="A14" s="7">
        <v>11</v>
      </c>
      <c r="B14" s="7"/>
      <c r="C14" s="7" t="s">
        <v>132</v>
      </c>
      <c r="D14" s="7" t="s">
        <v>227</v>
      </c>
      <c r="E14" s="7" t="s">
        <v>212</v>
      </c>
      <c r="F14" s="7">
        <v>0</v>
      </c>
      <c r="G14" s="7">
        <v>500</v>
      </c>
    </row>
    <row r="15" spans="1:7" ht="15.75" x14ac:dyDescent="0.3">
      <c r="A15" s="7">
        <v>12</v>
      </c>
      <c r="B15" s="7"/>
      <c r="C15" s="7" t="s">
        <v>134</v>
      </c>
      <c r="D15" s="7" t="s">
        <v>228</v>
      </c>
      <c r="E15" s="7" t="s">
        <v>212</v>
      </c>
      <c r="F15" s="7">
        <v>0</v>
      </c>
      <c r="G15" s="7">
        <v>500</v>
      </c>
    </row>
    <row r="16" spans="1:7" ht="15.75" x14ac:dyDescent="0.3">
      <c r="A16" s="7">
        <v>13</v>
      </c>
      <c r="B16" s="7"/>
      <c r="C16" s="7" t="s">
        <v>135</v>
      </c>
      <c r="D16" s="7" t="s">
        <v>229</v>
      </c>
      <c r="E16" s="7" t="s">
        <v>212</v>
      </c>
      <c r="F16" s="7">
        <v>0</v>
      </c>
      <c r="G16" s="7">
        <v>500</v>
      </c>
    </row>
    <row r="17" spans="1:7" ht="15.75" x14ac:dyDescent="0.3">
      <c r="A17" s="7">
        <v>14</v>
      </c>
      <c r="B17" s="7"/>
      <c r="C17" s="7" t="s">
        <v>136</v>
      </c>
      <c r="D17" s="7" t="s">
        <v>230</v>
      </c>
      <c r="E17" s="7" t="s">
        <v>212</v>
      </c>
      <c r="F17" s="7">
        <v>0</v>
      </c>
      <c r="G17" s="7">
        <v>500</v>
      </c>
    </row>
    <row r="18" spans="1:7" ht="15.75" x14ac:dyDescent="0.3">
      <c r="A18" s="7">
        <v>15</v>
      </c>
      <c r="B18" s="7"/>
      <c r="C18" s="7" t="s">
        <v>137</v>
      </c>
      <c r="D18" s="7" t="s">
        <v>231</v>
      </c>
      <c r="E18" s="7" t="s">
        <v>212</v>
      </c>
      <c r="F18" s="7">
        <v>0</v>
      </c>
      <c r="G18" s="7">
        <v>500</v>
      </c>
    </row>
    <row r="19" spans="1:7" ht="15.75" x14ac:dyDescent="0.3">
      <c r="A19" s="7">
        <v>16</v>
      </c>
      <c r="B19" s="7"/>
      <c r="C19" s="7" t="s">
        <v>138</v>
      </c>
      <c r="D19" s="7" t="s">
        <v>232</v>
      </c>
      <c r="E19" s="7" t="s">
        <v>212</v>
      </c>
      <c r="F19" s="7">
        <v>0</v>
      </c>
      <c r="G19" s="7">
        <v>500</v>
      </c>
    </row>
    <row r="20" spans="1:7" ht="15.75" x14ac:dyDescent="0.3">
      <c r="A20" s="7">
        <v>17</v>
      </c>
      <c r="B20" s="7"/>
      <c r="C20" s="7" t="s">
        <v>140</v>
      </c>
      <c r="D20" s="7" t="s">
        <v>233</v>
      </c>
      <c r="E20" s="7" t="s">
        <v>212</v>
      </c>
      <c r="F20" s="7">
        <v>0</v>
      </c>
      <c r="G20" s="7">
        <v>500</v>
      </c>
    </row>
    <row r="21" spans="1:7" ht="15.75" x14ac:dyDescent="0.3">
      <c r="A21" s="7">
        <v>18</v>
      </c>
      <c r="B21" s="7"/>
      <c r="C21" s="7" t="s">
        <v>141</v>
      </c>
      <c r="D21" s="7" t="s">
        <v>234</v>
      </c>
      <c r="E21" s="7" t="s">
        <v>212</v>
      </c>
      <c r="F21" s="7">
        <v>0</v>
      </c>
      <c r="G21" s="7">
        <v>500</v>
      </c>
    </row>
    <row r="22" spans="1:7" ht="15.75" x14ac:dyDescent="0.3">
      <c r="A22" s="7">
        <v>19</v>
      </c>
      <c r="B22" s="7"/>
      <c r="C22" s="7" t="s">
        <v>142</v>
      </c>
      <c r="D22" s="7" t="s">
        <v>235</v>
      </c>
      <c r="E22" s="7" t="s">
        <v>212</v>
      </c>
      <c r="F22" s="7">
        <v>0</v>
      </c>
      <c r="G22" s="7">
        <v>500</v>
      </c>
    </row>
    <row r="23" spans="1:7" ht="15.75" x14ac:dyDescent="0.3">
      <c r="A23" s="7">
        <v>20</v>
      </c>
      <c r="B23" s="7"/>
      <c r="C23" s="7" t="s">
        <v>143</v>
      </c>
      <c r="D23" s="7" t="s">
        <v>236</v>
      </c>
      <c r="E23" s="7" t="s">
        <v>212</v>
      </c>
      <c r="F23" s="7">
        <v>0</v>
      </c>
      <c r="G23" s="7">
        <v>500</v>
      </c>
    </row>
    <row r="24" spans="1:7" ht="15.75" x14ac:dyDescent="0.3">
      <c r="A24" s="7">
        <v>21</v>
      </c>
      <c r="B24" s="7"/>
      <c r="C24" s="7" t="s">
        <v>144</v>
      </c>
      <c r="D24" s="7" t="s">
        <v>237</v>
      </c>
      <c r="E24" s="7" t="s">
        <v>212</v>
      </c>
      <c r="F24" s="7">
        <v>0</v>
      </c>
      <c r="G24" s="7">
        <v>500</v>
      </c>
    </row>
    <row r="25" spans="1:7" ht="15.75" x14ac:dyDescent="0.3">
      <c r="A25" s="7">
        <v>22</v>
      </c>
      <c r="B25" s="7"/>
      <c r="C25" s="7" t="s">
        <v>146</v>
      </c>
      <c r="D25" s="7" t="s">
        <v>238</v>
      </c>
      <c r="E25" s="7" t="s">
        <v>212</v>
      </c>
      <c r="F25" s="7">
        <v>0</v>
      </c>
      <c r="G25" s="7">
        <v>500</v>
      </c>
    </row>
    <row r="26" spans="1:7" ht="15.75" x14ac:dyDescent="0.3">
      <c r="A26" s="7">
        <v>23</v>
      </c>
      <c r="B26" s="7"/>
      <c r="C26" s="7" t="s">
        <v>147</v>
      </c>
      <c r="D26" s="7" t="s">
        <v>239</v>
      </c>
      <c r="E26" s="7" t="s">
        <v>212</v>
      </c>
      <c r="F26" s="7">
        <v>0</v>
      </c>
      <c r="G26" s="7">
        <v>500</v>
      </c>
    </row>
    <row r="27" spans="1:7" ht="15.75" x14ac:dyDescent="0.3">
      <c r="A27" s="7">
        <v>24</v>
      </c>
      <c r="B27" s="7"/>
      <c r="C27" s="7" t="s">
        <v>148</v>
      </c>
      <c r="D27" s="7" t="s">
        <v>240</v>
      </c>
      <c r="E27" s="7" t="s">
        <v>212</v>
      </c>
      <c r="F27" s="7">
        <v>0</v>
      </c>
      <c r="G27" s="7">
        <v>500</v>
      </c>
    </row>
    <row r="28" spans="1:7" ht="15.75" x14ac:dyDescent="0.3">
      <c r="A28" s="7">
        <v>25</v>
      </c>
      <c r="B28" s="7"/>
      <c r="C28" s="7" t="s">
        <v>149</v>
      </c>
      <c r="D28" s="7" t="s">
        <v>241</v>
      </c>
      <c r="E28" s="7" t="s">
        <v>211</v>
      </c>
      <c r="F28" s="7">
        <v>0</v>
      </c>
      <c r="G28" s="7">
        <v>500</v>
      </c>
    </row>
    <row r="29" spans="1:7" ht="15.75" x14ac:dyDescent="0.3">
      <c r="A29" s="7">
        <v>26</v>
      </c>
      <c r="B29" s="7"/>
      <c r="C29" s="7" t="s">
        <v>150</v>
      </c>
      <c r="D29" s="7" t="s">
        <v>242</v>
      </c>
      <c r="E29" s="7" t="s">
        <v>211</v>
      </c>
      <c r="F29" s="7">
        <v>0</v>
      </c>
      <c r="G29" s="7">
        <v>500</v>
      </c>
    </row>
    <row r="30" spans="1:7" ht="15.75" x14ac:dyDescent="0.3">
      <c r="A30" s="7">
        <v>27</v>
      </c>
      <c r="B30" s="7"/>
      <c r="C30" s="7" t="s">
        <v>152</v>
      </c>
      <c r="D30" s="7" t="s">
        <v>243</v>
      </c>
      <c r="E30" s="7" t="s">
        <v>211</v>
      </c>
      <c r="F30" s="7">
        <v>0</v>
      </c>
      <c r="G30" s="7">
        <v>500</v>
      </c>
    </row>
    <row r="31" spans="1:7" ht="15.75" x14ac:dyDescent="0.3">
      <c r="A31" s="7">
        <v>28</v>
      </c>
      <c r="B31" s="7"/>
      <c r="C31" s="7" t="s">
        <v>153</v>
      </c>
      <c r="D31" s="7" t="s">
        <v>244</v>
      </c>
      <c r="E31" s="7" t="s">
        <v>211</v>
      </c>
      <c r="F31" s="7">
        <v>0</v>
      </c>
      <c r="G31" s="7">
        <v>500</v>
      </c>
    </row>
    <row r="32" spans="1:7" ht="15.75" x14ac:dyDescent="0.3">
      <c r="A32" s="7">
        <v>29</v>
      </c>
      <c r="B32" s="7"/>
      <c r="C32" s="7" t="s">
        <v>154</v>
      </c>
      <c r="D32" s="7" t="s">
        <v>245</v>
      </c>
      <c r="E32" s="7" t="s">
        <v>211</v>
      </c>
      <c r="F32" s="7">
        <v>0</v>
      </c>
      <c r="G32" s="7">
        <v>500</v>
      </c>
    </row>
    <row r="33" spans="1:7" ht="15.75" x14ac:dyDescent="0.3">
      <c r="A33" s="7">
        <v>30</v>
      </c>
      <c r="B33" s="7"/>
      <c r="C33" s="7" t="s">
        <v>155</v>
      </c>
      <c r="D33" s="7" t="s">
        <v>246</v>
      </c>
      <c r="E33" s="7" t="s">
        <v>211</v>
      </c>
      <c r="F33" s="7">
        <v>0</v>
      </c>
      <c r="G33" s="7">
        <v>500</v>
      </c>
    </row>
    <row r="34" spans="1:7" ht="15.75" x14ac:dyDescent="0.3">
      <c r="A34" s="7">
        <v>31</v>
      </c>
      <c r="B34" s="7"/>
      <c r="C34" s="7" t="s">
        <v>156</v>
      </c>
      <c r="D34" s="7" t="s">
        <v>247</v>
      </c>
      <c r="E34" s="7" t="s">
        <v>211</v>
      </c>
      <c r="F34" s="7">
        <v>0</v>
      </c>
      <c r="G34" s="7">
        <v>500</v>
      </c>
    </row>
    <row r="35" spans="1:7" ht="15.75" x14ac:dyDescent="0.3">
      <c r="A35" s="7">
        <v>32</v>
      </c>
      <c r="B35" s="7"/>
      <c r="C35" s="7" t="s">
        <v>158</v>
      </c>
      <c r="D35" s="7" t="s">
        <v>248</v>
      </c>
      <c r="E35" s="7" t="s">
        <v>211</v>
      </c>
      <c r="F35" s="7">
        <v>0</v>
      </c>
      <c r="G35" s="7">
        <v>500</v>
      </c>
    </row>
    <row r="36" spans="1:7" ht="15.75" x14ac:dyDescent="0.3">
      <c r="A36" s="7">
        <v>33</v>
      </c>
      <c r="B36" s="7"/>
      <c r="C36" s="7" t="s">
        <v>159</v>
      </c>
      <c r="D36" s="7" t="s">
        <v>249</v>
      </c>
      <c r="E36" s="7" t="s">
        <v>211</v>
      </c>
      <c r="F36" s="7">
        <v>0</v>
      </c>
      <c r="G36" s="7">
        <v>500</v>
      </c>
    </row>
    <row r="37" spans="1:7" ht="15.75" x14ac:dyDescent="0.3">
      <c r="A37" s="7">
        <v>34</v>
      </c>
      <c r="B37" s="7"/>
      <c r="C37" s="7" t="s">
        <v>209</v>
      </c>
      <c r="D37" s="7" t="s">
        <v>250</v>
      </c>
      <c r="E37" s="7" t="s">
        <v>211</v>
      </c>
      <c r="F37" s="7">
        <v>0</v>
      </c>
      <c r="G37" s="7">
        <v>500</v>
      </c>
    </row>
    <row r="38" spans="1:7" ht="15.75" x14ac:dyDescent="0.3">
      <c r="A38" s="7">
        <v>35</v>
      </c>
      <c r="B38" s="7"/>
      <c r="C38" s="7" t="s">
        <v>210</v>
      </c>
      <c r="D38" s="7" t="s">
        <v>251</v>
      </c>
      <c r="E38" s="7" t="s">
        <v>211</v>
      </c>
      <c r="F38" s="7">
        <v>0</v>
      </c>
      <c r="G38" s="7">
        <v>500</v>
      </c>
    </row>
    <row r="39" spans="1:7" ht="15.75" x14ac:dyDescent="0.3">
      <c r="A39" s="7">
        <v>36</v>
      </c>
      <c r="B39" s="7"/>
      <c r="C39" s="7" t="s">
        <v>160</v>
      </c>
      <c r="D39" s="7" t="s">
        <v>252</v>
      </c>
      <c r="E39" s="7" t="s">
        <v>211</v>
      </c>
      <c r="F39" s="7">
        <v>0</v>
      </c>
      <c r="G39" s="7">
        <v>500</v>
      </c>
    </row>
    <row r="40" spans="1:7" ht="15.75" x14ac:dyDescent="0.3">
      <c r="A40" s="7">
        <v>37</v>
      </c>
      <c r="B40" s="7"/>
      <c r="C40" s="7" t="s">
        <v>161</v>
      </c>
      <c r="D40" s="7" t="s">
        <v>253</v>
      </c>
      <c r="E40" s="7" t="s">
        <v>31</v>
      </c>
      <c r="F40" s="7"/>
      <c r="G40" s="7"/>
    </row>
    <row r="41" spans="1:7" ht="15.75" x14ac:dyDescent="0.3">
      <c r="A41" s="7">
        <v>38</v>
      </c>
      <c r="B41" s="7"/>
      <c r="C41" s="7" t="s">
        <v>207</v>
      </c>
      <c r="D41" s="7" t="s">
        <v>254</v>
      </c>
      <c r="E41" s="7" t="s">
        <v>31</v>
      </c>
      <c r="F41" s="7"/>
      <c r="G41" s="7"/>
    </row>
    <row r="42" spans="1:7" ht="15.75" x14ac:dyDescent="0.3">
      <c r="A42" s="7">
        <v>39</v>
      </c>
      <c r="B42" s="7"/>
      <c r="C42" s="7" t="s">
        <v>208</v>
      </c>
      <c r="D42" s="7" t="s">
        <v>255</v>
      </c>
      <c r="E42" s="7" t="s">
        <v>31</v>
      </c>
      <c r="F42" s="7"/>
      <c r="G42" s="7"/>
    </row>
    <row r="43" spans="1:7" ht="15.75" x14ac:dyDescent="0.3">
      <c r="A43" s="7">
        <v>40</v>
      </c>
      <c r="B43" s="7"/>
      <c r="C43" s="7" t="s">
        <v>162</v>
      </c>
      <c r="D43" s="7" t="s">
        <v>256</v>
      </c>
      <c r="E43" s="7" t="s">
        <v>23</v>
      </c>
      <c r="F43" s="7">
        <v>0</v>
      </c>
      <c r="G43" s="7">
        <v>250</v>
      </c>
    </row>
    <row r="44" spans="1:7" ht="15.75" x14ac:dyDescent="0.3">
      <c r="A44" s="7">
        <v>41</v>
      </c>
      <c r="B44" s="7"/>
      <c r="C44" s="7" t="s">
        <v>163</v>
      </c>
      <c r="D44" s="7" t="s">
        <v>257</v>
      </c>
      <c r="E44" s="7" t="s">
        <v>23</v>
      </c>
      <c r="F44" s="7">
        <v>0</v>
      </c>
      <c r="G44" s="7">
        <v>300</v>
      </c>
    </row>
    <row r="45" spans="1:7" ht="15.75" x14ac:dyDescent="0.3">
      <c r="A45" s="7">
        <v>42</v>
      </c>
      <c r="B45" s="7"/>
      <c r="C45" s="7" t="s">
        <v>213</v>
      </c>
      <c r="D45" s="7" t="s">
        <v>258</v>
      </c>
      <c r="E45" s="7" t="s">
        <v>31</v>
      </c>
      <c r="F45" s="7"/>
      <c r="G45" s="7"/>
    </row>
    <row r="46" spans="1:7" ht="15.75" x14ac:dyDescent="0.3">
      <c r="A46" s="7">
        <v>43</v>
      </c>
      <c r="B46" s="7"/>
      <c r="C46" s="7" t="s">
        <v>214</v>
      </c>
      <c r="D46" s="7" t="s">
        <v>259</v>
      </c>
      <c r="E46" s="7" t="s">
        <v>31</v>
      </c>
      <c r="F46" s="7"/>
      <c r="G46" s="7"/>
    </row>
    <row r="47" spans="1:7" ht="15.75" x14ac:dyDescent="0.3">
      <c r="A47" s="7">
        <v>44</v>
      </c>
      <c r="B47" s="7"/>
      <c r="C47" s="7" t="s">
        <v>215</v>
      </c>
      <c r="D47" s="7" t="s">
        <v>260</v>
      </c>
      <c r="E47" s="7" t="s">
        <v>31</v>
      </c>
      <c r="F47" s="7"/>
      <c r="G47" s="7"/>
    </row>
    <row r="48" spans="1:7" ht="15.75" x14ac:dyDescent="0.3">
      <c r="A48" s="7">
        <v>45</v>
      </c>
      <c r="C48" s="7" t="s">
        <v>164</v>
      </c>
      <c r="D48" s="7" t="s">
        <v>261</v>
      </c>
      <c r="E48" s="7" t="s">
        <v>23</v>
      </c>
      <c r="F48" s="7"/>
      <c r="G48" s="7"/>
    </row>
    <row r="49" spans="1:7" ht="15.75" x14ac:dyDescent="0.3">
      <c r="A49" s="7">
        <v>46</v>
      </c>
      <c r="C49" s="7" t="s">
        <v>216</v>
      </c>
      <c r="D49" s="7" t="s">
        <v>262</v>
      </c>
      <c r="E49" s="7" t="s">
        <v>31</v>
      </c>
      <c r="F49" s="7"/>
      <c r="G49" s="7"/>
    </row>
    <row r="50" spans="1:7" ht="15.75" x14ac:dyDescent="0.3">
      <c r="A50" s="7">
        <v>47</v>
      </c>
      <c r="C50" s="7" t="s">
        <v>165</v>
      </c>
      <c r="D50" s="7" t="s">
        <v>263</v>
      </c>
      <c r="E50" s="7" t="s">
        <v>23</v>
      </c>
      <c r="F50" s="7">
        <v>0</v>
      </c>
      <c r="G50" s="7">
        <v>50</v>
      </c>
    </row>
    <row r="51" spans="1:7" ht="15.75" x14ac:dyDescent="0.3">
      <c r="A51" s="7">
        <v>48</v>
      </c>
      <c r="C51" s="7" t="s">
        <v>166</v>
      </c>
      <c r="D51" s="7" t="s">
        <v>264</v>
      </c>
      <c r="E51" s="7" t="s">
        <v>23</v>
      </c>
      <c r="F51" s="7">
        <v>30</v>
      </c>
      <c r="G51" s="7">
        <v>50</v>
      </c>
    </row>
    <row r="52" spans="1:7" ht="15.75" x14ac:dyDescent="0.3">
      <c r="A52" s="7">
        <v>49</v>
      </c>
      <c r="C52" s="7" t="s">
        <v>167</v>
      </c>
      <c r="D52" s="7" t="s">
        <v>265</v>
      </c>
      <c r="E52" s="7" t="s">
        <v>31</v>
      </c>
      <c r="F52" s="7"/>
      <c r="G52" s="7"/>
    </row>
    <row r="53" spans="1:7" ht="15.75" x14ac:dyDescent="0.3">
      <c r="A53" s="7">
        <v>50</v>
      </c>
      <c r="C53" s="7" t="s">
        <v>168</v>
      </c>
      <c r="D53" s="7" t="s">
        <v>266</v>
      </c>
      <c r="E53" s="7" t="s">
        <v>211</v>
      </c>
      <c r="F53" s="7">
        <v>0</v>
      </c>
      <c r="G53" s="7">
        <v>1000000000</v>
      </c>
    </row>
    <row r="54" spans="1:7" ht="15.75" x14ac:dyDescent="0.3">
      <c r="A54" s="7">
        <v>51</v>
      </c>
      <c r="C54" s="7" t="s">
        <v>169</v>
      </c>
      <c r="D54" s="7" t="s">
        <v>267</v>
      </c>
      <c r="E54" s="7" t="s">
        <v>211</v>
      </c>
      <c r="F54" s="7">
        <v>0</v>
      </c>
      <c r="G54" s="7">
        <v>1000000000</v>
      </c>
    </row>
    <row r="55" spans="1:7" ht="15.75" x14ac:dyDescent="0.3">
      <c r="A55" s="7">
        <v>52</v>
      </c>
      <c r="C55" s="7" t="s">
        <v>170</v>
      </c>
      <c r="D55" s="7" t="s">
        <v>268</v>
      </c>
      <c r="E55" s="7" t="s">
        <v>23</v>
      </c>
      <c r="F55" s="7">
        <v>0</v>
      </c>
      <c r="G55" s="7">
        <v>100</v>
      </c>
    </row>
    <row r="56" spans="1:7" ht="15.75" x14ac:dyDescent="0.3">
      <c r="A56" s="7">
        <v>53</v>
      </c>
      <c r="C56" s="7" t="s">
        <v>171</v>
      </c>
      <c r="D56" s="7" t="s">
        <v>269</v>
      </c>
      <c r="E56" s="7" t="s">
        <v>23</v>
      </c>
      <c r="F56" s="7">
        <v>0</v>
      </c>
      <c r="G56" s="7">
        <v>3</v>
      </c>
    </row>
    <row r="57" spans="1:7" ht="15.75" x14ac:dyDescent="0.3">
      <c r="A57" s="7">
        <v>54</v>
      </c>
      <c r="B57" s="7"/>
      <c r="C57" s="7" t="s">
        <v>271</v>
      </c>
      <c r="D57" s="7" t="s">
        <v>270</v>
      </c>
      <c r="E57" s="7" t="s">
        <v>212</v>
      </c>
      <c r="F57" s="7">
        <v>0</v>
      </c>
      <c r="G57" s="7">
        <v>180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6"/>
  <sheetViews>
    <sheetView workbookViewId="0">
      <selection activeCell="S11" sqref="S11:AB33"/>
    </sheetView>
  </sheetViews>
  <sheetFormatPr defaultRowHeight="14.25" x14ac:dyDescent="0.2"/>
  <sheetData>
    <row r="1" spans="1:25" x14ac:dyDescent="0.2">
      <c r="B1" t="s">
        <v>21</v>
      </c>
    </row>
    <row r="2" spans="1:25" x14ac:dyDescent="0.2">
      <c r="A2" s="1" t="s">
        <v>16</v>
      </c>
      <c r="B2" t="s">
        <v>22</v>
      </c>
      <c r="H2" t="s">
        <v>122</v>
      </c>
      <c r="I2" t="s">
        <v>124</v>
      </c>
      <c r="J2" t="s">
        <v>126</v>
      </c>
    </row>
    <row r="3" spans="1:25" ht="15.75" x14ac:dyDescent="0.3">
      <c r="A3" s="2" t="s">
        <v>0</v>
      </c>
      <c r="B3" t="s">
        <v>23</v>
      </c>
      <c r="G3" t="s">
        <v>121</v>
      </c>
      <c r="H3" t="str">
        <f>IF(IFERROR(FIND(H$2,$G3),0),RIGHT($G3,LEN($G3)-2),"")</f>
        <v xml:space="preserve"> 进攻</v>
      </c>
      <c r="I3" t="str">
        <f>IF(IFERROR(FIND(I$2,$G3),0),RIGHT($G3,LEN($G3)-2),"")</f>
        <v/>
      </c>
      <c r="J3" t="str">
        <f>IF(IFERROR(FIND(J$2,$G3),0),RIGHT($G3,LEN($G3)-2),"")</f>
        <v/>
      </c>
    </row>
    <row r="4" spans="1:25" x14ac:dyDescent="0.2">
      <c r="A4" s="1" t="s">
        <v>18</v>
      </c>
      <c r="G4" t="s">
        <v>123</v>
      </c>
      <c r="H4" t="str">
        <f t="shared" ref="H4:J35" si="0">IF(IFERROR(FIND(H$2,$G4),0),RIGHT($G4,LEN($G4)-2),"")</f>
        <v/>
      </c>
      <c r="I4" t="str">
        <f t="shared" si="0"/>
        <v xml:space="preserve"> 射术</v>
      </c>
      <c r="J4" t="str">
        <f t="shared" si="0"/>
        <v/>
      </c>
    </row>
    <row r="5" spans="1:25" x14ac:dyDescent="0.2">
      <c r="A5" s="1" t="s">
        <v>19</v>
      </c>
      <c r="G5" t="s">
        <v>125</v>
      </c>
      <c r="H5" t="str">
        <f t="shared" si="0"/>
        <v/>
      </c>
      <c r="I5" t="str">
        <f t="shared" si="0"/>
        <v/>
      </c>
      <c r="J5" t="str">
        <f t="shared" si="0"/>
        <v xml:space="preserve"> 判定禁区内射门成功概率</v>
      </c>
    </row>
    <row r="6" spans="1:25" x14ac:dyDescent="0.2">
      <c r="A6" s="1" t="s">
        <v>1</v>
      </c>
      <c r="G6" t="s">
        <v>32</v>
      </c>
      <c r="H6" t="str">
        <f t="shared" si="0"/>
        <v/>
      </c>
      <c r="I6" t="str">
        <f t="shared" si="0"/>
        <v xml:space="preserve"> 传中</v>
      </c>
      <c r="J6" t="str">
        <f t="shared" si="0"/>
        <v/>
      </c>
    </row>
    <row r="7" spans="1:25" ht="15.75" x14ac:dyDescent="0.3">
      <c r="A7" s="3" t="s">
        <v>2</v>
      </c>
      <c r="G7" t="s">
        <v>33</v>
      </c>
      <c r="H7" t="str">
        <f t="shared" si="0"/>
        <v/>
      </c>
      <c r="I7" t="str">
        <f t="shared" si="0"/>
        <v/>
      </c>
      <c r="J7" t="str">
        <f t="shared" si="0"/>
        <v xml:space="preserve"> 判定向禁区内传球成功概率</v>
      </c>
    </row>
    <row r="8" spans="1:25" ht="15.75" x14ac:dyDescent="0.3">
      <c r="A8" s="3" t="s">
        <v>3</v>
      </c>
      <c r="G8" t="s">
        <v>34</v>
      </c>
      <c r="H8" t="str">
        <f t="shared" si="0"/>
        <v/>
      </c>
      <c r="I8" t="str">
        <f t="shared" si="0"/>
        <v xml:space="preserve"> 头球</v>
      </c>
      <c r="J8" t="str">
        <f t="shared" si="0"/>
        <v/>
      </c>
    </row>
    <row r="9" spans="1:25" ht="15.75" x14ac:dyDescent="0.3">
      <c r="A9" s="3" t="s">
        <v>4</v>
      </c>
      <c r="G9" t="s">
        <v>35</v>
      </c>
      <c r="H9" t="str">
        <f t="shared" si="0"/>
        <v/>
      </c>
      <c r="I9" t="str">
        <f t="shared" si="0"/>
        <v/>
      </c>
      <c r="J9" t="str">
        <f t="shared" si="0"/>
        <v xml:space="preserve"> 判定空中球射门成功概率</v>
      </c>
    </row>
    <row r="10" spans="1:25" ht="15.75" x14ac:dyDescent="0.3">
      <c r="A10" s="3" t="s">
        <v>5</v>
      </c>
      <c r="G10" t="s">
        <v>36</v>
      </c>
      <c r="H10" t="str">
        <f t="shared" si="0"/>
        <v/>
      </c>
      <c r="I10" t="str">
        <f t="shared" si="0"/>
        <v xml:space="preserve"> 远射</v>
      </c>
      <c r="J10" t="str">
        <f t="shared" si="0"/>
        <v/>
      </c>
    </row>
    <row r="11" spans="1:25" ht="15.75" x14ac:dyDescent="0.3">
      <c r="A11" s="3" t="s">
        <v>6</v>
      </c>
      <c r="G11" t="s">
        <v>37</v>
      </c>
      <c r="H11" t="str">
        <f t="shared" si="0"/>
        <v/>
      </c>
      <c r="I11" t="str">
        <f t="shared" si="0"/>
        <v/>
      </c>
      <c r="J11" t="str">
        <f t="shared" si="0"/>
        <v xml:space="preserve"> 判定远射成功概率</v>
      </c>
    </row>
    <row r="12" spans="1:25" x14ac:dyDescent="0.2">
      <c r="A12" s="4" t="s">
        <v>7</v>
      </c>
      <c r="G12" t="s">
        <v>38</v>
      </c>
      <c r="H12" t="str">
        <f t="shared" si="0"/>
        <v/>
      </c>
      <c r="I12" t="str">
        <f t="shared" si="0"/>
        <v xml:space="preserve"> 任意球精度</v>
      </c>
      <c r="J12" t="str">
        <f t="shared" si="0"/>
        <v/>
      </c>
      <c r="W12" t="s">
        <v>187</v>
      </c>
      <c r="X12" t="s">
        <v>188</v>
      </c>
      <c r="Y12" t="s">
        <v>189</v>
      </c>
    </row>
    <row r="13" spans="1:25" ht="15.75" x14ac:dyDescent="0.3">
      <c r="A13" s="4" t="s">
        <v>8</v>
      </c>
      <c r="G13" t="s">
        <v>39</v>
      </c>
      <c r="H13" t="str">
        <f t="shared" si="0"/>
        <v/>
      </c>
      <c r="I13" t="str">
        <f t="shared" si="0"/>
        <v/>
      </c>
      <c r="J13" t="str">
        <f t="shared" si="0"/>
        <v xml:space="preserve"> 判定越过人墙的概率</v>
      </c>
      <c r="V13">
        <v>10001</v>
      </c>
      <c r="W13" t="s">
        <v>190</v>
      </c>
      <c r="X13" s="7" t="s">
        <v>127</v>
      </c>
      <c r="Y13" t="s">
        <v>174</v>
      </c>
    </row>
    <row r="14" spans="1:25" ht="15.75" x14ac:dyDescent="0.3">
      <c r="A14" s="4" t="s">
        <v>9</v>
      </c>
      <c r="G14" t="s">
        <v>40</v>
      </c>
      <c r="H14" t="str">
        <f t="shared" si="0"/>
        <v xml:space="preserve"> 技术</v>
      </c>
      <c r="I14" t="str">
        <f t="shared" si="0"/>
        <v/>
      </c>
      <c r="J14" t="str">
        <f t="shared" si="0"/>
        <v/>
      </c>
      <c r="V14">
        <v>10002</v>
      </c>
      <c r="W14" t="s">
        <v>191</v>
      </c>
      <c r="X14" s="7" t="s">
        <v>133</v>
      </c>
      <c r="Y14" t="s">
        <v>175</v>
      </c>
    </row>
    <row r="15" spans="1:25" ht="15.75" x14ac:dyDescent="0.3">
      <c r="A15" s="4" t="s">
        <v>10</v>
      </c>
      <c r="G15" t="s">
        <v>41</v>
      </c>
      <c r="H15" t="str">
        <f t="shared" si="0"/>
        <v/>
      </c>
      <c r="I15" t="str">
        <f t="shared" si="0"/>
        <v xml:space="preserve"> 盘带</v>
      </c>
      <c r="J15" t="str">
        <f t="shared" si="0"/>
        <v/>
      </c>
      <c r="V15">
        <v>10003</v>
      </c>
      <c r="W15" t="s">
        <v>192</v>
      </c>
      <c r="X15" s="7" t="s">
        <v>139</v>
      </c>
      <c r="Y15" t="s">
        <v>176</v>
      </c>
    </row>
    <row r="16" spans="1:25" ht="15.75" x14ac:dyDescent="0.3">
      <c r="A16" s="5" t="s">
        <v>11</v>
      </c>
      <c r="G16" t="s">
        <v>42</v>
      </c>
      <c r="H16" t="str">
        <f t="shared" si="0"/>
        <v/>
      </c>
      <c r="I16" t="str">
        <f t="shared" si="0"/>
        <v/>
      </c>
      <c r="J16" t="str">
        <f t="shared" si="0"/>
        <v xml:space="preserve"> 判定带球时应对抢断及铲球的影响</v>
      </c>
      <c r="V16">
        <v>10004</v>
      </c>
      <c r="W16" t="s">
        <v>193</v>
      </c>
      <c r="X16" s="7" t="s">
        <v>145</v>
      </c>
      <c r="Y16" t="s">
        <v>177</v>
      </c>
    </row>
    <row r="17" spans="1:25" ht="15.75" x14ac:dyDescent="0.3">
      <c r="A17" s="5" t="s">
        <v>12</v>
      </c>
      <c r="G17" t="s">
        <v>43</v>
      </c>
      <c r="H17" t="str">
        <f t="shared" si="0"/>
        <v/>
      </c>
      <c r="I17" t="str">
        <f t="shared" si="0"/>
        <v xml:space="preserve"> 长传</v>
      </c>
      <c r="J17" t="str">
        <f t="shared" si="0"/>
        <v/>
      </c>
      <c r="V17">
        <v>10005</v>
      </c>
      <c r="W17" t="s">
        <v>194</v>
      </c>
      <c r="X17" s="7" t="s">
        <v>151</v>
      </c>
      <c r="Y17" t="s">
        <v>178</v>
      </c>
    </row>
    <row r="18" spans="1:25" ht="15.75" x14ac:dyDescent="0.3">
      <c r="A18" s="5" t="s">
        <v>13</v>
      </c>
      <c r="G18" t="s">
        <v>44</v>
      </c>
      <c r="H18" t="str">
        <f t="shared" si="0"/>
        <v/>
      </c>
      <c r="I18" t="str">
        <f t="shared" si="0"/>
        <v/>
      </c>
      <c r="J18" t="str">
        <f t="shared" si="0"/>
        <v xml:space="preserve"> 判定长传成功概率</v>
      </c>
      <c r="V18">
        <v>10006</v>
      </c>
      <c r="W18" t="s">
        <v>195</v>
      </c>
      <c r="X18" s="7" t="s">
        <v>157</v>
      </c>
      <c r="Y18" t="s">
        <v>179</v>
      </c>
    </row>
    <row r="19" spans="1:25" x14ac:dyDescent="0.2">
      <c r="A19" s="5" t="s">
        <v>14</v>
      </c>
      <c r="G19" t="s">
        <v>45</v>
      </c>
      <c r="H19" t="str">
        <f t="shared" si="0"/>
        <v/>
      </c>
      <c r="I19" t="str">
        <f t="shared" si="0"/>
        <v xml:space="preserve"> 控球</v>
      </c>
      <c r="J19" t="str">
        <f t="shared" si="0"/>
        <v/>
      </c>
      <c r="V19">
        <v>10007</v>
      </c>
      <c r="W19" t="s">
        <v>196</v>
      </c>
      <c r="Y19" t="s">
        <v>180</v>
      </c>
    </row>
    <row r="20" spans="1:25" x14ac:dyDescent="0.2">
      <c r="A20" s="6" t="s">
        <v>15</v>
      </c>
      <c r="G20" t="s">
        <v>46</v>
      </c>
      <c r="H20" t="str">
        <f t="shared" si="0"/>
        <v/>
      </c>
      <c r="I20" t="str">
        <f t="shared" si="0"/>
        <v/>
      </c>
      <c r="J20" t="str">
        <f t="shared" si="0"/>
        <v xml:space="preserve"> 判定接球时成功接球的概率</v>
      </c>
      <c r="V20">
        <v>10008</v>
      </c>
      <c r="W20" t="s">
        <v>197</v>
      </c>
      <c r="Y20" t="s">
        <v>181</v>
      </c>
    </row>
    <row r="21" spans="1:25" x14ac:dyDescent="0.2">
      <c r="A21" s="6" t="s">
        <v>17</v>
      </c>
      <c r="G21" t="s">
        <v>47</v>
      </c>
      <c r="H21" t="str">
        <f t="shared" si="0"/>
        <v/>
      </c>
      <c r="I21" t="str">
        <f t="shared" si="0"/>
        <v xml:space="preserve"> 弧线</v>
      </c>
      <c r="J21" t="str">
        <f t="shared" si="0"/>
        <v/>
      </c>
      <c r="V21">
        <v>10009</v>
      </c>
      <c r="W21" t="s">
        <v>198</v>
      </c>
      <c r="Y21" t="s">
        <v>182</v>
      </c>
    </row>
    <row r="22" spans="1:25" x14ac:dyDescent="0.2">
      <c r="G22" t="s">
        <v>48</v>
      </c>
      <c r="H22" t="str">
        <f t="shared" si="0"/>
        <v/>
      </c>
      <c r="I22" t="str">
        <f t="shared" si="0"/>
        <v/>
      </c>
      <c r="J22" t="str">
        <f t="shared" si="0"/>
        <v xml:space="preserve"> 判定避过门将扑救的概率</v>
      </c>
      <c r="V22">
        <v>10010</v>
      </c>
      <c r="W22" t="s">
        <v>199</v>
      </c>
      <c r="Y22" t="s">
        <v>183</v>
      </c>
    </row>
    <row r="23" spans="1:25" x14ac:dyDescent="0.2">
      <c r="G23" t="s">
        <v>49</v>
      </c>
      <c r="H23" t="str">
        <f t="shared" si="0"/>
        <v/>
      </c>
      <c r="I23" t="str">
        <f t="shared" si="0"/>
        <v xml:space="preserve"> 短传</v>
      </c>
      <c r="J23" t="str">
        <f t="shared" si="0"/>
        <v/>
      </c>
      <c r="V23">
        <v>10011</v>
      </c>
      <c r="W23" t="s">
        <v>185</v>
      </c>
      <c r="X23" t="s">
        <v>184</v>
      </c>
    </row>
    <row r="24" spans="1:25" x14ac:dyDescent="0.2">
      <c r="G24" t="s">
        <v>50</v>
      </c>
      <c r="H24" t="str">
        <f t="shared" si="0"/>
        <v/>
      </c>
      <c r="I24" t="str">
        <f t="shared" si="0"/>
        <v/>
      </c>
      <c r="J24" t="str">
        <f t="shared" si="0"/>
        <v xml:space="preserve"> 判定短传成功概率</v>
      </c>
    </row>
    <row r="25" spans="1:25" x14ac:dyDescent="0.2">
      <c r="G25" t="s">
        <v>51</v>
      </c>
      <c r="H25" t="str">
        <f t="shared" si="0"/>
        <v xml:space="preserve"> 身体</v>
      </c>
      <c r="I25" t="str">
        <f t="shared" si="0"/>
        <v/>
      </c>
      <c r="J25" t="str">
        <f t="shared" si="0"/>
        <v/>
      </c>
      <c r="W25" t="s">
        <v>186</v>
      </c>
    </row>
    <row r="26" spans="1:25" x14ac:dyDescent="0.2">
      <c r="G26" t="s">
        <v>52</v>
      </c>
      <c r="H26" t="str">
        <f t="shared" si="0"/>
        <v/>
      </c>
      <c r="I26" t="str">
        <f t="shared" si="0"/>
        <v xml:space="preserve"> 力量</v>
      </c>
      <c r="J26" t="str">
        <f t="shared" si="0"/>
        <v/>
      </c>
    </row>
    <row r="27" spans="1:25" x14ac:dyDescent="0.2">
      <c r="G27" t="s">
        <v>53</v>
      </c>
      <c r="H27" t="str">
        <f t="shared" si="0"/>
        <v/>
      </c>
      <c r="I27" t="str">
        <f t="shared" si="0"/>
        <v/>
      </c>
      <c r="J27" t="str">
        <f t="shared" si="0"/>
        <v xml:space="preserve"> 判定射门门将脱手概率</v>
      </c>
      <c r="T27" t="s">
        <v>204</v>
      </c>
      <c r="U27" t="s">
        <v>205</v>
      </c>
    </row>
    <row r="28" spans="1:25" x14ac:dyDescent="0.2">
      <c r="G28" t="s">
        <v>54</v>
      </c>
      <c r="H28" t="str">
        <f t="shared" si="0"/>
        <v/>
      </c>
      <c r="I28" t="str">
        <f t="shared" si="0"/>
        <v xml:space="preserve"> 体能</v>
      </c>
      <c r="J28" t="str">
        <f t="shared" si="0"/>
        <v/>
      </c>
      <c r="S28" t="s">
        <v>202</v>
      </c>
      <c r="T28" t="s">
        <v>200</v>
      </c>
      <c r="U28" t="s">
        <v>206</v>
      </c>
    </row>
    <row r="29" spans="1:25" x14ac:dyDescent="0.2">
      <c r="G29" t="s">
        <v>55</v>
      </c>
      <c r="H29" t="str">
        <f t="shared" si="0"/>
        <v/>
      </c>
      <c r="I29" t="str">
        <f t="shared" si="0"/>
        <v/>
      </c>
      <c r="J29" t="str">
        <f t="shared" si="0"/>
        <v xml:space="preserve"> 影响随时间体力下降的幅度</v>
      </c>
      <c r="S29" t="s">
        <v>203</v>
      </c>
      <c r="T29" t="s">
        <v>201</v>
      </c>
      <c r="U29" t="s">
        <v>206</v>
      </c>
    </row>
    <row r="30" spans="1:25" x14ac:dyDescent="0.2">
      <c r="G30" t="s">
        <v>56</v>
      </c>
      <c r="H30" t="str">
        <f t="shared" si="0"/>
        <v/>
      </c>
      <c r="I30" t="str">
        <f t="shared" si="0"/>
        <v xml:space="preserve"> 强壮</v>
      </c>
      <c r="J30" t="str">
        <f t="shared" si="0"/>
        <v/>
      </c>
    </row>
    <row r="31" spans="1:25" x14ac:dyDescent="0.2">
      <c r="G31" t="s">
        <v>57</v>
      </c>
      <c r="H31" t="str">
        <f t="shared" si="0"/>
        <v/>
      </c>
      <c r="I31" t="str">
        <f t="shared" si="0"/>
        <v/>
      </c>
      <c r="J31" t="str">
        <f t="shared" si="0"/>
        <v xml:space="preserve"> 判定身体接触时占优</v>
      </c>
    </row>
    <row r="32" spans="1:25" x14ac:dyDescent="0.2">
      <c r="G32" t="s">
        <v>58</v>
      </c>
      <c r="H32" t="str">
        <f t="shared" si="0"/>
        <v/>
      </c>
      <c r="I32" t="str">
        <f t="shared" si="0"/>
        <v xml:space="preserve"> 反应</v>
      </c>
      <c r="J32" t="str">
        <f t="shared" si="0"/>
        <v/>
      </c>
    </row>
    <row r="33" spans="7:10" x14ac:dyDescent="0.2">
      <c r="G33" t="s">
        <v>59</v>
      </c>
      <c r="H33" t="str">
        <f t="shared" si="0"/>
        <v/>
      </c>
      <c r="I33" t="str">
        <f t="shared" si="0"/>
        <v/>
      </c>
      <c r="J33" t="str">
        <f t="shared" si="0"/>
        <v xml:space="preserve"> 判定争球的成功概率</v>
      </c>
    </row>
    <row r="34" spans="7:10" x14ac:dyDescent="0.2">
      <c r="G34" t="s">
        <v>60</v>
      </c>
      <c r="H34" t="str">
        <f t="shared" si="0"/>
        <v/>
      </c>
      <c r="I34" t="str">
        <f t="shared" si="0"/>
        <v xml:space="preserve"> 速度</v>
      </c>
      <c r="J34" t="str">
        <f t="shared" si="0"/>
        <v/>
      </c>
    </row>
    <row r="35" spans="7:10" x14ac:dyDescent="0.2">
      <c r="G35" t="s">
        <v>61</v>
      </c>
      <c r="H35" t="str">
        <f t="shared" si="0"/>
        <v/>
      </c>
      <c r="I35" t="str">
        <f t="shared" si="0"/>
        <v/>
      </c>
      <c r="J35" t="str">
        <f t="shared" si="0"/>
        <v xml:space="preserve"> 基本跑动速度，判定过人的概率</v>
      </c>
    </row>
    <row r="36" spans="7:10" x14ac:dyDescent="0.2">
      <c r="G36" t="s">
        <v>62</v>
      </c>
      <c r="H36" t="str">
        <f t="shared" ref="H36:J67" si="1">IF(IFERROR(FIND(H$2,$G36),0),RIGHT($G36,LEN($G36)-2),"")</f>
        <v xml:space="preserve"> 心理</v>
      </c>
      <c r="I36" t="str">
        <f t="shared" si="1"/>
        <v/>
      </c>
      <c r="J36" t="str">
        <f t="shared" si="1"/>
        <v/>
      </c>
    </row>
    <row r="37" spans="7:10" x14ac:dyDescent="0.2">
      <c r="G37" t="s">
        <v>63</v>
      </c>
      <c r="H37" t="str">
        <f t="shared" si="1"/>
        <v/>
      </c>
      <c r="I37" t="str">
        <f t="shared" si="1"/>
        <v xml:space="preserve"> 侵略性</v>
      </c>
      <c r="J37" t="str">
        <f t="shared" si="1"/>
        <v/>
      </c>
    </row>
    <row r="38" spans="7:10" x14ac:dyDescent="0.2">
      <c r="G38" t="s">
        <v>64</v>
      </c>
      <c r="H38" t="str">
        <f t="shared" si="1"/>
        <v/>
      </c>
      <c r="I38" t="str">
        <f t="shared" si="1"/>
        <v/>
      </c>
      <c r="J38" t="str">
        <f t="shared" si="1"/>
        <v xml:space="preserve"> 判定争球的成功概率，影响铲球、抢断触发概率</v>
      </c>
    </row>
    <row r="39" spans="7:10" x14ac:dyDescent="0.2">
      <c r="G39" t="s">
        <v>65</v>
      </c>
      <c r="H39" t="str">
        <f t="shared" si="1"/>
        <v/>
      </c>
      <c r="I39" t="str">
        <f t="shared" si="1"/>
        <v xml:space="preserve"> 跑位</v>
      </c>
      <c r="J39" t="str">
        <f t="shared" si="1"/>
        <v/>
      </c>
    </row>
    <row r="40" spans="7:10" x14ac:dyDescent="0.2">
      <c r="G40" t="s">
        <v>66</v>
      </c>
      <c r="H40" t="str">
        <f t="shared" si="1"/>
        <v/>
      </c>
      <c r="I40" t="str">
        <f t="shared" si="1"/>
        <v/>
      </c>
      <c r="J40" t="str">
        <f t="shared" si="1"/>
        <v xml:space="preserve"> 判定向有利地点跑动的概率</v>
      </c>
    </row>
    <row r="41" spans="7:10" x14ac:dyDescent="0.2">
      <c r="G41" t="s">
        <v>67</v>
      </c>
      <c r="H41" t="str">
        <f t="shared" si="1"/>
        <v/>
      </c>
      <c r="I41" t="str">
        <f t="shared" si="1"/>
        <v xml:space="preserve"> 视野</v>
      </c>
      <c r="J41" t="str">
        <f t="shared" si="1"/>
        <v/>
      </c>
    </row>
    <row r="42" spans="7:10" x14ac:dyDescent="0.2">
      <c r="G42" t="s">
        <v>68</v>
      </c>
      <c r="H42" t="str">
        <f t="shared" si="1"/>
        <v/>
      </c>
      <c r="I42" t="str">
        <f t="shared" si="1"/>
        <v/>
      </c>
      <c r="J42" t="str">
        <f t="shared" si="1"/>
        <v xml:space="preserve"> 判定往有利地点传球概率</v>
      </c>
    </row>
    <row r="43" spans="7:10" x14ac:dyDescent="0.2">
      <c r="G43" t="s">
        <v>69</v>
      </c>
      <c r="H43" t="str">
        <f t="shared" si="1"/>
        <v/>
      </c>
      <c r="I43" t="str">
        <f t="shared" si="1"/>
        <v xml:space="preserve"> 冷静</v>
      </c>
      <c r="J43" t="str">
        <f t="shared" si="1"/>
        <v/>
      </c>
    </row>
    <row r="44" spans="7:10" x14ac:dyDescent="0.2">
      <c r="G44" t="s">
        <v>70</v>
      </c>
      <c r="H44" t="str">
        <f t="shared" si="1"/>
        <v/>
      </c>
      <c r="I44" t="str">
        <f t="shared" si="1"/>
        <v/>
      </c>
      <c r="J44" t="str">
        <f t="shared" si="1"/>
        <v xml:space="preserve"> 影响负面局势对属性的加成</v>
      </c>
    </row>
    <row r="45" spans="7:10" x14ac:dyDescent="0.2">
      <c r="G45" t="s">
        <v>71</v>
      </c>
      <c r="H45" t="str">
        <f t="shared" si="1"/>
        <v/>
      </c>
      <c r="I45" t="str">
        <f t="shared" si="1"/>
        <v xml:space="preserve"> 点球</v>
      </c>
      <c r="J45" t="str">
        <f t="shared" si="1"/>
        <v/>
      </c>
    </row>
    <row r="46" spans="7:10" x14ac:dyDescent="0.2">
      <c r="G46" t="s">
        <v>72</v>
      </c>
      <c r="H46" t="str">
        <f t="shared" si="1"/>
        <v/>
      </c>
      <c r="I46" t="str">
        <f t="shared" si="1"/>
        <v/>
      </c>
      <c r="J46" t="str">
        <f t="shared" si="1"/>
        <v xml:space="preserve"> 判定点球成功概率</v>
      </c>
    </row>
    <row r="47" spans="7:10" x14ac:dyDescent="0.2">
      <c r="G47" t="s">
        <v>73</v>
      </c>
      <c r="H47" t="str">
        <f t="shared" si="1"/>
        <v xml:space="preserve"> 防守</v>
      </c>
      <c r="I47" t="str">
        <f t="shared" si="1"/>
        <v/>
      </c>
      <c r="J47" t="str">
        <f t="shared" si="1"/>
        <v/>
      </c>
    </row>
    <row r="48" spans="7:10" x14ac:dyDescent="0.2">
      <c r="G48" t="s">
        <v>74</v>
      </c>
      <c r="H48" t="str">
        <f t="shared" si="1"/>
        <v/>
      </c>
      <c r="I48" t="str">
        <f t="shared" si="1"/>
        <v xml:space="preserve"> 盯人</v>
      </c>
      <c r="J48" t="str">
        <f t="shared" si="1"/>
        <v/>
      </c>
    </row>
    <row r="49" spans="7:10" x14ac:dyDescent="0.2">
      <c r="G49" t="s">
        <v>75</v>
      </c>
      <c r="H49" t="str">
        <f t="shared" si="1"/>
        <v/>
      </c>
      <c r="I49" t="str">
        <f t="shared" si="1"/>
        <v/>
      </c>
      <c r="J49" t="str">
        <f t="shared" si="1"/>
        <v xml:space="preserve"> 判定干扰被盯球员的接球、射门等动作成功率</v>
      </c>
    </row>
    <row r="50" spans="7:10" x14ac:dyDescent="0.2">
      <c r="G50" t="s">
        <v>76</v>
      </c>
      <c r="H50" t="str">
        <f t="shared" si="1"/>
        <v/>
      </c>
      <c r="I50" t="str">
        <f t="shared" si="1"/>
        <v xml:space="preserve"> 抢断</v>
      </c>
      <c r="J50" t="str">
        <f t="shared" si="1"/>
        <v/>
      </c>
    </row>
    <row r="51" spans="7:10" x14ac:dyDescent="0.2">
      <c r="G51" t="s">
        <v>77</v>
      </c>
      <c r="H51" t="str">
        <f t="shared" si="1"/>
        <v/>
      </c>
      <c r="I51" t="str">
        <f t="shared" si="1"/>
        <v/>
      </c>
      <c r="J51" t="str">
        <f t="shared" si="1"/>
        <v xml:space="preserve"> 判定触发抢断时成功概率</v>
      </c>
    </row>
    <row r="52" spans="7:10" x14ac:dyDescent="0.2">
      <c r="G52" t="s">
        <v>78</v>
      </c>
      <c r="H52" t="str">
        <f t="shared" si="1"/>
        <v/>
      </c>
      <c r="I52" t="str">
        <f t="shared" si="1"/>
        <v xml:space="preserve"> 铲球</v>
      </c>
      <c r="J52" t="str">
        <f t="shared" si="1"/>
        <v/>
      </c>
    </row>
    <row r="53" spans="7:10" x14ac:dyDescent="0.2">
      <c r="G53" t="s">
        <v>79</v>
      </c>
      <c r="H53" t="str">
        <f t="shared" si="1"/>
        <v/>
      </c>
      <c r="I53" t="str">
        <f t="shared" si="1"/>
        <v/>
      </c>
      <c r="J53" t="str">
        <f t="shared" si="1"/>
        <v xml:space="preserve"> 判定触发铲球时成功概率</v>
      </c>
    </row>
    <row r="54" spans="7:10" x14ac:dyDescent="0.2">
      <c r="G54" t="s">
        <v>80</v>
      </c>
      <c r="H54" t="str">
        <f t="shared" si="1"/>
        <v/>
      </c>
      <c r="I54" t="str">
        <f t="shared" si="1"/>
        <v xml:space="preserve"> 拦截</v>
      </c>
      <c r="J54" t="str">
        <f t="shared" si="1"/>
        <v/>
      </c>
    </row>
    <row r="55" spans="7:10" x14ac:dyDescent="0.2">
      <c r="G55" t="s">
        <v>81</v>
      </c>
      <c r="H55" t="str">
        <f t="shared" si="1"/>
        <v/>
      </c>
      <c r="I55" t="str">
        <f t="shared" si="1"/>
        <v/>
      </c>
      <c r="J55" t="str">
        <f t="shared" si="1"/>
        <v xml:space="preserve"> 判定对方传球、射门时能否成功封堵路线的概率</v>
      </c>
    </row>
    <row r="56" spans="7:10" x14ac:dyDescent="0.2">
      <c r="G56" t="s">
        <v>82</v>
      </c>
      <c r="H56" t="str">
        <f t="shared" si="1"/>
        <v/>
      </c>
      <c r="I56" t="str">
        <f t="shared" si="1"/>
        <v xml:space="preserve"> 站位</v>
      </c>
      <c r="J56" t="str">
        <f t="shared" si="1"/>
        <v/>
      </c>
    </row>
    <row r="57" spans="7:10" x14ac:dyDescent="0.2">
      <c r="G57" t="s">
        <v>83</v>
      </c>
      <c r="H57" t="str">
        <f t="shared" si="1"/>
        <v/>
      </c>
      <c r="I57" t="str">
        <f t="shared" si="1"/>
        <v/>
      </c>
      <c r="J57" t="str">
        <f t="shared" si="1"/>
        <v xml:space="preserve"> 防守球员位置感，判定能否卡位及概率</v>
      </c>
    </row>
    <row r="58" spans="7:10" x14ac:dyDescent="0.2">
      <c r="G58" t="s">
        <v>84</v>
      </c>
      <c r="H58" t="str">
        <f t="shared" si="1"/>
        <v xml:space="preserve"> 守门</v>
      </c>
      <c r="I58" t="str">
        <f t="shared" si="1"/>
        <v/>
      </c>
      <c r="J58" t="str">
        <f t="shared" si="1"/>
        <v/>
      </c>
    </row>
    <row r="59" spans="7:10" x14ac:dyDescent="0.2">
      <c r="G59" t="s">
        <v>85</v>
      </c>
      <c r="H59" t="str">
        <f t="shared" si="1"/>
        <v/>
      </c>
      <c r="I59" t="str">
        <f t="shared" si="1"/>
        <v xml:space="preserve"> 鱼跃</v>
      </c>
      <c r="J59" t="str">
        <f t="shared" si="1"/>
        <v/>
      </c>
    </row>
    <row r="60" spans="7:10" x14ac:dyDescent="0.2">
      <c r="G60" t="s">
        <v>86</v>
      </c>
      <c r="H60" t="str">
        <f t="shared" si="1"/>
        <v/>
      </c>
      <c r="I60" t="str">
        <f t="shared" si="1"/>
        <v/>
      </c>
      <c r="J60" t="str">
        <f t="shared" si="1"/>
        <v xml:space="preserve"> 影响扑救范围，判定能否扑救到球的概率</v>
      </c>
    </row>
    <row r="61" spans="7:10" x14ac:dyDescent="0.2">
      <c r="G61" t="s">
        <v>87</v>
      </c>
      <c r="H61" t="str">
        <f t="shared" si="1"/>
        <v/>
      </c>
      <c r="I61" t="str">
        <f t="shared" si="1"/>
        <v xml:space="preserve"> 手形</v>
      </c>
      <c r="J61" t="str">
        <f t="shared" si="1"/>
        <v/>
      </c>
    </row>
    <row r="62" spans="7:10" x14ac:dyDescent="0.2">
      <c r="G62" t="s">
        <v>88</v>
      </c>
      <c r="H62" t="str">
        <f t="shared" si="1"/>
        <v/>
      </c>
      <c r="I62" t="str">
        <f t="shared" si="1"/>
        <v/>
      </c>
      <c r="J62" t="str">
        <f t="shared" si="1"/>
        <v xml:space="preserve"> 判定皮球成功拿住的概率</v>
      </c>
    </row>
    <row r="63" spans="7:10" x14ac:dyDescent="0.2">
      <c r="G63" t="s">
        <v>58</v>
      </c>
      <c r="H63" t="str">
        <f t="shared" si="1"/>
        <v/>
      </c>
      <c r="I63" t="str">
        <f t="shared" si="1"/>
        <v xml:space="preserve"> 反应</v>
      </c>
      <c r="J63" t="str">
        <f t="shared" si="1"/>
        <v/>
      </c>
    </row>
    <row r="64" spans="7:10" x14ac:dyDescent="0.2">
      <c r="G64" t="s">
        <v>89</v>
      </c>
      <c r="H64" t="str">
        <f t="shared" si="1"/>
        <v/>
      </c>
      <c r="I64" t="str">
        <f t="shared" si="1"/>
        <v/>
      </c>
      <c r="J64" t="str">
        <f t="shared" si="1"/>
        <v xml:space="preserve"> 影响对射门做出反应的时间，判定扑救成功概率</v>
      </c>
    </row>
    <row r="65" spans="7:10" x14ac:dyDescent="0.2">
      <c r="G65" t="s">
        <v>82</v>
      </c>
      <c r="H65" t="str">
        <f t="shared" si="1"/>
        <v/>
      </c>
      <c r="I65" t="str">
        <f t="shared" si="1"/>
        <v xml:space="preserve"> 站位</v>
      </c>
      <c r="J65" t="str">
        <f t="shared" si="1"/>
        <v/>
      </c>
    </row>
    <row r="66" spans="7:10" x14ac:dyDescent="0.2">
      <c r="G66" t="s">
        <v>90</v>
      </c>
      <c r="H66" t="str">
        <f t="shared" si="1"/>
        <v/>
      </c>
      <c r="I66" t="str">
        <f t="shared" si="1"/>
        <v/>
      </c>
      <c r="J66" t="str">
        <f t="shared" si="1"/>
        <v xml:space="preserve"> 判定做出有利选择出击或回防的概率</v>
      </c>
    </row>
    <row r="67" spans="7:10" x14ac:dyDescent="0.2">
      <c r="G67" t="s">
        <v>91</v>
      </c>
      <c r="H67" t="str">
        <f t="shared" si="1"/>
        <v/>
      </c>
      <c r="I67" t="str">
        <f t="shared" si="1"/>
        <v xml:space="preserve"> 开球</v>
      </c>
      <c r="J67" t="str">
        <f t="shared" si="1"/>
        <v/>
      </c>
    </row>
    <row r="68" spans="7:10" x14ac:dyDescent="0.2">
      <c r="G68" t="s">
        <v>92</v>
      </c>
      <c r="H68" t="str">
        <f t="shared" ref="H68:J96" si="2">IF(IFERROR(FIND(H$2,$G68),0),RIGHT($G68,LEN($G68)-2),"")</f>
        <v/>
      </c>
      <c r="I68" t="str">
        <f t="shared" si="2"/>
        <v/>
      </c>
      <c r="J68" t="str">
        <f t="shared" si="2"/>
        <v xml:space="preserve"> 判定守门员开球门球成功概率</v>
      </c>
    </row>
    <row r="69" spans="7:10" x14ac:dyDescent="0.2">
      <c r="G69" t="s">
        <v>93</v>
      </c>
      <c r="H69" t="str">
        <f t="shared" si="2"/>
        <v xml:space="preserve"> 基础属性</v>
      </c>
      <c r="I69" t="str">
        <f t="shared" si="2"/>
        <v/>
      </c>
      <c r="J69" t="str">
        <f t="shared" si="2"/>
        <v/>
      </c>
    </row>
    <row r="70" spans="7:10" x14ac:dyDescent="0.2">
      <c r="G70" t="s">
        <v>94</v>
      </c>
      <c r="H70" t="str">
        <f t="shared" si="2"/>
        <v/>
      </c>
      <c r="I70" t="str">
        <f t="shared" si="2"/>
        <v xml:space="preserve"> 国籍</v>
      </c>
      <c r="J70" t="str">
        <f t="shared" si="2"/>
        <v/>
      </c>
    </row>
    <row r="71" spans="7:10" x14ac:dyDescent="0.2">
      <c r="G71" t="s">
        <v>95</v>
      </c>
      <c r="H71" t="str">
        <f t="shared" si="2"/>
        <v/>
      </c>
      <c r="I71" t="str">
        <f t="shared" si="2"/>
        <v/>
      </c>
      <c r="J71" t="str">
        <f t="shared" si="2"/>
        <v xml:space="preserve"> 可修改</v>
      </c>
    </row>
    <row r="72" spans="7:10" x14ac:dyDescent="0.2">
      <c r="G72" t="s">
        <v>96</v>
      </c>
      <c r="H72" t="str">
        <f t="shared" si="2"/>
        <v/>
      </c>
      <c r="I72" t="str">
        <f t="shared" si="2"/>
        <v xml:space="preserve"> 姓名</v>
      </c>
      <c r="J72" t="str">
        <f t="shared" si="2"/>
        <v/>
      </c>
    </row>
    <row r="73" spans="7:10" x14ac:dyDescent="0.2">
      <c r="G73" t="s">
        <v>97</v>
      </c>
      <c r="H73" t="str">
        <f t="shared" si="2"/>
        <v/>
      </c>
      <c r="I73" t="str">
        <f t="shared" si="2"/>
        <v/>
      </c>
      <c r="J73" t="str">
        <f t="shared" si="2"/>
        <v xml:space="preserve"> 根据国籍自动生成</v>
      </c>
    </row>
    <row r="74" spans="7:10" x14ac:dyDescent="0.2">
      <c r="G74" t="s">
        <v>98</v>
      </c>
      <c r="H74" t="str">
        <f t="shared" si="2"/>
        <v/>
      </c>
      <c r="I74" t="str">
        <f t="shared" si="2"/>
        <v xml:space="preserve"> 身高</v>
      </c>
      <c r="J74" t="str">
        <f t="shared" si="2"/>
        <v/>
      </c>
    </row>
    <row r="75" spans="7:10" x14ac:dyDescent="0.2">
      <c r="G75" t="s">
        <v>99</v>
      </c>
      <c r="H75" t="str">
        <f t="shared" si="2"/>
        <v/>
      </c>
      <c r="I75" t="str">
        <f t="shared" si="2"/>
        <v/>
      </c>
      <c r="J75" t="str">
        <f t="shared" si="2"/>
        <v xml:space="preserve"> 根据球员类型在一定范围内生成</v>
      </c>
    </row>
    <row r="76" spans="7:10" x14ac:dyDescent="0.2">
      <c r="G76" t="s">
        <v>100</v>
      </c>
      <c r="H76" t="str">
        <f t="shared" si="2"/>
        <v/>
      </c>
      <c r="I76" t="str">
        <f t="shared" si="2"/>
        <v xml:space="preserve"> 擅长位置</v>
      </c>
      <c r="J76" t="str">
        <f t="shared" si="2"/>
        <v/>
      </c>
    </row>
    <row r="77" spans="7:10" x14ac:dyDescent="0.2">
      <c r="G77" t="s">
        <v>101</v>
      </c>
      <c r="H77" t="str">
        <f t="shared" si="2"/>
        <v/>
      </c>
      <c r="I77" t="str">
        <f t="shared" si="2"/>
        <v/>
      </c>
      <c r="J77" t="str">
        <f t="shared" si="2"/>
        <v xml:space="preserve"> 球员类型，可随机出多个，可在球员信息界面选择更多位置进行养成</v>
      </c>
    </row>
    <row r="78" spans="7:10" x14ac:dyDescent="0.2">
      <c r="G78" t="s">
        <v>102</v>
      </c>
      <c r="H78" t="str">
        <f t="shared" si="2"/>
        <v/>
      </c>
      <c r="I78" t="str">
        <f t="shared" si="2"/>
        <v xml:space="preserve"> 体重</v>
      </c>
      <c r="J78" t="str">
        <f t="shared" si="2"/>
        <v/>
      </c>
    </row>
    <row r="79" spans="7:10" x14ac:dyDescent="0.2">
      <c r="G79" t="s">
        <v>103</v>
      </c>
      <c r="H79" t="str">
        <f t="shared" si="2"/>
        <v/>
      </c>
      <c r="I79" t="str">
        <f t="shared" si="2"/>
        <v/>
      </c>
      <c r="J79" t="str">
        <f t="shared" si="2"/>
        <v xml:space="preserve"> 根据球员身高在一定范围内生成</v>
      </c>
    </row>
    <row r="80" spans="7:10" x14ac:dyDescent="0.2">
      <c r="G80" t="s">
        <v>104</v>
      </c>
      <c r="H80" t="str">
        <f t="shared" si="2"/>
        <v/>
      </c>
      <c r="I80" t="str">
        <f t="shared" si="2"/>
        <v xml:space="preserve"> 擅长脚</v>
      </c>
      <c r="J80" t="str">
        <f t="shared" si="2"/>
        <v/>
      </c>
    </row>
    <row r="81" spans="7:10" x14ac:dyDescent="0.2">
      <c r="G81" t="s">
        <v>105</v>
      </c>
      <c r="H81" t="str">
        <f t="shared" si="2"/>
        <v/>
      </c>
      <c r="I81" t="str">
        <f t="shared" si="2"/>
        <v/>
      </c>
      <c r="J81" t="str">
        <f t="shared" si="2"/>
        <v xml:space="preserve"> 随机为左足、右足、左右开弓</v>
      </c>
    </row>
    <row r="82" spans="7:10" x14ac:dyDescent="0.2">
      <c r="G82" t="s">
        <v>106</v>
      </c>
      <c r="H82" t="str">
        <f t="shared" si="2"/>
        <v/>
      </c>
      <c r="I82" t="str">
        <f t="shared" si="2"/>
        <v xml:space="preserve"> 年龄</v>
      </c>
      <c r="J82" t="str">
        <f t="shared" si="2"/>
        <v/>
      </c>
    </row>
    <row r="83" spans="7:10" x14ac:dyDescent="0.2">
      <c r="G83" t="s">
        <v>107</v>
      </c>
      <c r="H83" t="str">
        <f t="shared" si="2"/>
        <v/>
      </c>
      <c r="I83" t="str">
        <f t="shared" si="2"/>
        <v/>
      </c>
      <c r="J83" t="str">
        <f t="shared" si="2"/>
        <v xml:space="preserve"> 当前年龄，每个赛季结束增长一岁</v>
      </c>
    </row>
    <row r="84" spans="7:10" x14ac:dyDescent="0.2">
      <c r="G84" t="s">
        <v>108</v>
      </c>
      <c r="H84" t="str">
        <f t="shared" si="2"/>
        <v/>
      </c>
      <c r="I84" t="str">
        <f t="shared" si="2"/>
        <v xml:space="preserve"> 退役年龄</v>
      </c>
      <c r="J84" t="str">
        <f t="shared" si="2"/>
        <v/>
      </c>
    </row>
    <row r="85" spans="7:10" x14ac:dyDescent="0.2">
      <c r="G85" t="s">
        <v>109</v>
      </c>
      <c r="H85" t="str">
        <f t="shared" si="2"/>
        <v/>
      </c>
      <c r="I85" t="str">
        <f t="shared" si="2"/>
        <v/>
      </c>
      <c r="J85" t="str">
        <f t="shared" si="2"/>
        <v xml:space="preserve"> 隐藏属性，到达退役年龄后下赛季退役，同时球员显示红色感叹号</v>
      </c>
    </row>
    <row r="86" spans="7:10" x14ac:dyDescent="0.2">
      <c r="G86" t="s">
        <v>110</v>
      </c>
      <c r="H86" t="str">
        <f t="shared" si="2"/>
        <v xml:space="preserve"> 球会属性</v>
      </c>
      <c r="I86" t="str">
        <f t="shared" si="2"/>
        <v/>
      </c>
      <c r="J86" t="str">
        <f t="shared" si="2"/>
        <v/>
      </c>
    </row>
    <row r="87" spans="7:10" x14ac:dyDescent="0.2">
      <c r="G87" t="s">
        <v>111</v>
      </c>
      <c r="H87" t="str">
        <f t="shared" si="2"/>
        <v/>
      </c>
      <c r="I87" t="str">
        <f t="shared" si="2"/>
        <v xml:space="preserve"> 当前球队</v>
      </c>
      <c r="J87" t="str">
        <f t="shared" si="2"/>
        <v/>
      </c>
    </row>
    <row r="88" spans="7:10" x14ac:dyDescent="0.2">
      <c r="G88" t="s">
        <v>112</v>
      </c>
      <c r="H88" t="str">
        <f t="shared" si="2"/>
        <v/>
      </c>
      <c r="I88" t="str">
        <f t="shared" si="2"/>
        <v/>
      </c>
      <c r="J88" t="str">
        <f t="shared" si="2"/>
        <v xml:space="preserve"> 属于当前球队或无</v>
      </c>
    </row>
    <row r="89" spans="7:10" x14ac:dyDescent="0.2">
      <c r="G89" t="s">
        <v>113</v>
      </c>
      <c r="H89" t="str">
        <f t="shared" si="2"/>
        <v/>
      </c>
      <c r="I89" t="str">
        <f t="shared" si="2"/>
        <v xml:space="preserve"> 身价</v>
      </c>
      <c r="J89" t="str">
        <f t="shared" si="2"/>
        <v/>
      </c>
    </row>
    <row r="90" spans="7:10" x14ac:dyDescent="0.2">
      <c r="G90" t="s">
        <v>114</v>
      </c>
      <c r="H90" t="str">
        <f t="shared" si="2"/>
        <v/>
      </c>
      <c r="I90" t="str">
        <f t="shared" si="2"/>
        <v/>
      </c>
      <c r="J90" t="str">
        <f t="shared" si="2"/>
        <v xml:space="preserve"> 根据球员潜力值、当前年龄及当前属性计算总身价，随机浮动</v>
      </c>
    </row>
    <row r="91" spans="7:10" x14ac:dyDescent="0.2">
      <c r="G91" t="s">
        <v>115</v>
      </c>
      <c r="H91" t="str">
        <f t="shared" si="2"/>
        <v/>
      </c>
      <c r="I91" t="str">
        <f t="shared" si="2"/>
        <v xml:space="preserve"> 薪资</v>
      </c>
      <c r="J91" t="str">
        <f t="shared" si="2"/>
        <v/>
      </c>
    </row>
    <row r="92" spans="7:10" x14ac:dyDescent="0.2">
      <c r="G92" t="s">
        <v>116</v>
      </c>
      <c r="H92" t="str">
        <f t="shared" si="2"/>
        <v/>
      </c>
      <c r="I92" t="str">
        <f t="shared" si="2"/>
        <v/>
      </c>
      <c r="J92" t="str">
        <f t="shared" si="2"/>
        <v xml:space="preserve"> 根据当前真实属性计算薪资</v>
      </c>
    </row>
    <row r="93" spans="7:10" x14ac:dyDescent="0.2">
      <c r="G93" t="s">
        <v>117</v>
      </c>
      <c r="H93" t="str">
        <f t="shared" si="2"/>
        <v/>
      </c>
      <c r="I93" t="str">
        <f t="shared" si="2"/>
        <v xml:space="preserve"> 号码</v>
      </c>
      <c r="J93" t="str">
        <f t="shared" si="2"/>
        <v/>
      </c>
    </row>
    <row r="94" spans="7:10" x14ac:dyDescent="0.2">
      <c r="G94" t="s">
        <v>118</v>
      </c>
      <c r="H94" t="str">
        <f t="shared" si="2"/>
        <v/>
      </c>
      <c r="I94" t="str">
        <f t="shared" si="2"/>
        <v/>
      </c>
      <c r="J94" t="str">
        <f t="shared" si="2"/>
        <v xml:space="preserve"> 球员当前球衣号码，从小到大分配，玩家可以修改，修改后如果重复，重复球员获取当前最小号码</v>
      </c>
    </row>
    <row r="95" spans="7:10" x14ac:dyDescent="0.2">
      <c r="G95" t="s">
        <v>119</v>
      </c>
      <c r="H95" t="str">
        <f t="shared" si="2"/>
        <v/>
      </c>
      <c r="I95" t="str">
        <f t="shared" si="2"/>
        <v xml:space="preserve"> 合约剩余时间</v>
      </c>
      <c r="J95" t="str">
        <f t="shared" si="2"/>
        <v/>
      </c>
    </row>
    <row r="96" spans="7:10" x14ac:dyDescent="0.2">
      <c r="G96" t="s">
        <v>120</v>
      </c>
      <c r="H96" t="str">
        <f t="shared" si="2"/>
        <v/>
      </c>
      <c r="I96" t="str">
        <f t="shared" si="2"/>
        <v/>
      </c>
      <c r="J96" t="str">
        <f t="shared" si="2"/>
        <v xml:space="preserve"> 初始签约年数为3年，每过一赛季减少一年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2017-04-17T09:00:03Z</dcterms:modified>
</cp:coreProperties>
</file>