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tjanazurbriggen/Desktop/Supplementary Material/01_input_data_new/"/>
    </mc:Choice>
  </mc:AlternateContent>
  <xr:revisionPtr revIDLastSave="0" documentId="13_ncr:1_{54D657B0-CEA6-5E40-8103-703474B38FDC}" xr6:coauthVersionLast="47" xr6:coauthVersionMax="47" xr10:uidLastSave="{00000000-0000-0000-0000-000000000000}"/>
  <bookViews>
    <workbookView xWindow="15960" yWindow="500" windowWidth="16940" windowHeight="19440" firstSheet="8" activeTab="10" xr2:uid="{968F9D5F-3C36-EF45-AA4A-0F74E2BD294A}"/>
  </bookViews>
  <sheets>
    <sheet name="AR6 C1 (Europe)" sheetId="1" r:id="rId1"/>
    <sheet name="AR6 C1 (NA)" sheetId="8" r:id="rId2"/>
    <sheet name="AR6 C1 (Global)" sheetId="7" r:id="rId3"/>
    <sheet name="AR6 C2 (Europe)" sheetId="4" r:id="rId4"/>
    <sheet name="AR6 C2 (NA)" sheetId="5" r:id="rId5"/>
    <sheet name="AR6 C2 (Global)" sheetId="6" r:id="rId6"/>
    <sheet name="Social Pull Europe (Case 1)" sheetId="9" r:id="rId7"/>
    <sheet name="Social PBack Europe (Case 1)" sheetId="27" r:id="rId8"/>
    <sheet name="Social Pull Europe (Case 2)" sheetId="10" r:id="rId9"/>
    <sheet name="Social PBack Europe (Case 2)" sheetId="28" r:id="rId10"/>
    <sheet name="Social Pull Europe (Case 3)" sheetId="11" r:id="rId11"/>
    <sheet name="Social PBack Europe (Case 3) " sheetId="29" r:id="rId12"/>
    <sheet name="Social Pull NA (Case 1)" sheetId="15" r:id="rId13"/>
    <sheet name="Social PBack NA (Case 1) " sheetId="30" r:id="rId14"/>
    <sheet name="Social Pull NA (Case 2)" sheetId="16" r:id="rId15"/>
    <sheet name="Social PBack NA (Case 2)" sheetId="31" r:id="rId16"/>
    <sheet name="Social Pull NA (Case 3)" sheetId="17" r:id="rId17"/>
    <sheet name="Social PBack NA (Case 3) " sheetId="32" r:id="rId18"/>
    <sheet name="Social Pull Global (Case 1)" sheetId="21" r:id="rId19"/>
    <sheet name="Social PBack Global (Case 1)" sheetId="33" r:id="rId20"/>
    <sheet name="Social Pull Global (Case 2)" sheetId="22" r:id="rId21"/>
    <sheet name="Social PBack Global (Case 2) " sheetId="34" r:id="rId22"/>
    <sheet name="Social Pull Global (Case 3)" sheetId="23" r:id="rId23"/>
    <sheet name="Social PBack Global (Case 3)" sheetId="35" r:id="rId24"/>
  </sheets>
  <externalReferences>
    <externalReference r:id="rId25"/>
  </externalReferences>
  <definedNames>
    <definedName name="ElectrolysisConvF">[1]Lists!$D$3:$F$6</definedName>
    <definedName name="H2dens">0.089</definedName>
    <definedName name="HoursInYear">8760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7" l="1"/>
  <c r="F3" i="27"/>
  <c r="F4" i="27"/>
  <c r="F5" i="27"/>
  <c r="F6" i="27"/>
  <c r="F7" i="27"/>
  <c r="F8" i="27"/>
  <c r="F9" i="27"/>
  <c r="F10" i="27"/>
  <c r="F11" i="27"/>
  <c r="F12" i="27"/>
  <c r="F13" i="27"/>
  <c r="F14" i="27"/>
  <c r="F15" i="27"/>
  <c r="F16" i="27"/>
  <c r="F29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30" i="10"/>
  <c r="F31" i="10"/>
  <c r="F31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16" i="10"/>
  <c r="F31" i="35"/>
  <c r="F30" i="35"/>
  <c r="F29" i="35"/>
  <c r="F28" i="35"/>
  <c r="F27" i="35"/>
  <c r="F26" i="35"/>
  <c r="F25" i="35"/>
  <c r="F24" i="35"/>
  <c r="F23" i="35"/>
  <c r="F22" i="35"/>
  <c r="F21" i="35"/>
  <c r="F20" i="35"/>
  <c r="F19" i="35"/>
  <c r="F18" i="35"/>
  <c r="F17" i="35"/>
  <c r="F16" i="35"/>
  <c r="F15" i="35"/>
  <c r="F14" i="35"/>
  <c r="F13" i="35"/>
  <c r="F12" i="35"/>
  <c r="F11" i="35"/>
  <c r="F10" i="35"/>
  <c r="F9" i="35"/>
  <c r="F8" i="35"/>
  <c r="F7" i="35"/>
  <c r="F6" i="35"/>
  <c r="F5" i="35"/>
  <c r="F4" i="35"/>
  <c r="F3" i="35"/>
  <c r="F2" i="35"/>
  <c r="F31" i="34"/>
  <c r="F30" i="34"/>
  <c r="F29" i="34"/>
  <c r="F28" i="34"/>
  <c r="F27" i="34"/>
  <c r="F26" i="34"/>
  <c r="F25" i="34"/>
  <c r="F24" i="34"/>
  <c r="F23" i="34"/>
  <c r="F22" i="34"/>
  <c r="F21" i="34"/>
  <c r="F20" i="34"/>
  <c r="F19" i="34"/>
  <c r="F18" i="34"/>
  <c r="F17" i="34"/>
  <c r="F16" i="34"/>
  <c r="F15" i="34"/>
  <c r="F14" i="34"/>
  <c r="F13" i="34"/>
  <c r="F12" i="34"/>
  <c r="F11" i="34"/>
  <c r="F10" i="34"/>
  <c r="F9" i="34"/>
  <c r="F8" i="34"/>
  <c r="F7" i="34"/>
  <c r="F6" i="34"/>
  <c r="F5" i="34"/>
  <c r="F4" i="34"/>
  <c r="F3" i="34"/>
  <c r="F2" i="34"/>
  <c r="F31" i="33"/>
  <c r="F30" i="33"/>
  <c r="F29" i="33"/>
  <c r="F28" i="33"/>
  <c r="F27" i="33"/>
  <c r="F26" i="33"/>
  <c r="F25" i="33"/>
  <c r="F24" i="33"/>
  <c r="F23" i="33"/>
  <c r="F22" i="33"/>
  <c r="F21" i="33"/>
  <c r="F20" i="33"/>
  <c r="F19" i="33"/>
  <c r="F18" i="33"/>
  <c r="F17" i="33"/>
  <c r="F16" i="33"/>
  <c r="F15" i="33"/>
  <c r="F14" i="33"/>
  <c r="F13" i="33"/>
  <c r="F12" i="33"/>
  <c r="F11" i="33"/>
  <c r="F10" i="33"/>
  <c r="F9" i="33"/>
  <c r="F8" i="33"/>
  <c r="F7" i="33"/>
  <c r="F6" i="33"/>
  <c r="F5" i="33"/>
  <c r="F4" i="33"/>
  <c r="F3" i="33"/>
  <c r="F2" i="33"/>
  <c r="F31" i="32"/>
  <c r="F30" i="32"/>
  <c r="F29" i="32"/>
  <c r="F28" i="32"/>
  <c r="F27" i="32"/>
  <c r="F26" i="32"/>
  <c r="F25" i="32"/>
  <c r="F24" i="32"/>
  <c r="F23" i="32"/>
  <c r="F22" i="32"/>
  <c r="F21" i="32"/>
  <c r="F20" i="32"/>
  <c r="F19" i="32"/>
  <c r="F18" i="32"/>
  <c r="F17" i="32"/>
  <c r="F16" i="32"/>
  <c r="F15" i="32"/>
  <c r="F14" i="32"/>
  <c r="F13" i="32"/>
  <c r="F12" i="32"/>
  <c r="F11" i="32"/>
  <c r="F10" i="32"/>
  <c r="F9" i="32"/>
  <c r="F8" i="32"/>
  <c r="F7" i="32"/>
  <c r="F6" i="32"/>
  <c r="F5" i="32"/>
  <c r="F4" i="32"/>
  <c r="F3" i="32"/>
  <c r="F2" i="32"/>
  <c r="F31" i="31"/>
  <c r="F30" i="31"/>
  <c r="F29" i="31"/>
  <c r="F28" i="31"/>
  <c r="F27" i="31"/>
  <c r="F26" i="31"/>
  <c r="F25" i="31"/>
  <c r="F24" i="31"/>
  <c r="F23" i="31"/>
  <c r="F22" i="31"/>
  <c r="F21" i="31"/>
  <c r="F20" i="31"/>
  <c r="F19" i="31"/>
  <c r="F18" i="31"/>
  <c r="F17" i="31"/>
  <c r="F16" i="31"/>
  <c r="F15" i="31"/>
  <c r="F14" i="31"/>
  <c r="F13" i="31"/>
  <c r="F12" i="31"/>
  <c r="F11" i="31"/>
  <c r="F10" i="31"/>
  <c r="F9" i="31"/>
  <c r="F8" i="31"/>
  <c r="F7" i="31"/>
  <c r="F6" i="31"/>
  <c r="F5" i="31"/>
  <c r="F4" i="31"/>
  <c r="F3" i="31"/>
  <c r="F2" i="31"/>
  <c r="F31" i="30"/>
  <c r="F30" i="30"/>
  <c r="F29" i="30"/>
  <c r="F28" i="30"/>
  <c r="F27" i="30"/>
  <c r="F26" i="30"/>
  <c r="F25" i="30"/>
  <c r="F24" i="30"/>
  <c r="F23" i="30"/>
  <c r="F22" i="30"/>
  <c r="F21" i="30"/>
  <c r="F20" i="30"/>
  <c r="F19" i="30"/>
  <c r="F18" i="30"/>
  <c r="F17" i="30"/>
  <c r="F16" i="30"/>
  <c r="F15" i="30"/>
  <c r="F14" i="30"/>
  <c r="F13" i="30"/>
  <c r="F12" i="30"/>
  <c r="F11" i="30"/>
  <c r="F10" i="30"/>
  <c r="F9" i="30"/>
  <c r="F8" i="30"/>
  <c r="F7" i="30"/>
  <c r="F6" i="30"/>
  <c r="F5" i="30"/>
  <c r="F4" i="30"/>
  <c r="F3" i="30"/>
  <c r="F2" i="30"/>
  <c r="F31" i="29"/>
  <c r="F30" i="29"/>
  <c r="F29" i="29"/>
  <c r="F28" i="29"/>
  <c r="F27" i="29"/>
  <c r="F26" i="29"/>
  <c r="F25" i="29"/>
  <c r="F24" i="29"/>
  <c r="F23" i="29"/>
  <c r="F22" i="29"/>
  <c r="F21" i="29"/>
  <c r="F20" i="29"/>
  <c r="F19" i="29"/>
  <c r="F18" i="29"/>
  <c r="F17" i="29"/>
  <c r="F16" i="29"/>
  <c r="F15" i="29"/>
  <c r="F14" i="29"/>
  <c r="F13" i="29"/>
  <c r="F12" i="29"/>
  <c r="F11" i="29"/>
  <c r="F10" i="29"/>
  <c r="F9" i="29"/>
  <c r="F8" i="29"/>
  <c r="F7" i="29"/>
  <c r="F6" i="29"/>
  <c r="F5" i="29"/>
  <c r="F4" i="29"/>
  <c r="F3" i="29"/>
  <c r="F2" i="29"/>
  <c r="F2" i="28"/>
  <c r="F3" i="28"/>
  <c r="F4" i="28"/>
  <c r="F5" i="28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1" i="27"/>
  <c r="F30" i="27"/>
  <c r="F29" i="27"/>
  <c r="F28" i="27"/>
  <c r="F27" i="27"/>
  <c r="F26" i="27"/>
  <c r="F25" i="27"/>
  <c r="F24" i="27"/>
  <c r="F23" i="27"/>
  <c r="F22" i="27"/>
  <c r="F21" i="27"/>
  <c r="F20" i="27"/>
  <c r="F19" i="27"/>
  <c r="F18" i="27"/>
  <c r="F17" i="27"/>
  <c r="F31" i="23"/>
  <c r="F30" i="23"/>
  <c r="F29" i="23"/>
  <c r="F28" i="23"/>
  <c r="F27" i="23"/>
  <c r="F26" i="23"/>
  <c r="F25" i="23"/>
  <c r="F24" i="23"/>
  <c r="F23" i="23"/>
  <c r="F22" i="23"/>
  <c r="F21" i="23"/>
  <c r="F20" i="23"/>
  <c r="F19" i="23"/>
  <c r="F18" i="23"/>
  <c r="F17" i="23"/>
  <c r="F16" i="23"/>
  <c r="F15" i="23"/>
  <c r="F14" i="23"/>
  <c r="F13" i="23"/>
  <c r="F12" i="23"/>
  <c r="F11" i="23"/>
  <c r="F10" i="23"/>
  <c r="F9" i="23"/>
  <c r="F8" i="23"/>
  <c r="F7" i="23"/>
  <c r="F6" i="23"/>
  <c r="F5" i="23"/>
  <c r="F4" i="23"/>
  <c r="F3" i="23"/>
  <c r="F2" i="23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11" i="17"/>
  <c r="F10" i="17"/>
  <c r="F9" i="17"/>
  <c r="F8" i="17"/>
  <c r="F7" i="17"/>
  <c r="F6" i="17"/>
  <c r="F5" i="17"/>
  <c r="F4" i="17"/>
  <c r="F3" i="17"/>
  <c r="F2" i="17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17" i="22"/>
  <c r="F2" i="22"/>
  <c r="F31" i="22"/>
  <c r="F30" i="22"/>
  <c r="F29" i="22"/>
  <c r="F28" i="22"/>
  <c r="F27" i="22"/>
  <c r="F26" i="22"/>
  <c r="F25" i="22"/>
  <c r="F24" i="22"/>
  <c r="F23" i="22"/>
  <c r="F22" i="22"/>
  <c r="F21" i="22"/>
  <c r="F20" i="22"/>
  <c r="F19" i="22"/>
  <c r="F18" i="22"/>
  <c r="F16" i="22"/>
  <c r="F15" i="22"/>
  <c r="F14" i="22"/>
  <c r="F13" i="22"/>
  <c r="F12" i="22"/>
  <c r="F11" i="22"/>
  <c r="F10" i="22"/>
  <c r="F9" i="22"/>
  <c r="F8" i="22"/>
  <c r="F7" i="22"/>
  <c r="F6" i="22"/>
  <c r="F5" i="22"/>
  <c r="F4" i="22"/>
  <c r="F3" i="22"/>
  <c r="F2" i="21"/>
  <c r="F30" i="16"/>
  <c r="F31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F2" i="16"/>
  <c r="F2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F3" i="21"/>
  <c r="F7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6" i="15"/>
  <c r="F5" i="15"/>
  <c r="F4" i="15"/>
  <c r="F3" i="15"/>
  <c r="F2" i="15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2" i="9"/>
</calcChain>
</file>

<file path=xl/sharedStrings.xml><?xml version="1.0" encoding="utf-8"?>
<sst xmlns="http://schemas.openxmlformats.org/spreadsheetml/2006/main" count="2662" uniqueCount="125">
  <si>
    <t>Model</t>
  </si>
  <si>
    <t>Scenario</t>
  </si>
  <si>
    <t>Region</t>
  </si>
  <si>
    <t>Variable</t>
  </si>
  <si>
    <t>Unit</t>
  </si>
  <si>
    <t>2050</t>
  </si>
  <si>
    <t>REMIND 2.1</t>
  </si>
  <si>
    <t>CEMICS_GDPgrowth_1p5</t>
  </si>
  <si>
    <t>European Union (28 member countries)</t>
  </si>
  <si>
    <t>Carbon Sequestration|Direct Air Capture</t>
  </si>
  <si>
    <t>Mt CO2/yr</t>
  </si>
  <si>
    <t>CEMICS_opt_1p5</t>
  </si>
  <si>
    <t>CEMICS_Linear_1p5</t>
  </si>
  <si>
    <t>CEMICS_HotellingConst_1p5</t>
  </si>
  <si>
    <t>R2p1_SSP5-PkBudg900</t>
  </si>
  <si>
    <t>R2p1_SSP2-PkBudg900</t>
  </si>
  <si>
    <t>R2p1_SSP1-PkBudg900</t>
  </si>
  <si>
    <t>LeastTotalCost_LTC_brkLR15_SSP1_P50</t>
  </si>
  <si>
    <t>REMIND-MAgPIE 2.1-4.2</t>
  </si>
  <si>
    <t>EN_NPi2020_300f</t>
  </si>
  <si>
    <t>EN_NPi2020_600_COV</t>
  </si>
  <si>
    <t>SusDev_SDP-PkBudg1000</t>
  </si>
  <si>
    <t>EN_NPi2020_400f</t>
  </si>
  <si>
    <t>CEMICS_SSP2-1p5C-fullCDR</t>
  </si>
  <si>
    <t>EN_NPi2020_600f_COV</t>
  </si>
  <si>
    <t>CEMICS_SSP1-1p5C-fullCDR</t>
  </si>
  <si>
    <t>EN_NPi2020_200f</t>
  </si>
  <si>
    <t>SusDev_SSP2-PkBudg900</t>
  </si>
  <si>
    <t>SusDev_SSP1-PkBudg900</t>
  </si>
  <si>
    <t>EN_NPi2020_400</t>
  </si>
  <si>
    <t>EN_NPi2020_500</t>
  </si>
  <si>
    <t>CEMICS_SSP1-1p5C-minCDR</t>
  </si>
  <si>
    <t>EN_NPi2020_600</t>
  </si>
  <si>
    <t>CEMICS_SSP2-1p5C-minCDR</t>
  </si>
  <si>
    <t>REMIND-MAgPIE 2.1-4.3</t>
  </si>
  <si>
    <t>DeepElec_SSP2_ HighRE_Budg900</t>
  </si>
  <si>
    <t>DeepElec_SSP2_def_Budg900</t>
  </si>
  <si>
    <t>WITCH 5.0</t>
  </si>
  <si>
    <t>EN_NPi2020_450f</t>
  </si>
  <si>
    <t>EN_NPi2020_500f</t>
  </si>
  <si>
    <t>EN_NPi2020_450</t>
  </si>
  <si>
    <t>COFFEE 1.1</t>
  </si>
  <si>
    <t>North America; primarily the United States of America and Canada</t>
  </si>
  <si>
    <t>World</t>
  </si>
  <si>
    <t>CEMICS-1.5-CDR8</t>
  </si>
  <si>
    <t>REMIND 1.7</t>
  </si>
  <si>
    <t>CEMICS-2.0-CDR8</t>
  </si>
  <si>
    <t>CEMICS-1.5-CDR20</t>
  </si>
  <si>
    <t>CEMICS-1.5-CDR12</t>
  </si>
  <si>
    <t>Ratchet-1.5-noCDR-noOS</t>
  </si>
  <si>
    <t>C-ROADS-5.005</t>
  </si>
  <si>
    <t>Ratchet-1.5-limCDR-noOS</t>
  </si>
  <si>
    <t>Ratchet-1.5-noCDR</t>
  </si>
  <si>
    <t>DeepElec_SSP2_def_Budg1100</t>
  </si>
  <si>
    <t>EN_INDCi2030_600f</t>
  </si>
  <si>
    <t>EN_INDCi2030_400f</t>
  </si>
  <si>
    <t>EN_INDCi2030_600_COV_NDCp</t>
  </si>
  <si>
    <t>EN_INDCi2030_300f</t>
  </si>
  <si>
    <t>EN_INDCi2030_500f</t>
  </si>
  <si>
    <t>EN_INDCi2030_600_COV</t>
  </si>
  <si>
    <t>EN_INDCi2030_600f_COV_NDCp</t>
  </si>
  <si>
    <t>EN_NPi2020_600f</t>
  </si>
  <si>
    <t>EN_INDCi2030_600f_COV</t>
  </si>
  <si>
    <t>BEG-Budg600</t>
  </si>
  <si>
    <t>REMIND-Buildings 2.0</t>
  </si>
  <si>
    <t>BEG-Budg600-EG</t>
  </si>
  <si>
    <t>R2p1_SSP5-PkBudg1100</t>
  </si>
  <si>
    <t>R2p1_SSP1-PkBudg1100</t>
  </si>
  <si>
    <t>R2p1_SSP1-PkBudg1300</t>
  </si>
  <si>
    <t>LeastTotalCost_LTC_brkSR15_SSP1_P50</t>
  </si>
  <si>
    <t>CO_Bridge</t>
  </si>
  <si>
    <t>POLES GECO2019</t>
  </si>
  <si>
    <t>POLES ENGAGE</t>
  </si>
  <si>
    <t>Turkey</t>
  </si>
  <si>
    <t>EN_INDCi2030_600f_NDCp</t>
  </si>
  <si>
    <t>Ratchet-1.5-limCDR</t>
  </si>
  <si>
    <t>Ratchet-1.5-allCDR</t>
  </si>
  <si>
    <t>CEMICS-2.0-CDR20</t>
  </si>
  <si>
    <t>CEMICS-2.0-CDR12</t>
  </si>
  <si>
    <t xml:space="preserve">Scenario </t>
  </si>
  <si>
    <t xml:space="preserve">Unit </t>
  </si>
  <si>
    <t>Europe</t>
  </si>
  <si>
    <t>Global</t>
  </si>
  <si>
    <t>Case 1 (+100 %)</t>
  </si>
  <si>
    <t>Quantiles</t>
  </si>
  <si>
    <t>[tCO2]</t>
  </si>
  <si>
    <t>Case 1 (+50%)</t>
  </si>
  <si>
    <t>Case 1 (+25%)</t>
  </si>
  <si>
    <t>Case 1 (-25%)</t>
  </si>
  <si>
    <t>Case 1 (-50%)</t>
  </si>
  <si>
    <t>Case 1 (-80%)</t>
  </si>
  <si>
    <t>NA</t>
  </si>
  <si>
    <t>Case 2 (+100 %)</t>
  </si>
  <si>
    <t>Case 2 (+50%)</t>
  </si>
  <si>
    <t>Case 2 (+25%)</t>
  </si>
  <si>
    <t>Case 2 (-25%)</t>
  </si>
  <si>
    <t>Case 2 (-50%)</t>
  </si>
  <si>
    <t>Case 2 (-80%)</t>
  </si>
  <si>
    <t>Case 3 (+100 %)</t>
  </si>
  <si>
    <t>Case 3 (+50%)</t>
  </si>
  <si>
    <t>Case 3 (+25%)</t>
  </si>
  <si>
    <t>Case 3 (-25%)</t>
  </si>
  <si>
    <t>Case 3 (-50%)</t>
  </si>
  <si>
    <t>Case 3 (-80%)</t>
  </si>
  <si>
    <t>Case 1 (+2y)</t>
  </si>
  <si>
    <t>Case 1(+2y)</t>
  </si>
  <si>
    <t>Case 2 (+2y)</t>
  </si>
  <si>
    <t>Case 3 (+2y)</t>
  </si>
  <si>
    <t>Case 1 (+5y)</t>
  </si>
  <si>
    <t>Case 1(+5y)</t>
  </si>
  <si>
    <t>Case 2 (+5y)</t>
  </si>
  <si>
    <t>Case 3 (+5y)</t>
  </si>
  <si>
    <t>Case 1 (+10y)</t>
  </si>
  <si>
    <t>Case 1(+10y)</t>
  </si>
  <si>
    <t>Case 2 (+10y)</t>
  </si>
  <si>
    <t>Case 3 (+10y)</t>
  </si>
  <si>
    <t>Case 1 (-10y)</t>
  </si>
  <si>
    <t>Case 2 (-10y)</t>
  </si>
  <si>
    <t>Case 3 (-10y)</t>
  </si>
  <si>
    <t>Case 1 (-5y)</t>
  </si>
  <si>
    <t>Case 2 (-5y)</t>
  </si>
  <si>
    <t>Case 3 (-5y)</t>
  </si>
  <si>
    <t>Case 1 (-2y)</t>
  </si>
  <si>
    <t>Case 2 (-2y)</t>
  </si>
  <si>
    <t>Case 3 (-2y)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</si>
</sst>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sz val="12"/>
      <color theme="2" tint="-0.249977111117893"/>
      <name val="Aptos Narrow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sz val="9"/>
      <color rgb="FF000000"/>
      <name val="Arial"/>
      <family val="2"/>
    </font>
    <font>
      <sz val="9"/>
      <color rgb="FF000000"/>
      <name val="Lucida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CAEDF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1" fontId="3" fillId="0" borderId="0" xfId="0" applyNumberFormat="1" applyFont="1"/>
    <xf numFmtId="1" fontId="4" fillId="0" borderId="0" xfId="0" applyNumberFormat="1" applyFont="1"/>
    <xf numFmtId="0" fontId="2" fillId="0" borderId="0" xfId="0" applyFont="1"/>
    <xf numFmtId="1" fontId="3" fillId="2" borderId="0" xfId="0" applyNumberFormat="1" applyFont="1" applyFill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CAED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ethz-my.sharepoint.com/Users/tatjanazurbriggen/Desktop/Master%20Thesis/Approach%20after%20Odenweller/Database%20Paper%20Odenweller/green-h2-upscaling-master/01_input_data/IEA%20Hydrogen%20Projects%20Database%202021%20(revised).xlsx" TargetMode="External"/><Relationship Id="rId2" Type="http://schemas.microsoft.com/office/2019/04/relationships/externalLinkLongPath" Target="https://ethz-my.sharepoint.com/Users/tatjanazurbriggen/Desktop/Master%20Thesis/Approach%20after%20Odenweller/Database%20Paper%20Odenweller/green-h2-upscaling-master/01_input_data/IEA%20Hydrogen%20Projects%20Database%202021%20(revised).xlsx?65539C23" TargetMode="External"/><Relationship Id="rId1" Type="http://schemas.openxmlformats.org/officeDocument/2006/relationships/externalLinkPath" Target="file:///65539C23/IEA%20Hydrogen%20Projects%20Database%202021%20(revis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Notes"/>
      <sheetName val="Definitions and assumptions"/>
      <sheetName val="Projects"/>
      <sheetName val="Lists"/>
      <sheetName val="Countries"/>
      <sheetName val="References"/>
    </sheetNames>
    <sheetDataSet>
      <sheetData sheetId="0"/>
      <sheetData sheetId="1"/>
      <sheetData sheetId="2"/>
      <sheetData sheetId="3">
        <row r="3">
          <cell r="D3" t="str">
            <v>ALK</v>
          </cell>
          <cell r="F3">
            <v>4.5999999999999999E-3</v>
          </cell>
        </row>
        <row r="4">
          <cell r="D4" t="str">
            <v>PEM</v>
          </cell>
          <cell r="F4">
            <v>5.1999999999999998E-3</v>
          </cell>
        </row>
        <row r="5">
          <cell r="D5" t="str">
            <v>SOEC</v>
          </cell>
          <cell r="F5">
            <v>3.8E-3</v>
          </cell>
        </row>
        <row r="6">
          <cell r="D6" t="str">
            <v>Other Electrolysis</v>
          </cell>
          <cell r="F6">
            <v>4.4999999999999997E-3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C918F-D84B-4548-AE18-689DA96E7E23}">
  <dimension ref="A1:F57"/>
  <sheetViews>
    <sheetView zoomScale="81" zoomScaleNormal="86" workbookViewId="0">
      <selection activeCell="C51" sqref="C51"/>
    </sheetView>
  </sheetViews>
  <sheetFormatPr baseColWidth="10" defaultRowHeight="16" x14ac:dyDescent="0.2"/>
  <cols>
    <col min="1" max="1" width="26" customWidth="1"/>
    <col min="2" max="2" width="47.33203125" customWidth="1"/>
    <col min="3" max="3" width="36.5" customWidth="1"/>
    <col min="4" max="4" width="32.1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7</v>
      </c>
      <c r="C2" t="s">
        <v>8</v>
      </c>
      <c r="D2" t="s">
        <v>9</v>
      </c>
      <c r="E2" t="s">
        <v>10</v>
      </c>
      <c r="F2">
        <v>0</v>
      </c>
    </row>
    <row r="3" spans="1:6" x14ac:dyDescent="0.2">
      <c r="A3" t="s">
        <v>6</v>
      </c>
      <c r="B3" t="s">
        <v>11</v>
      </c>
      <c r="C3" t="s">
        <v>8</v>
      </c>
      <c r="D3" t="s">
        <v>9</v>
      </c>
      <c r="E3" t="s">
        <v>10</v>
      </c>
      <c r="F3">
        <v>0</v>
      </c>
    </row>
    <row r="4" spans="1:6" x14ac:dyDescent="0.2">
      <c r="A4" t="s">
        <v>6</v>
      </c>
      <c r="B4" t="s">
        <v>12</v>
      </c>
      <c r="C4" t="s">
        <v>8</v>
      </c>
      <c r="D4" t="s">
        <v>9</v>
      </c>
      <c r="E4" t="s">
        <v>10</v>
      </c>
      <c r="F4">
        <v>0</v>
      </c>
    </row>
    <row r="5" spans="1:6" x14ac:dyDescent="0.2">
      <c r="A5" t="s">
        <v>6</v>
      </c>
      <c r="B5" t="s">
        <v>13</v>
      </c>
      <c r="C5" t="s">
        <v>8</v>
      </c>
      <c r="D5" t="s">
        <v>9</v>
      </c>
      <c r="E5" t="s">
        <v>10</v>
      </c>
      <c r="F5">
        <v>0</v>
      </c>
    </row>
    <row r="6" spans="1:6" x14ac:dyDescent="0.2">
      <c r="A6" t="s">
        <v>6</v>
      </c>
      <c r="B6" t="s">
        <v>14</v>
      </c>
      <c r="C6" t="s">
        <v>8</v>
      </c>
      <c r="D6" t="s">
        <v>9</v>
      </c>
      <c r="E6" t="s">
        <v>10</v>
      </c>
      <c r="F6">
        <v>5.0529000000000002</v>
      </c>
    </row>
    <row r="7" spans="1:6" x14ac:dyDescent="0.2">
      <c r="A7" t="s">
        <v>6</v>
      </c>
      <c r="B7" t="s">
        <v>15</v>
      </c>
      <c r="C7" t="s">
        <v>8</v>
      </c>
      <c r="D7" t="s">
        <v>9</v>
      </c>
      <c r="E7" t="s">
        <v>10</v>
      </c>
      <c r="F7">
        <v>0</v>
      </c>
    </row>
    <row r="8" spans="1:6" x14ac:dyDescent="0.2">
      <c r="A8" t="s">
        <v>6</v>
      </c>
      <c r="B8" t="s">
        <v>16</v>
      </c>
      <c r="C8" t="s">
        <v>8</v>
      </c>
      <c r="D8" t="s">
        <v>9</v>
      </c>
      <c r="E8" t="s">
        <v>10</v>
      </c>
      <c r="F8">
        <v>0</v>
      </c>
    </row>
    <row r="9" spans="1:6" x14ac:dyDescent="0.2">
      <c r="A9" t="s">
        <v>6</v>
      </c>
      <c r="B9" t="s">
        <v>17</v>
      </c>
      <c r="C9" t="s">
        <v>8</v>
      </c>
      <c r="D9" t="s">
        <v>9</v>
      </c>
      <c r="E9" t="s">
        <v>10</v>
      </c>
      <c r="F9">
        <v>0</v>
      </c>
    </row>
    <row r="10" spans="1:6" x14ac:dyDescent="0.2">
      <c r="A10" t="s">
        <v>18</v>
      </c>
      <c r="B10" t="s">
        <v>19</v>
      </c>
      <c r="C10" t="s">
        <v>8</v>
      </c>
      <c r="D10" t="s">
        <v>9</v>
      </c>
      <c r="E10" t="s">
        <v>10</v>
      </c>
      <c r="F10">
        <v>0</v>
      </c>
    </row>
    <row r="11" spans="1:6" x14ac:dyDescent="0.2">
      <c r="A11" t="s">
        <v>18</v>
      </c>
      <c r="B11" t="s">
        <v>20</v>
      </c>
      <c r="C11" t="s">
        <v>8</v>
      </c>
      <c r="D11" t="s">
        <v>9</v>
      </c>
      <c r="E11" t="s">
        <v>10</v>
      </c>
      <c r="F11">
        <v>0</v>
      </c>
    </row>
    <row r="12" spans="1:6" x14ac:dyDescent="0.2">
      <c r="A12" t="s">
        <v>18</v>
      </c>
      <c r="B12" t="s">
        <v>21</v>
      </c>
      <c r="C12" t="s">
        <v>8</v>
      </c>
      <c r="D12" t="s">
        <v>9</v>
      </c>
      <c r="E12" t="s">
        <v>10</v>
      </c>
      <c r="F12">
        <v>0</v>
      </c>
    </row>
    <row r="13" spans="1:6" x14ac:dyDescent="0.2">
      <c r="A13" t="s">
        <v>18</v>
      </c>
      <c r="B13" t="s">
        <v>22</v>
      </c>
      <c r="C13" t="s">
        <v>8</v>
      </c>
      <c r="D13" t="s">
        <v>9</v>
      </c>
      <c r="E13" t="s">
        <v>10</v>
      </c>
      <c r="F13">
        <v>0</v>
      </c>
    </row>
    <row r="14" spans="1:6" x14ac:dyDescent="0.2">
      <c r="A14" t="s">
        <v>18</v>
      </c>
      <c r="B14" t="s">
        <v>23</v>
      </c>
      <c r="C14" t="s">
        <v>8</v>
      </c>
      <c r="D14" t="s">
        <v>9</v>
      </c>
      <c r="E14" t="s">
        <v>10</v>
      </c>
      <c r="F14">
        <v>4.1599999999999998E-2</v>
      </c>
    </row>
    <row r="15" spans="1:6" x14ac:dyDescent="0.2">
      <c r="A15" t="s">
        <v>18</v>
      </c>
      <c r="B15" t="s">
        <v>24</v>
      </c>
      <c r="C15" t="s">
        <v>8</v>
      </c>
      <c r="D15" t="s">
        <v>9</v>
      </c>
      <c r="E15" t="s">
        <v>10</v>
      </c>
      <c r="F15">
        <v>0</v>
      </c>
    </row>
    <row r="16" spans="1:6" x14ac:dyDescent="0.2">
      <c r="A16" t="s">
        <v>18</v>
      </c>
      <c r="B16" t="s">
        <v>25</v>
      </c>
      <c r="C16" t="s">
        <v>8</v>
      </c>
      <c r="D16" t="s">
        <v>9</v>
      </c>
      <c r="E16" t="s">
        <v>10</v>
      </c>
      <c r="F16">
        <v>0</v>
      </c>
    </row>
    <row r="17" spans="1:6" x14ac:dyDescent="0.2">
      <c r="A17" t="s">
        <v>18</v>
      </c>
      <c r="B17" t="s">
        <v>26</v>
      </c>
      <c r="C17" t="s">
        <v>8</v>
      </c>
      <c r="D17" t="s">
        <v>9</v>
      </c>
      <c r="E17" t="s">
        <v>10</v>
      </c>
      <c r="F17">
        <v>0</v>
      </c>
    </row>
    <row r="18" spans="1:6" x14ac:dyDescent="0.2">
      <c r="A18" t="s">
        <v>18</v>
      </c>
      <c r="B18" t="s">
        <v>27</v>
      </c>
      <c r="C18" t="s">
        <v>8</v>
      </c>
      <c r="D18" t="s">
        <v>9</v>
      </c>
      <c r="E18" t="s">
        <v>10</v>
      </c>
      <c r="F18">
        <v>0</v>
      </c>
    </row>
    <row r="19" spans="1:6" x14ac:dyDescent="0.2">
      <c r="A19" t="s">
        <v>18</v>
      </c>
      <c r="B19" t="s">
        <v>28</v>
      </c>
      <c r="C19" t="s">
        <v>8</v>
      </c>
      <c r="D19" t="s">
        <v>9</v>
      </c>
      <c r="E19" t="s">
        <v>10</v>
      </c>
      <c r="F19">
        <v>0</v>
      </c>
    </row>
    <row r="20" spans="1:6" x14ac:dyDescent="0.2">
      <c r="A20" t="s">
        <v>18</v>
      </c>
      <c r="B20" t="s">
        <v>29</v>
      </c>
      <c r="C20" t="s">
        <v>8</v>
      </c>
      <c r="D20" t="s">
        <v>9</v>
      </c>
      <c r="E20" t="s">
        <v>10</v>
      </c>
      <c r="F20">
        <v>32.825899999999997</v>
      </c>
    </row>
    <row r="21" spans="1:6" x14ac:dyDescent="0.2">
      <c r="A21" t="s">
        <v>18</v>
      </c>
      <c r="B21" t="s">
        <v>30</v>
      </c>
      <c r="C21" t="s">
        <v>8</v>
      </c>
      <c r="D21" t="s">
        <v>9</v>
      </c>
      <c r="E21" t="s">
        <v>10</v>
      </c>
      <c r="F21">
        <v>1.1072</v>
      </c>
    </row>
    <row r="22" spans="1:6" x14ac:dyDescent="0.2">
      <c r="A22" t="s">
        <v>18</v>
      </c>
      <c r="B22" t="s">
        <v>31</v>
      </c>
      <c r="C22" t="s">
        <v>8</v>
      </c>
      <c r="D22" t="s">
        <v>9</v>
      </c>
      <c r="E22" t="s">
        <v>10</v>
      </c>
      <c r="F22">
        <v>0</v>
      </c>
    </row>
    <row r="23" spans="1:6" x14ac:dyDescent="0.2">
      <c r="A23" t="s">
        <v>18</v>
      </c>
      <c r="B23" t="s">
        <v>32</v>
      </c>
      <c r="C23" t="s">
        <v>8</v>
      </c>
      <c r="D23" t="s">
        <v>9</v>
      </c>
      <c r="E23" t="s">
        <v>10</v>
      </c>
      <c r="F23">
        <v>0</v>
      </c>
    </row>
    <row r="24" spans="1:6" x14ac:dyDescent="0.2">
      <c r="A24" t="s">
        <v>18</v>
      </c>
      <c r="B24" t="s">
        <v>33</v>
      </c>
      <c r="C24" t="s">
        <v>8</v>
      </c>
      <c r="D24" t="s">
        <v>9</v>
      </c>
      <c r="E24" t="s">
        <v>10</v>
      </c>
      <c r="F24">
        <v>0</v>
      </c>
    </row>
    <row r="25" spans="1:6" x14ac:dyDescent="0.2">
      <c r="A25" t="s">
        <v>34</v>
      </c>
      <c r="B25" t="s">
        <v>35</v>
      </c>
      <c r="C25" t="s">
        <v>8</v>
      </c>
      <c r="D25" t="s">
        <v>9</v>
      </c>
      <c r="E25" t="s">
        <v>10</v>
      </c>
      <c r="F25">
        <v>1.5383</v>
      </c>
    </row>
    <row r="26" spans="1:6" x14ac:dyDescent="0.2">
      <c r="A26" t="s">
        <v>34</v>
      </c>
      <c r="B26" t="s">
        <v>36</v>
      </c>
      <c r="C26" t="s">
        <v>8</v>
      </c>
      <c r="D26" t="s">
        <v>9</v>
      </c>
      <c r="E26" t="s">
        <v>10</v>
      </c>
      <c r="F26">
        <v>4.0000000000000002E-4</v>
      </c>
    </row>
    <row r="27" spans="1:6" x14ac:dyDescent="0.2">
      <c r="A27" t="s">
        <v>37</v>
      </c>
      <c r="B27" t="s">
        <v>22</v>
      </c>
      <c r="C27" t="s">
        <v>8</v>
      </c>
      <c r="D27" t="s">
        <v>9</v>
      </c>
      <c r="E27" t="s">
        <v>10</v>
      </c>
      <c r="F27">
        <v>25.535091908748999</v>
      </c>
    </row>
    <row r="28" spans="1:6" x14ac:dyDescent="0.2">
      <c r="A28" t="s">
        <v>37</v>
      </c>
      <c r="B28" t="s">
        <v>38</v>
      </c>
      <c r="C28" t="s">
        <v>8</v>
      </c>
      <c r="D28" t="s">
        <v>9</v>
      </c>
      <c r="E28" t="s">
        <v>10</v>
      </c>
      <c r="F28">
        <v>5.2349691272595003</v>
      </c>
    </row>
    <row r="29" spans="1:6" x14ac:dyDescent="0.2">
      <c r="A29" t="s">
        <v>37</v>
      </c>
      <c r="B29" t="s">
        <v>39</v>
      </c>
      <c r="C29" t="s">
        <v>8</v>
      </c>
      <c r="D29" t="s">
        <v>9</v>
      </c>
      <c r="E29" t="s">
        <v>10</v>
      </c>
      <c r="F29">
        <v>1.7546044569119999E-4</v>
      </c>
    </row>
    <row r="30" spans="1:6" x14ac:dyDescent="0.2">
      <c r="A30" t="s">
        <v>37</v>
      </c>
      <c r="B30" t="s">
        <v>30</v>
      </c>
      <c r="C30" t="s">
        <v>8</v>
      </c>
      <c r="D30" t="s">
        <v>9</v>
      </c>
      <c r="E30" t="s">
        <v>10</v>
      </c>
      <c r="F30">
        <v>95.108700889166926</v>
      </c>
    </row>
    <row r="31" spans="1:6" s="9" customFormat="1" x14ac:dyDescent="0.2">
      <c r="A31" s="9" t="s">
        <v>37</v>
      </c>
      <c r="B31" s="9" t="s">
        <v>40</v>
      </c>
      <c r="C31" s="9" t="s">
        <v>8</v>
      </c>
      <c r="D31" s="9" t="s">
        <v>9</v>
      </c>
      <c r="E31" s="9" t="s">
        <v>10</v>
      </c>
      <c r="F31" s="9">
        <v>95.108700889166897</v>
      </c>
    </row>
    <row r="32" spans="1:6" s="1" customFormat="1" x14ac:dyDescent="0.2"/>
    <row r="33" s="1" customFormat="1" x14ac:dyDescent="0.2"/>
    <row r="34" s="1" customFormat="1" x14ac:dyDescent="0.2"/>
    <row r="35" s="1" customFormat="1" x14ac:dyDescent="0.2"/>
    <row r="36" s="1" customFormat="1" x14ac:dyDescent="0.2"/>
    <row r="37" s="1" customFormat="1" x14ac:dyDescent="0.2"/>
    <row r="38" s="1" customFormat="1" x14ac:dyDescent="0.2"/>
    <row r="39" s="1" customFormat="1" x14ac:dyDescent="0.2"/>
    <row r="40" s="1" customFormat="1" x14ac:dyDescent="0.2"/>
    <row r="41" s="1" customFormat="1" x14ac:dyDescent="0.2"/>
    <row r="42" s="1" customFormat="1" x14ac:dyDescent="0.2"/>
    <row r="43" s="1" customFormat="1" x14ac:dyDescent="0.2"/>
    <row r="44" s="1" customFormat="1" x14ac:dyDescent="0.2"/>
    <row r="45" s="1" customFormat="1" x14ac:dyDescent="0.2"/>
    <row r="46" s="1" customFormat="1" x14ac:dyDescent="0.2"/>
    <row r="47" s="1" customFormat="1" x14ac:dyDescent="0.2"/>
    <row r="48" s="1" customFormat="1" x14ac:dyDescent="0.2"/>
    <row r="49" s="1" customFormat="1" x14ac:dyDescent="0.2"/>
    <row r="50" s="1" customFormat="1" x14ac:dyDescent="0.2"/>
    <row r="51" s="1" customFormat="1" x14ac:dyDescent="0.2"/>
    <row r="52" s="1" customFormat="1" x14ac:dyDescent="0.2"/>
    <row r="53" s="1" customFormat="1" x14ac:dyDescent="0.2"/>
    <row r="54" s="1" customFormat="1" x14ac:dyDescent="0.2"/>
    <row r="55" s="1" customFormat="1" x14ac:dyDescent="0.2"/>
    <row r="56" s="1" customFormat="1" x14ac:dyDescent="0.2"/>
    <row r="57" s="1" customFormat="1" x14ac:dyDescent="0.2"/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878AE-833B-064A-BA80-1DACC79F5F84}">
  <dimension ref="A1:H82"/>
  <sheetViews>
    <sheetView zoomScale="75" workbookViewId="0">
      <selection activeCell="C49" sqref="C49"/>
    </sheetView>
  </sheetViews>
  <sheetFormatPr baseColWidth="10" defaultRowHeight="16" x14ac:dyDescent="0.2"/>
  <cols>
    <col min="1" max="1" width="45.1640625" style="2" customWidth="1"/>
    <col min="2" max="2" width="15.5" style="2" customWidth="1"/>
    <col min="3" max="3" width="27" style="2" customWidth="1"/>
    <col min="4" max="6" width="10.83203125" style="2"/>
    <col min="7" max="7" width="13.1640625" style="2" customWidth="1"/>
    <col min="8" max="16384" width="10.83203125" style="2"/>
  </cols>
  <sheetData>
    <row r="1" spans="1:8" s="7" customFormat="1" x14ac:dyDescent="0.2">
      <c r="A1" s="7" t="s">
        <v>85</v>
      </c>
      <c r="B1" s="7" t="s">
        <v>84</v>
      </c>
      <c r="C1" s="7" t="s">
        <v>79</v>
      </c>
      <c r="D1" s="7" t="s">
        <v>2</v>
      </c>
      <c r="E1" s="7" t="s">
        <v>80</v>
      </c>
      <c r="F1" s="7">
        <v>2050</v>
      </c>
      <c r="G1" s="2"/>
    </row>
    <row r="2" spans="1:8" x14ac:dyDescent="0.2">
      <c r="A2" s="11">
        <v>150633769</v>
      </c>
      <c r="B2" s="11">
        <v>0.25</v>
      </c>
      <c r="C2" s="4" t="s">
        <v>123</v>
      </c>
      <c r="D2" s="2" t="s">
        <v>81</v>
      </c>
      <c r="E2" s="2" t="s">
        <v>10</v>
      </c>
      <c r="F2" s="8">
        <f t="shared" ref="F2:F31" si="0">A2/$H$2</f>
        <v>150.633769</v>
      </c>
      <c r="G2" s="4"/>
      <c r="H2" s="2">
        <v>1000000</v>
      </c>
    </row>
    <row r="3" spans="1:8" x14ac:dyDescent="0.2">
      <c r="A3" s="11">
        <v>151592316</v>
      </c>
      <c r="B3" s="11">
        <v>0.33</v>
      </c>
      <c r="C3" s="4" t="s">
        <v>123</v>
      </c>
      <c r="D3" s="2" t="s">
        <v>81</v>
      </c>
      <c r="E3" s="2" t="s">
        <v>10</v>
      </c>
      <c r="F3" s="8">
        <f t="shared" si="0"/>
        <v>151.59231600000001</v>
      </c>
      <c r="G3" s="4"/>
    </row>
    <row r="4" spans="1:8" x14ac:dyDescent="0.2">
      <c r="A4" s="11">
        <v>151918283</v>
      </c>
      <c r="B4" s="11">
        <v>0.5</v>
      </c>
      <c r="C4" s="4" t="s">
        <v>123</v>
      </c>
      <c r="D4" s="2" t="s">
        <v>81</v>
      </c>
      <c r="E4" s="2" t="s">
        <v>10</v>
      </c>
      <c r="F4" s="8">
        <f t="shared" si="0"/>
        <v>151.918283</v>
      </c>
      <c r="G4" s="4"/>
    </row>
    <row r="5" spans="1:8" x14ac:dyDescent="0.2">
      <c r="A5" s="11">
        <v>151980514</v>
      </c>
      <c r="B5" s="11">
        <v>0.66</v>
      </c>
      <c r="C5" s="4" t="s">
        <v>123</v>
      </c>
      <c r="D5" s="2" t="s">
        <v>81</v>
      </c>
      <c r="E5" s="2" t="s">
        <v>10</v>
      </c>
      <c r="F5" s="8">
        <f t="shared" si="0"/>
        <v>151.980514</v>
      </c>
      <c r="G5" s="4"/>
    </row>
    <row r="6" spans="1:8" x14ac:dyDescent="0.2">
      <c r="A6" s="11">
        <v>151991518</v>
      </c>
      <c r="B6" s="11">
        <v>0.75</v>
      </c>
      <c r="C6" s="4" t="s">
        <v>123</v>
      </c>
      <c r="D6" s="2" t="s">
        <v>81</v>
      </c>
      <c r="E6" s="2" t="s">
        <v>10</v>
      </c>
      <c r="F6" s="8">
        <f t="shared" si="0"/>
        <v>151.99151800000001</v>
      </c>
      <c r="G6" s="4"/>
    </row>
    <row r="7" spans="1:8" x14ac:dyDescent="0.2">
      <c r="A7" s="11">
        <v>150643155.09999999</v>
      </c>
      <c r="B7" s="11">
        <v>0.25</v>
      </c>
      <c r="C7" s="4" t="s">
        <v>120</v>
      </c>
      <c r="D7" s="2" t="s">
        <v>81</v>
      </c>
      <c r="E7" s="2" t="s">
        <v>10</v>
      </c>
      <c r="F7" s="8">
        <f t="shared" si="0"/>
        <v>150.6431551</v>
      </c>
      <c r="G7" s="4"/>
    </row>
    <row r="8" spans="1:8" x14ac:dyDescent="0.2">
      <c r="A8" s="11">
        <v>151592898.40000001</v>
      </c>
      <c r="B8" s="11">
        <v>0.33</v>
      </c>
      <c r="C8" s="4" t="s">
        <v>120</v>
      </c>
      <c r="D8" s="2" t="s">
        <v>81</v>
      </c>
      <c r="E8" s="2" t="s">
        <v>10</v>
      </c>
      <c r="F8" s="8">
        <f t="shared" si="0"/>
        <v>151.5928984</v>
      </c>
      <c r="G8" s="4"/>
    </row>
    <row r="9" spans="1:8" x14ac:dyDescent="0.2">
      <c r="A9" s="11">
        <v>151912595.19999999</v>
      </c>
      <c r="B9" s="11">
        <v>0.5</v>
      </c>
      <c r="C9" s="4" t="s">
        <v>120</v>
      </c>
      <c r="D9" s="2" t="s">
        <v>81</v>
      </c>
      <c r="E9" s="2" t="s">
        <v>10</v>
      </c>
      <c r="F9" s="8">
        <f t="shared" si="0"/>
        <v>151.9125952</v>
      </c>
      <c r="G9" s="4"/>
    </row>
    <row r="10" spans="1:8" x14ac:dyDescent="0.2">
      <c r="A10" s="11">
        <v>151979569.59999999</v>
      </c>
      <c r="B10" s="11">
        <v>0.66</v>
      </c>
      <c r="C10" s="4" t="s">
        <v>120</v>
      </c>
      <c r="D10" s="2" t="s">
        <v>81</v>
      </c>
      <c r="E10" s="2" t="s">
        <v>10</v>
      </c>
      <c r="F10" s="8">
        <f t="shared" si="0"/>
        <v>151.97956959999999</v>
      </c>
      <c r="G10" s="4"/>
    </row>
    <row r="11" spans="1:8" x14ac:dyDescent="0.2">
      <c r="A11" s="11">
        <v>151991766.40000001</v>
      </c>
      <c r="B11" s="11">
        <v>0.75</v>
      </c>
      <c r="C11" s="4" t="s">
        <v>120</v>
      </c>
      <c r="D11" s="2" t="s">
        <v>81</v>
      </c>
      <c r="E11" s="2" t="s">
        <v>10</v>
      </c>
      <c r="F11" s="8">
        <f t="shared" si="0"/>
        <v>151.99176640000002</v>
      </c>
      <c r="G11" s="4"/>
    </row>
    <row r="12" spans="1:8" x14ac:dyDescent="0.2">
      <c r="A12" s="11">
        <v>149240276</v>
      </c>
      <c r="B12" s="11">
        <v>0.25</v>
      </c>
      <c r="C12" s="4" t="s">
        <v>117</v>
      </c>
      <c r="D12" s="2" t="s">
        <v>81</v>
      </c>
      <c r="E12" s="2" t="s">
        <v>10</v>
      </c>
      <c r="F12" s="8">
        <f t="shared" si="0"/>
        <v>149.24027599999999</v>
      </c>
      <c r="G12" s="4"/>
    </row>
    <row r="13" spans="1:8" x14ac:dyDescent="0.2">
      <c r="A13" s="11">
        <v>151349910</v>
      </c>
      <c r="B13" s="11">
        <v>0.33</v>
      </c>
      <c r="C13" s="4" t="s">
        <v>117</v>
      </c>
      <c r="D13" s="2" t="s">
        <v>81</v>
      </c>
      <c r="E13" s="2" t="s">
        <v>10</v>
      </c>
      <c r="F13" s="8">
        <f t="shared" si="0"/>
        <v>151.34990999999999</v>
      </c>
      <c r="G13" s="4"/>
    </row>
    <row r="14" spans="1:8" x14ac:dyDescent="0.2">
      <c r="A14" s="11">
        <v>151916568</v>
      </c>
      <c r="B14" s="11">
        <v>0.5</v>
      </c>
      <c r="C14" s="4" t="s">
        <v>117</v>
      </c>
      <c r="D14" s="2" t="s">
        <v>81</v>
      </c>
      <c r="E14" s="2" t="s">
        <v>10</v>
      </c>
      <c r="F14" s="8">
        <f t="shared" si="0"/>
        <v>151.91656800000001</v>
      </c>
      <c r="G14" s="4"/>
    </row>
    <row r="15" spans="1:8" x14ac:dyDescent="0.2">
      <c r="A15" s="11">
        <v>151979902</v>
      </c>
      <c r="B15" s="11">
        <v>0.66</v>
      </c>
      <c r="C15" s="4" t="s">
        <v>117</v>
      </c>
      <c r="D15" s="2" t="s">
        <v>81</v>
      </c>
      <c r="E15" s="2" t="s">
        <v>10</v>
      </c>
      <c r="F15" s="8">
        <f t="shared" si="0"/>
        <v>151.97990200000001</v>
      </c>
      <c r="G15" s="4"/>
    </row>
    <row r="16" spans="1:8" x14ac:dyDescent="0.2">
      <c r="A16" s="11">
        <v>151991511</v>
      </c>
      <c r="B16" s="11">
        <v>0.75</v>
      </c>
      <c r="C16" s="4" t="s">
        <v>117</v>
      </c>
      <c r="D16" s="2" t="s">
        <v>81</v>
      </c>
      <c r="E16" s="2" t="s">
        <v>10</v>
      </c>
      <c r="F16" s="8">
        <f t="shared" si="0"/>
        <v>151.991511</v>
      </c>
      <c r="G16" s="4"/>
    </row>
    <row r="17" spans="1:8" x14ac:dyDescent="0.2">
      <c r="A17" s="4">
        <v>151137621</v>
      </c>
      <c r="B17" s="4">
        <v>0.25</v>
      </c>
      <c r="C17" s="4" t="s">
        <v>95</v>
      </c>
      <c r="D17" s="2" t="s">
        <v>81</v>
      </c>
      <c r="E17" s="2" t="s">
        <v>10</v>
      </c>
      <c r="F17" s="8">
        <f t="shared" si="0"/>
        <v>151.137621</v>
      </c>
      <c r="G17" s="4"/>
    </row>
    <row r="18" spans="1:8" x14ac:dyDescent="0.2">
      <c r="A18" s="4">
        <v>151632016.19999999</v>
      </c>
      <c r="B18" s="4">
        <v>0.33</v>
      </c>
      <c r="C18" s="4" t="s">
        <v>95</v>
      </c>
      <c r="D18" s="2" t="s">
        <v>81</v>
      </c>
      <c r="E18" s="2" t="s">
        <v>10</v>
      </c>
      <c r="F18" s="8">
        <f t="shared" si="0"/>
        <v>151.63201619999998</v>
      </c>
      <c r="G18" s="4"/>
    </row>
    <row r="19" spans="1:8" x14ac:dyDescent="0.2">
      <c r="A19" s="4">
        <v>151915013.80000001</v>
      </c>
      <c r="B19" s="4">
        <v>0.5</v>
      </c>
      <c r="C19" s="4" t="s">
        <v>95</v>
      </c>
      <c r="D19" s="2" t="s">
        <v>81</v>
      </c>
      <c r="E19" s="2" t="s">
        <v>10</v>
      </c>
      <c r="F19" s="8">
        <f t="shared" si="0"/>
        <v>151.91501380000003</v>
      </c>
      <c r="G19" s="4"/>
    </row>
    <row r="20" spans="1:8" x14ac:dyDescent="0.2">
      <c r="A20" s="4">
        <v>151979655.30000001</v>
      </c>
      <c r="B20" s="4">
        <v>0.66</v>
      </c>
      <c r="C20" s="4" t="s">
        <v>95</v>
      </c>
      <c r="D20" s="2" t="s">
        <v>81</v>
      </c>
      <c r="E20" s="2" t="s">
        <v>10</v>
      </c>
      <c r="F20" s="8">
        <f t="shared" si="0"/>
        <v>151.97965530000002</v>
      </c>
      <c r="G20" s="6"/>
    </row>
    <row r="21" spans="1:8" x14ac:dyDescent="0.2">
      <c r="A21" s="4">
        <v>151991771.90000001</v>
      </c>
      <c r="B21" s="4">
        <v>0.75</v>
      </c>
      <c r="C21" s="4" t="s">
        <v>95</v>
      </c>
      <c r="D21" s="2" t="s">
        <v>81</v>
      </c>
      <c r="E21" s="2" t="s">
        <v>10</v>
      </c>
      <c r="F21" s="8">
        <f t="shared" si="0"/>
        <v>151.9917719</v>
      </c>
      <c r="G21" s="6"/>
    </row>
    <row r="22" spans="1:8" x14ac:dyDescent="0.2">
      <c r="A22" s="4">
        <v>151106981</v>
      </c>
      <c r="B22" s="4">
        <v>0.25</v>
      </c>
      <c r="C22" s="4" t="s">
        <v>96</v>
      </c>
      <c r="D22" s="2" t="s">
        <v>81</v>
      </c>
      <c r="E22" s="2" t="s">
        <v>10</v>
      </c>
      <c r="F22" s="8">
        <f t="shared" si="0"/>
        <v>151.10698099999999</v>
      </c>
      <c r="G22" s="6"/>
      <c r="H22" s="5"/>
    </row>
    <row r="23" spans="1:8" x14ac:dyDescent="0.2">
      <c r="A23" s="4">
        <v>151631032.59999999</v>
      </c>
      <c r="B23" s="4">
        <v>0.33</v>
      </c>
      <c r="C23" s="4" t="s">
        <v>96</v>
      </c>
      <c r="D23" s="2" t="s">
        <v>81</v>
      </c>
      <c r="E23" s="2" t="s">
        <v>10</v>
      </c>
      <c r="F23" s="8">
        <f t="shared" si="0"/>
        <v>151.6310326</v>
      </c>
      <c r="G23" s="6"/>
    </row>
    <row r="24" spans="1:8" x14ac:dyDescent="0.2">
      <c r="A24" s="4">
        <v>151915007</v>
      </c>
      <c r="B24" s="4">
        <v>0.5</v>
      </c>
      <c r="C24" s="4" t="s">
        <v>96</v>
      </c>
      <c r="D24" s="2" t="s">
        <v>81</v>
      </c>
      <c r="E24" s="2" t="s">
        <v>10</v>
      </c>
      <c r="F24" s="8">
        <f t="shared" si="0"/>
        <v>151.915007</v>
      </c>
      <c r="G24" s="6"/>
    </row>
    <row r="25" spans="1:8" x14ac:dyDescent="0.2">
      <c r="A25" s="4">
        <v>151979655</v>
      </c>
      <c r="B25" s="4">
        <v>0.66</v>
      </c>
      <c r="C25" s="4" t="s">
        <v>96</v>
      </c>
      <c r="D25" s="2" t="s">
        <v>81</v>
      </c>
      <c r="E25" s="2" t="s">
        <v>10</v>
      </c>
      <c r="F25" s="8">
        <f t="shared" si="0"/>
        <v>151.97965500000001</v>
      </c>
      <c r="G25" s="6"/>
    </row>
    <row r="26" spans="1:8" x14ac:dyDescent="0.2">
      <c r="A26" s="4">
        <v>151991771.80000001</v>
      </c>
      <c r="B26" s="4">
        <v>0.75</v>
      </c>
      <c r="C26" s="4" t="s">
        <v>96</v>
      </c>
      <c r="D26" s="2" t="s">
        <v>81</v>
      </c>
      <c r="E26" s="2" t="s">
        <v>10</v>
      </c>
      <c r="F26" s="8">
        <f t="shared" si="0"/>
        <v>151.99177180000001</v>
      </c>
      <c r="G26" s="6"/>
    </row>
    <row r="27" spans="1:8" x14ac:dyDescent="0.2">
      <c r="A27" s="4">
        <v>97453248.349999994</v>
      </c>
      <c r="B27" s="4">
        <v>0.25</v>
      </c>
      <c r="C27" s="4" t="s">
        <v>97</v>
      </c>
      <c r="D27" s="2" t="s">
        <v>81</v>
      </c>
      <c r="E27" s="2" t="s">
        <v>10</v>
      </c>
      <c r="F27" s="8">
        <f t="shared" si="0"/>
        <v>97.453248349999996</v>
      </c>
      <c r="G27" s="6"/>
    </row>
    <row r="28" spans="1:8" x14ac:dyDescent="0.2">
      <c r="A28" s="4">
        <v>119625776.17</v>
      </c>
      <c r="B28" s="4">
        <v>0.33</v>
      </c>
      <c r="C28" s="4" t="s">
        <v>97</v>
      </c>
      <c r="D28" s="2" t="s">
        <v>81</v>
      </c>
      <c r="E28" s="2" t="s">
        <v>10</v>
      </c>
      <c r="F28" s="8">
        <f t="shared" si="0"/>
        <v>119.62577617000001</v>
      </c>
      <c r="G28" s="6"/>
    </row>
    <row r="29" spans="1:8" x14ac:dyDescent="0.2">
      <c r="A29" s="4">
        <v>144343306.91</v>
      </c>
      <c r="B29" s="4">
        <v>0.5</v>
      </c>
      <c r="C29" s="4" t="s">
        <v>97</v>
      </c>
      <c r="D29" s="2" t="s">
        <v>81</v>
      </c>
      <c r="E29" s="2" t="s">
        <v>10</v>
      </c>
      <c r="F29" s="8">
        <f t="shared" si="0"/>
        <v>144.34330691</v>
      </c>
      <c r="G29" s="4"/>
    </row>
    <row r="30" spans="1:8" x14ac:dyDescent="0.2">
      <c r="A30" s="4">
        <v>149822109.36000001</v>
      </c>
      <c r="B30" s="4">
        <v>0.66</v>
      </c>
      <c r="C30" s="4" t="s">
        <v>97</v>
      </c>
      <c r="D30" s="2" t="s">
        <v>81</v>
      </c>
      <c r="E30" s="2" t="s">
        <v>10</v>
      </c>
      <c r="F30" s="8">
        <f t="shared" si="0"/>
        <v>149.82210936000001</v>
      </c>
      <c r="G30" s="4"/>
    </row>
    <row r="31" spans="1:8" x14ac:dyDescent="0.2">
      <c r="A31" s="4">
        <v>150820125.00999999</v>
      </c>
      <c r="B31" s="4">
        <v>0.75</v>
      </c>
      <c r="C31" s="4" t="s">
        <v>97</v>
      </c>
      <c r="D31" s="2" t="s">
        <v>81</v>
      </c>
      <c r="E31" s="2" t="s">
        <v>10</v>
      </c>
      <c r="F31" s="8">
        <f t="shared" si="0"/>
        <v>150.82012501</v>
      </c>
      <c r="G31" s="4"/>
    </row>
    <row r="32" spans="1:8" x14ac:dyDescent="0.2">
      <c r="A32" s="3"/>
      <c r="F32" s="5"/>
      <c r="G32" s="4"/>
    </row>
    <row r="33" spans="1:7" x14ac:dyDescent="0.2">
      <c r="A33" s="3"/>
      <c r="F33" s="5"/>
      <c r="G33" s="4"/>
    </row>
    <row r="34" spans="1:7" x14ac:dyDescent="0.2">
      <c r="A34" s="3"/>
      <c r="F34" s="5"/>
      <c r="G34" s="4"/>
    </row>
    <row r="35" spans="1:7" x14ac:dyDescent="0.2">
      <c r="A35" s="3"/>
      <c r="F35" s="5"/>
      <c r="G35" s="4"/>
    </row>
    <row r="36" spans="1:7" x14ac:dyDescent="0.2">
      <c r="A36" s="3"/>
      <c r="F36" s="5"/>
      <c r="G36" s="4"/>
    </row>
    <row r="37" spans="1:7" x14ac:dyDescent="0.2">
      <c r="A37" s="3"/>
      <c r="F37" s="5"/>
      <c r="G37" s="4"/>
    </row>
    <row r="38" spans="1:7" x14ac:dyDescent="0.2">
      <c r="A38" s="11"/>
      <c r="B38" s="11"/>
      <c r="C38" s="11"/>
      <c r="D38" s="11"/>
      <c r="E38" s="11"/>
      <c r="F38" s="5"/>
      <c r="G38" s="4"/>
    </row>
    <row r="39" spans="1:7" x14ac:dyDescent="0.2">
      <c r="A39" s="11"/>
      <c r="B39" s="11"/>
      <c r="C39" s="11"/>
      <c r="D39" s="11"/>
      <c r="E39" s="11"/>
      <c r="F39" s="5"/>
      <c r="G39" s="4"/>
    </row>
    <row r="40" spans="1:7" x14ac:dyDescent="0.2">
      <c r="A40" s="11"/>
      <c r="B40" s="11"/>
      <c r="C40" s="11"/>
      <c r="D40" s="11"/>
      <c r="E40" s="11"/>
      <c r="F40" s="5"/>
      <c r="G40" s="4"/>
    </row>
    <row r="41" spans="1:7" x14ac:dyDescent="0.2">
      <c r="A41" s="11"/>
      <c r="B41" s="11"/>
      <c r="C41" s="11"/>
      <c r="D41" s="11"/>
      <c r="E41" s="11"/>
      <c r="F41" s="5"/>
      <c r="G41" s="4"/>
    </row>
    <row r="42" spans="1:7" x14ac:dyDescent="0.2">
      <c r="A42" s="11"/>
      <c r="B42" s="11"/>
      <c r="C42" s="11"/>
      <c r="D42" s="11"/>
      <c r="E42" s="11"/>
      <c r="F42" s="5"/>
      <c r="G42" s="4"/>
    </row>
    <row r="43" spans="1:7" x14ac:dyDescent="0.2">
      <c r="A43" s="11"/>
      <c r="B43" s="11"/>
      <c r="C43" s="11"/>
      <c r="D43" s="11"/>
      <c r="E43" s="11"/>
      <c r="F43" s="5"/>
      <c r="G43" s="4"/>
    </row>
    <row r="44" spans="1:7" x14ac:dyDescent="0.2">
      <c r="A44" s="11"/>
      <c r="B44" s="11"/>
      <c r="C44" s="11"/>
      <c r="D44" s="11"/>
      <c r="E44" s="11"/>
      <c r="F44" s="5"/>
      <c r="G44" s="4"/>
    </row>
    <row r="45" spans="1:7" x14ac:dyDescent="0.2">
      <c r="A45" s="11"/>
      <c r="B45" s="11"/>
      <c r="C45" s="11"/>
      <c r="D45"/>
      <c r="E45"/>
      <c r="F45" s="5"/>
      <c r="G45" s="4"/>
    </row>
    <row r="46" spans="1:7" x14ac:dyDescent="0.2">
      <c r="A46" s="11"/>
      <c r="B46" s="11"/>
      <c r="C46" s="11"/>
      <c r="D46"/>
      <c r="E46"/>
      <c r="F46" s="5"/>
      <c r="G46" s="4"/>
    </row>
    <row r="47" spans="1:7" x14ac:dyDescent="0.2">
      <c r="A47" s="3"/>
      <c r="F47" s="5"/>
      <c r="G47" s="6"/>
    </row>
    <row r="48" spans="1:7" x14ac:dyDescent="0.2">
      <c r="A48" s="3"/>
      <c r="F48" s="5"/>
      <c r="G48" s="6"/>
    </row>
    <row r="49" spans="1:7" x14ac:dyDescent="0.2">
      <c r="A49" s="3"/>
      <c r="F49" s="5"/>
      <c r="G49" s="6"/>
    </row>
    <row r="50" spans="1:7" x14ac:dyDescent="0.2">
      <c r="A50" s="3"/>
      <c r="F50" s="5"/>
      <c r="G50" s="6"/>
    </row>
    <row r="51" spans="1:7" x14ac:dyDescent="0.2">
      <c r="A51" s="3"/>
      <c r="F51" s="5"/>
      <c r="G51" s="6"/>
    </row>
    <row r="52" spans="1:7" x14ac:dyDescent="0.2">
      <c r="A52" s="3"/>
      <c r="F52" s="5"/>
      <c r="G52" s="6"/>
    </row>
    <row r="53" spans="1:7" x14ac:dyDescent="0.2">
      <c r="A53" s="3"/>
      <c r="F53" s="5"/>
      <c r="G53" s="6"/>
    </row>
    <row r="54" spans="1:7" x14ac:dyDescent="0.2">
      <c r="A54" s="3"/>
      <c r="F54" s="5"/>
      <c r="G54" s="6"/>
    </row>
    <row r="55" spans="1:7" x14ac:dyDescent="0.2">
      <c r="A55" s="3"/>
      <c r="F55" s="5"/>
      <c r="G55" s="6"/>
    </row>
    <row r="56" spans="1:7" x14ac:dyDescent="0.2">
      <c r="A56" s="3"/>
      <c r="F56" s="5"/>
    </row>
    <row r="57" spans="1:7" x14ac:dyDescent="0.2">
      <c r="A57" s="3"/>
      <c r="F57" s="4"/>
    </row>
    <row r="58" spans="1:7" x14ac:dyDescent="0.2">
      <c r="A58" s="3"/>
      <c r="F58" s="4"/>
    </row>
    <row r="59" spans="1:7" x14ac:dyDescent="0.2">
      <c r="A59" s="3"/>
      <c r="F59" s="5"/>
    </row>
    <row r="60" spans="1:7" x14ac:dyDescent="0.2">
      <c r="A60" s="3"/>
      <c r="F60" s="4"/>
    </row>
    <row r="61" spans="1:7" x14ac:dyDescent="0.2">
      <c r="A61" s="3"/>
      <c r="F61" s="4"/>
    </row>
    <row r="62" spans="1:7" x14ac:dyDescent="0.2">
      <c r="A62" s="3"/>
      <c r="F62" s="4"/>
    </row>
    <row r="63" spans="1:7" x14ac:dyDescent="0.2">
      <c r="A63" s="3"/>
      <c r="F63" s="4"/>
    </row>
    <row r="64" spans="1:7" x14ac:dyDescent="0.2">
      <c r="A64" s="3"/>
      <c r="F64" s="4"/>
    </row>
    <row r="65" spans="1:6" x14ac:dyDescent="0.2">
      <c r="A65" s="3"/>
      <c r="F65" s="4"/>
    </row>
    <row r="66" spans="1:6" x14ac:dyDescent="0.2">
      <c r="A66" s="3"/>
      <c r="F66" s="4"/>
    </row>
    <row r="67" spans="1:6" x14ac:dyDescent="0.2">
      <c r="A67" s="3"/>
      <c r="F67" s="4"/>
    </row>
    <row r="68" spans="1:6" x14ac:dyDescent="0.2">
      <c r="A68" s="3"/>
      <c r="F68" s="4"/>
    </row>
    <row r="69" spans="1:6" x14ac:dyDescent="0.2">
      <c r="A69" s="3"/>
      <c r="F69" s="4"/>
    </row>
    <row r="70" spans="1:6" x14ac:dyDescent="0.2">
      <c r="A70" s="3"/>
      <c r="F70" s="4"/>
    </row>
    <row r="71" spans="1:6" x14ac:dyDescent="0.2">
      <c r="A71" s="3"/>
      <c r="F71" s="4"/>
    </row>
    <row r="72" spans="1:6" x14ac:dyDescent="0.2">
      <c r="A72" s="3"/>
      <c r="F72" s="4"/>
    </row>
    <row r="73" spans="1:6" x14ac:dyDescent="0.2">
      <c r="A73" s="3"/>
      <c r="F73" s="4"/>
    </row>
    <row r="74" spans="1:6" x14ac:dyDescent="0.2">
      <c r="A74" s="3"/>
      <c r="F74" s="6"/>
    </row>
    <row r="75" spans="1:6" x14ac:dyDescent="0.2">
      <c r="A75" s="3"/>
      <c r="F75" s="6"/>
    </row>
    <row r="76" spans="1:6" x14ac:dyDescent="0.2">
      <c r="A76" s="3"/>
      <c r="F76" s="6"/>
    </row>
    <row r="77" spans="1:6" x14ac:dyDescent="0.2">
      <c r="A77" s="3"/>
      <c r="F77" s="6"/>
    </row>
    <row r="78" spans="1:6" x14ac:dyDescent="0.2">
      <c r="A78" s="3"/>
      <c r="F78" s="6"/>
    </row>
    <row r="79" spans="1:6" x14ac:dyDescent="0.2">
      <c r="A79" s="3"/>
      <c r="F79" s="6"/>
    </row>
    <row r="80" spans="1:6" x14ac:dyDescent="0.2">
      <c r="A80" s="3"/>
      <c r="F80" s="6"/>
    </row>
    <row r="81" spans="1:6" x14ac:dyDescent="0.2">
      <c r="A81" s="3"/>
      <c r="F81" s="6"/>
    </row>
    <row r="82" spans="1:6" x14ac:dyDescent="0.2">
      <c r="A82" s="3"/>
      <c r="F82" s="6"/>
    </row>
  </sheetData>
  <dataConsolidate/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D5D12-8ADB-704A-9F0F-003C7AFF47B0}">
  <dimension ref="A1:H82"/>
  <sheetViews>
    <sheetView tabSelected="1" zoomScale="75" workbookViewId="0">
      <selection activeCell="C38" sqref="C38"/>
    </sheetView>
  </sheetViews>
  <sheetFormatPr baseColWidth="10" defaultRowHeight="16" x14ac:dyDescent="0.2"/>
  <cols>
    <col min="1" max="1" width="26.33203125" style="2" customWidth="1"/>
    <col min="2" max="2" width="15.5" style="2" customWidth="1"/>
    <col min="3" max="3" width="28.6640625" style="2" customWidth="1"/>
    <col min="4" max="6" width="10.83203125" style="2"/>
    <col min="7" max="7" width="13.1640625" style="2" customWidth="1"/>
    <col min="8" max="16384" width="10.83203125" style="2"/>
  </cols>
  <sheetData>
    <row r="1" spans="1:8" s="7" customFormat="1" x14ac:dyDescent="0.2">
      <c r="A1" s="7" t="s">
        <v>85</v>
      </c>
      <c r="B1" s="7" t="s">
        <v>84</v>
      </c>
      <c r="C1" s="7" t="s">
        <v>79</v>
      </c>
      <c r="D1" s="7" t="s">
        <v>2</v>
      </c>
      <c r="E1" s="7" t="s">
        <v>80</v>
      </c>
      <c r="F1" s="7">
        <v>2050</v>
      </c>
      <c r="G1" s="2"/>
    </row>
    <row r="2" spans="1:8" x14ac:dyDescent="0.2">
      <c r="A2" s="4">
        <v>23298993.699999999</v>
      </c>
      <c r="B2" s="4">
        <v>0.25</v>
      </c>
      <c r="C2" s="4" t="s">
        <v>98</v>
      </c>
      <c r="D2" s="2" t="s">
        <v>81</v>
      </c>
      <c r="E2" s="2" t="s">
        <v>10</v>
      </c>
      <c r="F2" s="8">
        <f t="shared" ref="F2:F31" si="0">A2/$H$2</f>
        <v>23.2989937</v>
      </c>
      <c r="G2" s="4"/>
      <c r="H2" s="2">
        <v>1000000</v>
      </c>
    </row>
    <row r="3" spans="1:8" x14ac:dyDescent="0.2">
      <c r="A3" s="4">
        <v>31065574</v>
      </c>
      <c r="B3" s="4">
        <v>0.33</v>
      </c>
      <c r="C3" s="4" t="s">
        <v>98</v>
      </c>
      <c r="D3" s="2" t="s">
        <v>81</v>
      </c>
      <c r="E3" s="2" t="s">
        <v>10</v>
      </c>
      <c r="F3" s="8">
        <f t="shared" si="0"/>
        <v>31.065574000000002</v>
      </c>
      <c r="G3" s="4"/>
    </row>
    <row r="4" spans="1:8" x14ac:dyDescent="0.2">
      <c r="A4" s="4">
        <v>53010231.600000001</v>
      </c>
      <c r="B4" s="4">
        <v>0.5</v>
      </c>
      <c r="C4" s="4" t="s">
        <v>98</v>
      </c>
      <c r="D4" s="2" t="s">
        <v>81</v>
      </c>
      <c r="E4" s="2" t="s">
        <v>10</v>
      </c>
      <c r="F4" s="8">
        <f t="shared" si="0"/>
        <v>53.010231600000004</v>
      </c>
      <c r="G4" s="4"/>
    </row>
    <row r="5" spans="1:8" x14ac:dyDescent="0.2">
      <c r="A5" s="4">
        <v>79081984.299999997</v>
      </c>
      <c r="B5" s="4">
        <v>0.66</v>
      </c>
      <c r="C5" s="4" t="s">
        <v>98</v>
      </c>
      <c r="D5" s="2" t="s">
        <v>81</v>
      </c>
      <c r="E5" s="2" t="s">
        <v>10</v>
      </c>
      <c r="F5" s="8">
        <f t="shared" si="0"/>
        <v>79.081984300000002</v>
      </c>
      <c r="G5" s="4"/>
    </row>
    <row r="6" spans="1:8" x14ac:dyDescent="0.2">
      <c r="A6" s="4">
        <v>95715518.5</v>
      </c>
      <c r="B6" s="4">
        <v>0.75</v>
      </c>
      <c r="C6" s="4" t="s">
        <v>98</v>
      </c>
      <c r="D6" s="2" t="s">
        <v>81</v>
      </c>
      <c r="E6" s="2" t="s">
        <v>10</v>
      </c>
      <c r="F6" s="8">
        <f t="shared" si="0"/>
        <v>95.715518500000002</v>
      </c>
      <c r="G6" s="4"/>
    </row>
    <row r="7" spans="1:8" x14ac:dyDescent="0.2">
      <c r="A7" s="4">
        <v>18453390.199999999</v>
      </c>
      <c r="B7" s="4">
        <v>0.25</v>
      </c>
      <c r="C7" s="4" t="s">
        <v>99</v>
      </c>
      <c r="D7" s="2" t="s">
        <v>81</v>
      </c>
      <c r="E7" s="2" t="s">
        <v>10</v>
      </c>
      <c r="F7" s="8">
        <f t="shared" si="0"/>
        <v>18.453390199999998</v>
      </c>
      <c r="G7" s="4"/>
    </row>
    <row r="8" spans="1:8" x14ac:dyDescent="0.2">
      <c r="A8" s="4">
        <v>25046973.600000001</v>
      </c>
      <c r="B8" s="4">
        <v>0.33</v>
      </c>
      <c r="C8" s="4" t="s">
        <v>99</v>
      </c>
      <c r="D8" s="2" t="s">
        <v>81</v>
      </c>
      <c r="E8" s="2" t="s">
        <v>10</v>
      </c>
      <c r="F8" s="8">
        <f t="shared" si="0"/>
        <v>25.046973600000001</v>
      </c>
      <c r="G8" s="4"/>
    </row>
    <row r="9" spans="1:8" x14ac:dyDescent="0.2">
      <c r="A9" s="4">
        <v>44838646.799999997</v>
      </c>
      <c r="B9" s="4">
        <v>0.5</v>
      </c>
      <c r="C9" s="4" t="s">
        <v>99</v>
      </c>
      <c r="D9" s="2" t="s">
        <v>81</v>
      </c>
      <c r="E9" s="2" t="s">
        <v>10</v>
      </c>
      <c r="F9" s="8">
        <f t="shared" si="0"/>
        <v>44.838646799999999</v>
      </c>
      <c r="G9" s="4"/>
    </row>
    <row r="10" spans="1:8" x14ac:dyDescent="0.2">
      <c r="A10" s="4">
        <v>70960492.599999994</v>
      </c>
      <c r="B10" s="4">
        <v>0.66</v>
      </c>
      <c r="C10" s="4" t="s">
        <v>99</v>
      </c>
      <c r="D10" s="2" t="s">
        <v>81</v>
      </c>
      <c r="E10" s="2" t="s">
        <v>10</v>
      </c>
      <c r="F10" s="8">
        <f t="shared" si="0"/>
        <v>70.960492599999995</v>
      </c>
      <c r="G10" s="4"/>
    </row>
    <row r="11" spans="1:8" x14ac:dyDescent="0.2">
      <c r="A11" s="4">
        <v>88328609.200000003</v>
      </c>
      <c r="B11" s="4">
        <v>0.75</v>
      </c>
      <c r="C11" s="4" t="s">
        <v>99</v>
      </c>
      <c r="D11" s="2" t="s">
        <v>81</v>
      </c>
      <c r="E11" s="2" t="s">
        <v>10</v>
      </c>
      <c r="F11" s="8">
        <f t="shared" si="0"/>
        <v>88.328609200000002</v>
      </c>
      <c r="G11" s="4"/>
    </row>
    <row r="12" spans="1:8" x14ac:dyDescent="0.2">
      <c r="A12" s="4">
        <v>15842657.9</v>
      </c>
      <c r="B12" s="4">
        <v>0.25</v>
      </c>
      <c r="C12" s="4" t="s">
        <v>100</v>
      </c>
      <c r="D12" s="2" t="s">
        <v>81</v>
      </c>
      <c r="E12" s="2" t="s">
        <v>10</v>
      </c>
      <c r="F12" s="8">
        <f t="shared" si="0"/>
        <v>15.842657900000001</v>
      </c>
      <c r="G12" s="4"/>
    </row>
    <row r="13" spans="1:8" x14ac:dyDescent="0.2">
      <c r="A13" s="4">
        <v>21671003.300000001</v>
      </c>
      <c r="B13" s="4">
        <v>0.33</v>
      </c>
      <c r="C13" s="4" t="s">
        <v>100</v>
      </c>
      <c r="D13" s="2" t="s">
        <v>81</v>
      </c>
      <c r="E13" s="2" t="s">
        <v>10</v>
      </c>
      <c r="F13" s="8">
        <f t="shared" si="0"/>
        <v>21.671003300000002</v>
      </c>
      <c r="G13" s="4"/>
    </row>
    <row r="14" spans="1:8" x14ac:dyDescent="0.2">
      <c r="A14" s="4">
        <v>39819822.5</v>
      </c>
      <c r="B14" s="4">
        <v>0.5</v>
      </c>
      <c r="C14" s="4" t="s">
        <v>100</v>
      </c>
      <c r="D14" s="2" t="s">
        <v>81</v>
      </c>
      <c r="E14" s="2" t="s">
        <v>10</v>
      </c>
      <c r="F14" s="8">
        <f t="shared" si="0"/>
        <v>39.819822500000001</v>
      </c>
      <c r="G14" s="4"/>
    </row>
    <row r="15" spans="1:8" x14ac:dyDescent="0.2">
      <c r="A15" s="4">
        <v>65017450.600000001</v>
      </c>
      <c r="B15" s="4">
        <v>0.66</v>
      </c>
      <c r="C15" s="4" t="s">
        <v>100</v>
      </c>
      <c r="D15" s="2" t="s">
        <v>81</v>
      </c>
      <c r="E15" s="2" t="s">
        <v>10</v>
      </c>
      <c r="F15" s="8">
        <f t="shared" si="0"/>
        <v>65.017450600000004</v>
      </c>
      <c r="G15" s="4"/>
    </row>
    <row r="16" spans="1:8" x14ac:dyDescent="0.2">
      <c r="A16" s="4">
        <v>82874889.299999997</v>
      </c>
      <c r="B16" s="4">
        <v>0.75</v>
      </c>
      <c r="C16" s="4" t="s">
        <v>100</v>
      </c>
      <c r="D16" s="2" t="s">
        <v>81</v>
      </c>
      <c r="E16" s="2" t="s">
        <v>10</v>
      </c>
      <c r="F16" s="8">
        <f t="shared" si="0"/>
        <v>82.874889299999992</v>
      </c>
      <c r="G16" s="4"/>
    </row>
    <row r="17" spans="1:8" x14ac:dyDescent="0.2">
      <c r="A17" s="11">
        <v>2281410.88</v>
      </c>
      <c r="B17" s="11">
        <v>0.25</v>
      </c>
      <c r="C17" s="4" t="s">
        <v>107</v>
      </c>
      <c r="D17" s="2" t="s">
        <v>81</v>
      </c>
      <c r="E17" s="2" t="s">
        <v>10</v>
      </c>
      <c r="F17" s="8">
        <f t="shared" si="0"/>
        <v>2.2814108799999997</v>
      </c>
      <c r="G17" s="4"/>
    </row>
    <row r="18" spans="1:8" x14ac:dyDescent="0.2">
      <c r="A18" s="11">
        <v>3285689.32</v>
      </c>
      <c r="B18" s="11">
        <v>0.33</v>
      </c>
      <c r="C18" s="4" t="s">
        <v>107</v>
      </c>
      <c r="D18" s="2" t="s">
        <v>81</v>
      </c>
      <c r="E18" s="2" t="s">
        <v>10</v>
      </c>
      <c r="F18" s="8">
        <f t="shared" si="0"/>
        <v>3.2856893199999999</v>
      </c>
      <c r="G18" s="4"/>
    </row>
    <row r="19" spans="1:8" x14ac:dyDescent="0.2">
      <c r="A19" s="11">
        <v>6808277.1799999997</v>
      </c>
      <c r="B19" s="11">
        <v>0.5</v>
      </c>
      <c r="C19" s="4" t="s">
        <v>107</v>
      </c>
      <c r="D19" s="2" t="s">
        <v>81</v>
      </c>
      <c r="E19" s="2" t="s">
        <v>10</v>
      </c>
      <c r="F19" s="8">
        <f t="shared" si="0"/>
        <v>6.8082771799999993</v>
      </c>
      <c r="G19" s="4"/>
    </row>
    <row r="20" spans="1:8" x14ac:dyDescent="0.2">
      <c r="A20" s="11">
        <v>13364714.85</v>
      </c>
      <c r="B20" s="11">
        <v>0.66</v>
      </c>
      <c r="C20" s="4" t="s">
        <v>107</v>
      </c>
      <c r="D20" s="2" t="s">
        <v>81</v>
      </c>
      <c r="E20" s="2" t="s">
        <v>10</v>
      </c>
      <c r="F20" s="8">
        <f t="shared" si="0"/>
        <v>13.36471485</v>
      </c>
      <c r="G20" s="6"/>
    </row>
    <row r="21" spans="1:8" x14ac:dyDescent="0.2">
      <c r="A21" s="11">
        <v>20795793.449999999</v>
      </c>
      <c r="B21" s="11">
        <v>0.75</v>
      </c>
      <c r="C21" s="4" t="s">
        <v>107</v>
      </c>
      <c r="D21" s="2" t="s">
        <v>81</v>
      </c>
      <c r="E21" s="2" t="s">
        <v>10</v>
      </c>
      <c r="F21" s="8">
        <f t="shared" si="0"/>
        <v>20.795793449999998</v>
      </c>
      <c r="G21" s="6"/>
    </row>
    <row r="22" spans="1:8" x14ac:dyDescent="0.2">
      <c r="A22" s="11">
        <v>3050948.7</v>
      </c>
      <c r="B22" s="11">
        <v>0.25</v>
      </c>
      <c r="C22" s="4" t="s">
        <v>111</v>
      </c>
      <c r="D22" s="2" t="s">
        <v>81</v>
      </c>
      <c r="E22" s="2" t="s">
        <v>10</v>
      </c>
      <c r="F22" s="8">
        <f t="shared" si="0"/>
        <v>3.0509487000000002</v>
      </c>
      <c r="G22" s="6"/>
      <c r="H22" s="5"/>
    </row>
    <row r="23" spans="1:8" x14ac:dyDescent="0.2">
      <c r="A23" s="11">
        <v>4474705.7</v>
      </c>
      <c r="B23" s="11">
        <v>0.33</v>
      </c>
      <c r="C23" s="4" t="s">
        <v>111</v>
      </c>
      <c r="D23" s="2" t="s">
        <v>81</v>
      </c>
      <c r="E23" s="2" t="s">
        <v>10</v>
      </c>
      <c r="F23" s="8">
        <f t="shared" si="0"/>
        <v>4.4747057000000003</v>
      </c>
      <c r="G23" s="6"/>
    </row>
    <row r="24" spans="1:8" x14ac:dyDescent="0.2">
      <c r="A24" s="11">
        <v>10846382.5</v>
      </c>
      <c r="B24" s="11">
        <v>0.5</v>
      </c>
      <c r="C24" s="4" t="s">
        <v>111</v>
      </c>
      <c r="D24" s="2" t="s">
        <v>81</v>
      </c>
      <c r="E24" s="2" t="s">
        <v>10</v>
      </c>
      <c r="F24" s="8">
        <f t="shared" si="0"/>
        <v>10.846382500000001</v>
      </c>
      <c r="G24" s="6"/>
    </row>
    <row r="25" spans="1:8" x14ac:dyDescent="0.2">
      <c r="A25" s="11">
        <v>20560048.600000001</v>
      </c>
      <c r="B25" s="11">
        <v>0.66</v>
      </c>
      <c r="C25" s="4" t="s">
        <v>111</v>
      </c>
      <c r="D25" s="2" t="s">
        <v>81</v>
      </c>
      <c r="E25" s="2" t="s">
        <v>10</v>
      </c>
      <c r="F25" s="8">
        <f t="shared" si="0"/>
        <v>20.560048600000002</v>
      </c>
      <c r="G25" s="6"/>
    </row>
    <row r="26" spans="1:8" x14ac:dyDescent="0.2">
      <c r="A26" s="11">
        <v>31078070.100000001</v>
      </c>
      <c r="B26" s="11">
        <v>0.75</v>
      </c>
      <c r="C26" s="4" t="s">
        <v>111</v>
      </c>
      <c r="D26" s="2" t="s">
        <v>81</v>
      </c>
      <c r="E26" s="2" t="s">
        <v>10</v>
      </c>
      <c r="F26" s="8">
        <f t="shared" si="0"/>
        <v>31.078070100000001</v>
      </c>
      <c r="G26" s="6"/>
    </row>
    <row r="27" spans="1:8" x14ac:dyDescent="0.2">
      <c r="A27" s="11">
        <v>4137814.8</v>
      </c>
      <c r="B27" s="11">
        <v>0.25</v>
      </c>
      <c r="C27" s="4" t="s">
        <v>115</v>
      </c>
      <c r="D27" s="2" t="s">
        <v>81</v>
      </c>
      <c r="E27" s="2" t="s">
        <v>10</v>
      </c>
      <c r="F27" s="8">
        <f t="shared" si="0"/>
        <v>4.1378148000000001</v>
      </c>
      <c r="G27" s="6"/>
    </row>
    <row r="28" spans="1:8" x14ac:dyDescent="0.2">
      <c r="A28" s="11">
        <v>6606405.9000000004</v>
      </c>
      <c r="B28" s="11">
        <v>0.33</v>
      </c>
      <c r="C28" s="4" t="s">
        <v>115</v>
      </c>
      <c r="D28" s="2" t="s">
        <v>81</v>
      </c>
      <c r="E28" s="2" t="s">
        <v>10</v>
      </c>
      <c r="F28" s="8">
        <f t="shared" si="0"/>
        <v>6.6064059000000004</v>
      </c>
      <c r="G28" s="6"/>
    </row>
    <row r="29" spans="1:8" x14ac:dyDescent="0.2">
      <c r="A29" s="11">
        <v>15875291.1</v>
      </c>
      <c r="B29" s="11">
        <v>0.5</v>
      </c>
      <c r="C29" s="4" t="s">
        <v>115</v>
      </c>
      <c r="D29" s="2" t="s">
        <v>81</v>
      </c>
      <c r="E29" s="2" t="s">
        <v>10</v>
      </c>
      <c r="F29" s="8">
        <f t="shared" si="0"/>
        <v>15.8752911</v>
      </c>
      <c r="G29" s="4"/>
    </row>
    <row r="30" spans="1:8" x14ac:dyDescent="0.2">
      <c r="A30" s="11">
        <v>31802451.300000001</v>
      </c>
      <c r="B30" s="11">
        <v>0.66</v>
      </c>
      <c r="C30" s="4" t="s">
        <v>115</v>
      </c>
      <c r="D30" s="2" t="s">
        <v>81</v>
      </c>
      <c r="E30" s="2" t="s">
        <v>10</v>
      </c>
      <c r="F30" s="8">
        <f t="shared" si="0"/>
        <v>31.802451300000001</v>
      </c>
      <c r="G30" s="4"/>
    </row>
    <row r="31" spans="1:8" x14ac:dyDescent="0.2">
      <c r="A31" s="11">
        <v>48826519.399999999</v>
      </c>
      <c r="B31" s="11">
        <v>0.75</v>
      </c>
      <c r="C31" s="4" t="s">
        <v>115</v>
      </c>
      <c r="D31" s="2" t="s">
        <v>81</v>
      </c>
      <c r="E31" s="2" t="s">
        <v>10</v>
      </c>
      <c r="F31" s="8">
        <f t="shared" si="0"/>
        <v>48.826519399999995</v>
      </c>
      <c r="G31" s="4"/>
    </row>
    <row r="32" spans="1:8" x14ac:dyDescent="0.2">
      <c r="A32" s="4"/>
      <c r="B32" s="4"/>
      <c r="F32" s="5"/>
      <c r="G32" s="4"/>
    </row>
    <row r="33" spans="1:7" x14ac:dyDescent="0.2">
      <c r="A33" s="3"/>
      <c r="F33" s="5"/>
      <c r="G33" s="4"/>
    </row>
    <row r="34" spans="1:7" x14ac:dyDescent="0.2">
      <c r="A34" s="3"/>
      <c r="F34" s="5"/>
      <c r="G34" s="4"/>
    </row>
    <row r="35" spans="1:7" x14ac:dyDescent="0.2">
      <c r="A35" s="3"/>
      <c r="F35" s="5"/>
      <c r="G35" s="4"/>
    </row>
    <row r="36" spans="1:7" x14ac:dyDescent="0.2">
      <c r="A36"/>
      <c r="B36"/>
      <c r="C36"/>
      <c r="D36"/>
      <c r="E36"/>
      <c r="F36" s="5"/>
      <c r="G36" s="4"/>
    </row>
    <row r="37" spans="1:7" x14ac:dyDescent="0.2">
      <c r="A37" s="11"/>
      <c r="B37" s="11"/>
      <c r="C37" s="11"/>
      <c r="D37" s="11"/>
      <c r="E37" s="11"/>
      <c r="F37" s="5"/>
      <c r="G37" s="4"/>
    </row>
    <row r="38" spans="1:7" x14ac:dyDescent="0.2">
      <c r="A38" s="11"/>
      <c r="B38" s="11"/>
      <c r="C38" s="11"/>
      <c r="D38" s="11"/>
      <c r="E38" s="11"/>
      <c r="F38" s="5"/>
      <c r="G38" s="4"/>
    </row>
    <row r="39" spans="1:7" x14ac:dyDescent="0.2">
      <c r="A39" s="11"/>
      <c r="B39" s="11"/>
      <c r="C39" s="11"/>
      <c r="D39" s="11"/>
      <c r="E39" s="11"/>
      <c r="F39" s="5"/>
      <c r="G39" s="4"/>
    </row>
    <row r="40" spans="1:7" x14ac:dyDescent="0.2">
      <c r="A40" s="11"/>
      <c r="B40" s="11"/>
      <c r="C40" s="11"/>
      <c r="D40" s="11"/>
      <c r="E40" s="11"/>
      <c r="F40" s="5"/>
      <c r="G40" s="4"/>
    </row>
    <row r="41" spans="1:7" x14ac:dyDescent="0.2">
      <c r="A41" s="11"/>
      <c r="B41" s="11"/>
      <c r="C41" s="11"/>
      <c r="D41"/>
      <c r="E41"/>
      <c r="F41" s="5"/>
      <c r="G41" s="4"/>
    </row>
    <row r="42" spans="1:7" x14ac:dyDescent="0.2">
      <c r="A42" s="11"/>
      <c r="B42" s="11"/>
      <c r="C42" s="11"/>
      <c r="D42" s="11"/>
      <c r="E42" s="11"/>
      <c r="F42" s="5"/>
      <c r="G42" s="4"/>
    </row>
    <row r="43" spans="1:7" x14ac:dyDescent="0.2">
      <c r="A43"/>
      <c r="B43"/>
      <c r="C43"/>
      <c r="D43"/>
      <c r="E43"/>
      <c r="F43" s="5"/>
      <c r="G43" s="4"/>
    </row>
    <row r="44" spans="1:7" x14ac:dyDescent="0.2">
      <c r="A44" s="11"/>
      <c r="B44" s="11"/>
      <c r="C44" s="11"/>
      <c r="D44" s="11"/>
      <c r="E44" s="11"/>
      <c r="F44" s="5"/>
      <c r="G44" s="4"/>
    </row>
    <row r="45" spans="1:7" x14ac:dyDescent="0.2">
      <c r="A45" s="11"/>
      <c r="B45" s="11"/>
      <c r="C45" s="11"/>
      <c r="D45" s="11"/>
      <c r="E45" s="11"/>
      <c r="F45" s="5"/>
      <c r="G45" s="4"/>
    </row>
    <row r="46" spans="1:7" x14ac:dyDescent="0.2">
      <c r="A46" s="11"/>
      <c r="B46" s="11"/>
      <c r="C46" s="11"/>
      <c r="D46" s="11"/>
      <c r="E46" s="11"/>
      <c r="F46" s="5"/>
      <c r="G46" s="4"/>
    </row>
    <row r="47" spans="1:7" x14ac:dyDescent="0.2">
      <c r="A47" s="11"/>
      <c r="B47" s="11"/>
      <c r="C47" s="11"/>
      <c r="D47" s="11"/>
      <c r="E47" s="11"/>
      <c r="F47" s="5"/>
      <c r="G47" s="6"/>
    </row>
    <row r="48" spans="1:7" x14ac:dyDescent="0.2">
      <c r="A48" s="11"/>
      <c r="B48" s="11"/>
      <c r="C48" s="11"/>
      <c r="D48"/>
      <c r="E48"/>
      <c r="F48" s="5"/>
      <c r="G48" s="6"/>
    </row>
    <row r="49" spans="1:7" x14ac:dyDescent="0.2">
      <c r="A49" s="3"/>
      <c r="F49" s="5"/>
      <c r="G49" s="6"/>
    </row>
    <row r="50" spans="1:7" x14ac:dyDescent="0.2">
      <c r="A50" s="3"/>
      <c r="F50" s="5"/>
      <c r="G50" s="6"/>
    </row>
    <row r="51" spans="1:7" x14ac:dyDescent="0.2">
      <c r="A51" s="3"/>
      <c r="F51" s="5"/>
      <c r="G51" s="6"/>
    </row>
    <row r="52" spans="1:7" x14ac:dyDescent="0.2">
      <c r="A52" s="3"/>
      <c r="F52" s="5"/>
      <c r="G52" s="6"/>
    </row>
    <row r="53" spans="1:7" x14ac:dyDescent="0.2">
      <c r="A53" s="3"/>
      <c r="F53" s="5"/>
      <c r="G53" s="6"/>
    </row>
    <row r="54" spans="1:7" x14ac:dyDescent="0.2">
      <c r="A54" s="3"/>
      <c r="F54" s="5"/>
      <c r="G54" s="6"/>
    </row>
    <row r="55" spans="1:7" x14ac:dyDescent="0.2">
      <c r="A55" s="3"/>
      <c r="F55" s="5"/>
      <c r="G55" s="6"/>
    </row>
    <row r="56" spans="1:7" x14ac:dyDescent="0.2">
      <c r="A56" s="3"/>
      <c r="F56" s="5"/>
    </row>
    <row r="57" spans="1:7" x14ac:dyDescent="0.2">
      <c r="A57" s="3"/>
      <c r="F57" s="4"/>
    </row>
    <row r="58" spans="1:7" x14ac:dyDescent="0.2">
      <c r="A58" s="3"/>
      <c r="F58" s="4"/>
    </row>
    <row r="59" spans="1:7" x14ac:dyDescent="0.2">
      <c r="A59" s="3"/>
      <c r="F59" s="5"/>
    </row>
    <row r="60" spans="1:7" x14ac:dyDescent="0.2">
      <c r="A60" s="3"/>
      <c r="F60" s="4"/>
    </row>
    <row r="61" spans="1:7" x14ac:dyDescent="0.2">
      <c r="A61" s="3"/>
      <c r="F61" s="4"/>
    </row>
    <row r="62" spans="1:7" x14ac:dyDescent="0.2">
      <c r="A62" s="3"/>
      <c r="F62" s="4"/>
    </row>
    <row r="63" spans="1:7" x14ac:dyDescent="0.2">
      <c r="A63" s="3"/>
      <c r="F63" s="4"/>
    </row>
    <row r="64" spans="1:7" x14ac:dyDescent="0.2">
      <c r="A64" s="3"/>
      <c r="F64" s="4"/>
    </row>
    <row r="65" spans="1:6" x14ac:dyDescent="0.2">
      <c r="A65" s="3"/>
      <c r="F65" s="4"/>
    </row>
    <row r="66" spans="1:6" x14ac:dyDescent="0.2">
      <c r="A66" s="3"/>
      <c r="F66" s="4"/>
    </row>
    <row r="67" spans="1:6" x14ac:dyDescent="0.2">
      <c r="A67" s="3"/>
      <c r="F67" s="4"/>
    </row>
    <row r="68" spans="1:6" x14ac:dyDescent="0.2">
      <c r="A68" s="3"/>
      <c r="F68" s="4"/>
    </row>
    <row r="69" spans="1:6" x14ac:dyDescent="0.2">
      <c r="A69" s="3"/>
      <c r="F69" s="4"/>
    </row>
    <row r="70" spans="1:6" x14ac:dyDescent="0.2">
      <c r="A70" s="3"/>
      <c r="F70" s="4"/>
    </row>
    <row r="71" spans="1:6" x14ac:dyDescent="0.2">
      <c r="A71" s="3"/>
      <c r="F71" s="4"/>
    </row>
    <row r="72" spans="1:6" x14ac:dyDescent="0.2">
      <c r="A72" s="3"/>
      <c r="F72" s="4"/>
    </row>
    <row r="73" spans="1:6" x14ac:dyDescent="0.2">
      <c r="A73" s="3"/>
      <c r="F73" s="4"/>
    </row>
    <row r="74" spans="1:6" x14ac:dyDescent="0.2">
      <c r="A74" s="3"/>
      <c r="F74" s="6"/>
    </row>
    <row r="75" spans="1:6" x14ac:dyDescent="0.2">
      <c r="A75" s="3"/>
      <c r="F75" s="6"/>
    </row>
    <row r="76" spans="1:6" x14ac:dyDescent="0.2">
      <c r="A76" s="3"/>
      <c r="F76" s="6"/>
    </row>
    <row r="77" spans="1:6" x14ac:dyDescent="0.2">
      <c r="A77" s="3"/>
      <c r="F77" s="6"/>
    </row>
    <row r="78" spans="1:6" x14ac:dyDescent="0.2">
      <c r="A78" s="3"/>
      <c r="F78" s="6"/>
    </row>
    <row r="79" spans="1:6" x14ac:dyDescent="0.2">
      <c r="A79" s="3"/>
      <c r="F79" s="6"/>
    </row>
    <row r="80" spans="1:6" x14ac:dyDescent="0.2">
      <c r="A80" s="3"/>
      <c r="F80" s="6"/>
    </row>
    <row r="81" spans="1:6" x14ac:dyDescent="0.2">
      <c r="A81" s="3"/>
      <c r="F81" s="6"/>
    </row>
    <row r="82" spans="1:6" x14ac:dyDescent="0.2">
      <c r="A82" s="3"/>
      <c r="F82" s="6"/>
    </row>
  </sheetData>
  <dataConsolidate/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5FB66-3EFA-064D-AF31-3A396738E6B1}">
  <dimension ref="A1:H82"/>
  <sheetViews>
    <sheetView zoomScale="75" workbookViewId="0">
      <selection activeCell="C58" sqref="C58"/>
    </sheetView>
  </sheetViews>
  <sheetFormatPr baseColWidth="10" defaultRowHeight="16" x14ac:dyDescent="0.2"/>
  <cols>
    <col min="1" max="1" width="26.33203125" style="2" customWidth="1"/>
    <col min="2" max="2" width="15.5" style="2" customWidth="1"/>
    <col min="3" max="3" width="28.6640625" style="2" customWidth="1"/>
    <col min="4" max="6" width="10.83203125" style="2"/>
    <col min="7" max="7" width="13.1640625" style="2" customWidth="1"/>
    <col min="8" max="16384" width="10.83203125" style="2"/>
  </cols>
  <sheetData>
    <row r="1" spans="1:8" s="7" customFormat="1" x14ac:dyDescent="0.2">
      <c r="A1" s="7" t="s">
        <v>85</v>
      </c>
      <c r="B1" s="7" t="s">
        <v>84</v>
      </c>
      <c r="C1" s="7" t="s">
        <v>79</v>
      </c>
      <c r="D1" s="7" t="s">
        <v>2</v>
      </c>
      <c r="E1" s="7" t="s">
        <v>80</v>
      </c>
      <c r="F1" s="7">
        <v>2050</v>
      </c>
      <c r="G1" s="2"/>
    </row>
    <row r="2" spans="1:8" x14ac:dyDescent="0.2">
      <c r="A2" s="11">
        <v>10669303.9</v>
      </c>
      <c r="B2" s="11">
        <v>0.25</v>
      </c>
      <c r="C2" s="4" t="s">
        <v>124</v>
      </c>
      <c r="D2" s="2" t="s">
        <v>81</v>
      </c>
      <c r="E2" s="2" t="s">
        <v>10</v>
      </c>
      <c r="F2" s="8">
        <f t="shared" ref="F2:F31" si="0">A2/$H$2</f>
        <v>10.669303900000001</v>
      </c>
      <c r="G2" s="4"/>
      <c r="H2" s="2">
        <v>1000000</v>
      </c>
    </row>
    <row r="3" spans="1:8" x14ac:dyDescent="0.2">
      <c r="A3" s="11">
        <v>14669346.5</v>
      </c>
      <c r="B3" s="11">
        <v>0.33</v>
      </c>
      <c r="C3" s="4" t="s">
        <v>124</v>
      </c>
      <c r="D3" s="2" t="s">
        <v>81</v>
      </c>
      <c r="E3" s="2" t="s">
        <v>10</v>
      </c>
      <c r="F3" s="8">
        <f t="shared" si="0"/>
        <v>14.6693465</v>
      </c>
      <c r="G3" s="4"/>
    </row>
    <row r="4" spans="1:8" x14ac:dyDescent="0.2">
      <c r="A4" s="11">
        <v>26396480.300000001</v>
      </c>
      <c r="B4" s="11">
        <v>0.5</v>
      </c>
      <c r="C4" s="4" t="s">
        <v>124</v>
      </c>
      <c r="D4" s="2" t="s">
        <v>81</v>
      </c>
      <c r="E4" s="2" t="s">
        <v>10</v>
      </c>
      <c r="F4" s="8">
        <f t="shared" si="0"/>
        <v>26.3964803</v>
      </c>
      <c r="G4" s="4"/>
    </row>
    <row r="5" spans="1:8" x14ac:dyDescent="0.2">
      <c r="A5" s="11">
        <v>46485870.100000001</v>
      </c>
      <c r="B5" s="11">
        <v>0.66</v>
      </c>
      <c r="C5" s="4" t="s">
        <v>124</v>
      </c>
      <c r="D5" s="2" t="s">
        <v>81</v>
      </c>
      <c r="E5" s="2" t="s">
        <v>10</v>
      </c>
      <c r="F5" s="8">
        <f t="shared" si="0"/>
        <v>46.4858701</v>
      </c>
      <c r="G5" s="4"/>
    </row>
    <row r="6" spans="1:8" x14ac:dyDescent="0.2">
      <c r="A6" s="11">
        <v>60930244</v>
      </c>
      <c r="B6" s="11">
        <v>0.75</v>
      </c>
      <c r="C6" s="4" t="s">
        <v>124</v>
      </c>
      <c r="D6" s="2" t="s">
        <v>81</v>
      </c>
      <c r="E6" s="2" t="s">
        <v>10</v>
      </c>
      <c r="F6" s="8">
        <f t="shared" si="0"/>
        <v>60.930244000000002</v>
      </c>
      <c r="G6" s="4"/>
    </row>
    <row r="7" spans="1:8" x14ac:dyDescent="0.2">
      <c r="A7" s="11">
        <v>7414454.9000000004</v>
      </c>
      <c r="B7" s="11">
        <v>0.25</v>
      </c>
      <c r="C7" s="4" t="s">
        <v>121</v>
      </c>
      <c r="D7" s="2" t="s">
        <v>81</v>
      </c>
      <c r="E7" s="2" t="s">
        <v>10</v>
      </c>
      <c r="F7" s="8">
        <f t="shared" si="0"/>
        <v>7.4144549</v>
      </c>
      <c r="G7" s="4"/>
    </row>
    <row r="8" spans="1:8" x14ac:dyDescent="0.2">
      <c r="A8" s="11">
        <v>9893871.0999999996</v>
      </c>
      <c r="B8" s="11">
        <v>0.33</v>
      </c>
      <c r="C8" s="4" t="s">
        <v>121</v>
      </c>
      <c r="D8" s="2" t="s">
        <v>81</v>
      </c>
      <c r="E8" s="2" t="s">
        <v>10</v>
      </c>
      <c r="F8" s="8">
        <f t="shared" si="0"/>
        <v>9.8938711000000001</v>
      </c>
      <c r="G8" s="4"/>
    </row>
    <row r="9" spans="1:8" x14ac:dyDescent="0.2">
      <c r="A9" s="11">
        <v>18015631.199999999</v>
      </c>
      <c r="B9" s="11">
        <v>0.5</v>
      </c>
      <c r="C9" s="4" t="s">
        <v>121</v>
      </c>
      <c r="D9" s="2" t="s">
        <v>81</v>
      </c>
      <c r="E9" s="2" t="s">
        <v>10</v>
      </c>
      <c r="F9" s="8">
        <f t="shared" si="0"/>
        <v>18.015631199999998</v>
      </c>
      <c r="G9" s="4"/>
    </row>
    <row r="10" spans="1:8" x14ac:dyDescent="0.2">
      <c r="A10" s="11">
        <v>30957491.100000001</v>
      </c>
      <c r="B10" s="11">
        <v>0.66</v>
      </c>
      <c r="C10" s="4" t="s">
        <v>121</v>
      </c>
      <c r="D10" s="2" t="s">
        <v>81</v>
      </c>
      <c r="E10" s="2" t="s">
        <v>10</v>
      </c>
      <c r="F10" s="8">
        <f t="shared" si="0"/>
        <v>30.957491100000002</v>
      </c>
      <c r="G10" s="4"/>
    </row>
    <row r="11" spans="1:8" x14ac:dyDescent="0.2">
      <c r="A11" s="11">
        <v>43154918.600000001</v>
      </c>
      <c r="B11" s="11">
        <v>0.75</v>
      </c>
      <c r="C11" s="4" t="s">
        <v>121</v>
      </c>
      <c r="D11" s="2" t="s">
        <v>81</v>
      </c>
      <c r="E11" s="2" t="s">
        <v>10</v>
      </c>
      <c r="F11" s="8">
        <f t="shared" si="0"/>
        <v>43.154918600000002</v>
      </c>
      <c r="G11" s="4"/>
    </row>
    <row r="12" spans="1:8" x14ac:dyDescent="0.2">
      <c r="A12" s="11">
        <v>22110185</v>
      </c>
      <c r="B12" s="11">
        <v>0.25</v>
      </c>
      <c r="C12" s="4" t="s">
        <v>118</v>
      </c>
      <c r="D12" s="2" t="s">
        <v>81</v>
      </c>
      <c r="E12" s="2" t="s">
        <v>10</v>
      </c>
      <c r="F12" s="8">
        <f t="shared" si="0"/>
        <v>22.110185000000001</v>
      </c>
      <c r="G12" s="4"/>
    </row>
    <row r="13" spans="1:8" x14ac:dyDescent="0.2">
      <c r="A13" s="11">
        <v>26789871</v>
      </c>
      <c r="B13" s="11">
        <v>0.33</v>
      </c>
      <c r="C13" s="4" t="s">
        <v>118</v>
      </c>
      <c r="D13" s="2" t="s">
        <v>81</v>
      </c>
      <c r="E13" s="2" t="s">
        <v>10</v>
      </c>
      <c r="F13" s="8">
        <f t="shared" si="0"/>
        <v>26.789871000000002</v>
      </c>
      <c r="G13" s="4"/>
    </row>
    <row r="14" spans="1:8" x14ac:dyDescent="0.2">
      <c r="A14" s="11">
        <v>37152241</v>
      </c>
      <c r="B14" s="11">
        <v>0.5</v>
      </c>
      <c r="C14" s="4" t="s">
        <v>118</v>
      </c>
      <c r="D14" s="2" t="s">
        <v>81</v>
      </c>
      <c r="E14" s="2" t="s">
        <v>10</v>
      </c>
      <c r="F14" s="8">
        <f t="shared" si="0"/>
        <v>37.152240999999997</v>
      </c>
      <c r="G14" s="4"/>
    </row>
    <row r="15" spans="1:8" x14ac:dyDescent="0.2">
      <c r="A15" s="11">
        <v>50970071</v>
      </c>
      <c r="B15" s="11">
        <v>0.66</v>
      </c>
      <c r="C15" s="4" t="s">
        <v>118</v>
      </c>
      <c r="D15" s="2" t="s">
        <v>81</v>
      </c>
      <c r="E15" s="2" t="s">
        <v>10</v>
      </c>
      <c r="F15" s="8">
        <f t="shared" si="0"/>
        <v>50.970070999999997</v>
      </c>
      <c r="G15" s="4"/>
    </row>
    <row r="16" spans="1:8" x14ac:dyDescent="0.2">
      <c r="A16" s="11">
        <v>58699954</v>
      </c>
      <c r="B16" s="11">
        <v>0.75</v>
      </c>
      <c r="C16" s="4" t="s">
        <v>118</v>
      </c>
      <c r="D16" s="2" t="s">
        <v>81</v>
      </c>
      <c r="E16" s="2" t="s">
        <v>10</v>
      </c>
      <c r="F16" s="8">
        <f t="shared" si="0"/>
        <v>58.699953999999998</v>
      </c>
      <c r="G16" s="4"/>
    </row>
    <row r="17" spans="1:8" x14ac:dyDescent="0.2">
      <c r="A17" s="4">
        <v>10130759.6</v>
      </c>
      <c r="B17" s="4">
        <v>0.25</v>
      </c>
      <c r="C17" s="4" t="s">
        <v>101</v>
      </c>
      <c r="D17" s="2" t="s">
        <v>81</v>
      </c>
      <c r="E17" s="2" t="s">
        <v>10</v>
      </c>
      <c r="F17" s="8">
        <f t="shared" si="0"/>
        <v>10.130759599999999</v>
      </c>
      <c r="G17" s="4"/>
    </row>
    <row r="18" spans="1:8" x14ac:dyDescent="0.2">
      <c r="A18" s="4">
        <v>14104162.9</v>
      </c>
      <c r="B18" s="4">
        <v>0.33</v>
      </c>
      <c r="C18" s="4" t="s">
        <v>101</v>
      </c>
      <c r="D18" s="2" t="s">
        <v>81</v>
      </c>
      <c r="E18" s="2" t="s">
        <v>10</v>
      </c>
      <c r="F18" s="8">
        <f t="shared" si="0"/>
        <v>14.1041629</v>
      </c>
      <c r="G18" s="4"/>
    </row>
    <row r="19" spans="1:8" x14ac:dyDescent="0.2">
      <c r="A19" s="4">
        <v>27256003</v>
      </c>
      <c r="B19" s="4">
        <v>0.5</v>
      </c>
      <c r="C19" s="4" t="s">
        <v>101</v>
      </c>
      <c r="D19" s="2" t="s">
        <v>81</v>
      </c>
      <c r="E19" s="2" t="s">
        <v>10</v>
      </c>
      <c r="F19" s="8">
        <f t="shared" si="0"/>
        <v>27.256003</v>
      </c>
      <c r="G19" s="4"/>
    </row>
    <row r="20" spans="1:8" x14ac:dyDescent="0.2">
      <c r="A20" s="4">
        <v>48699586.899999999</v>
      </c>
      <c r="B20" s="4">
        <v>0.66</v>
      </c>
      <c r="C20" s="4" t="s">
        <v>101</v>
      </c>
      <c r="D20" s="2" t="s">
        <v>81</v>
      </c>
      <c r="E20" s="2" t="s">
        <v>10</v>
      </c>
      <c r="F20" s="8">
        <f t="shared" si="0"/>
        <v>48.6995869</v>
      </c>
      <c r="G20" s="6"/>
    </row>
    <row r="21" spans="1:8" x14ac:dyDescent="0.2">
      <c r="A21" s="4">
        <v>66541689.700000003</v>
      </c>
      <c r="B21" s="4">
        <v>0.75</v>
      </c>
      <c r="C21" s="4" t="s">
        <v>101</v>
      </c>
      <c r="D21" s="2" t="s">
        <v>81</v>
      </c>
      <c r="E21" s="2" t="s">
        <v>10</v>
      </c>
      <c r="F21" s="8">
        <f t="shared" si="0"/>
        <v>66.541689700000006</v>
      </c>
      <c r="G21" s="6"/>
    </row>
    <row r="22" spans="1:8" x14ac:dyDescent="0.2">
      <c r="A22" s="4">
        <v>6982491.2999999998</v>
      </c>
      <c r="B22" s="4">
        <v>0.25</v>
      </c>
      <c r="C22" s="4" t="s">
        <v>102</v>
      </c>
      <c r="D22" s="2" t="s">
        <v>81</v>
      </c>
      <c r="E22" s="2" t="s">
        <v>10</v>
      </c>
      <c r="F22" s="8">
        <f t="shared" si="0"/>
        <v>6.9824912999999995</v>
      </c>
      <c r="G22" s="6"/>
      <c r="H22" s="5"/>
    </row>
    <row r="23" spans="1:8" x14ac:dyDescent="0.2">
      <c r="A23" s="4">
        <v>9819361.5999999996</v>
      </c>
      <c r="B23" s="4">
        <v>0.33</v>
      </c>
      <c r="C23" s="4" t="s">
        <v>102</v>
      </c>
      <c r="D23" s="2" t="s">
        <v>81</v>
      </c>
      <c r="E23" s="2" t="s">
        <v>10</v>
      </c>
      <c r="F23" s="8">
        <f t="shared" si="0"/>
        <v>9.8193615999999988</v>
      </c>
      <c r="G23" s="6"/>
    </row>
    <row r="24" spans="1:8" x14ac:dyDescent="0.2">
      <c r="A24" s="4">
        <v>19604778</v>
      </c>
      <c r="B24" s="4">
        <v>0.5</v>
      </c>
      <c r="C24" s="4" t="s">
        <v>102</v>
      </c>
      <c r="D24" s="2" t="s">
        <v>81</v>
      </c>
      <c r="E24" s="2" t="s">
        <v>10</v>
      </c>
      <c r="F24" s="8">
        <f t="shared" si="0"/>
        <v>19.604778</v>
      </c>
      <c r="G24" s="6"/>
    </row>
    <row r="25" spans="1:8" x14ac:dyDescent="0.2">
      <c r="A25" s="4">
        <v>37064184.399999999</v>
      </c>
      <c r="B25" s="4">
        <v>0.66</v>
      </c>
      <c r="C25" s="4" t="s">
        <v>102</v>
      </c>
      <c r="D25" s="2" t="s">
        <v>81</v>
      </c>
      <c r="E25" s="2" t="s">
        <v>10</v>
      </c>
      <c r="F25" s="8">
        <f t="shared" si="0"/>
        <v>37.064184400000002</v>
      </c>
      <c r="G25" s="6"/>
    </row>
    <row r="26" spans="1:8" x14ac:dyDescent="0.2">
      <c r="A26" s="4">
        <v>53227277.200000003</v>
      </c>
      <c r="B26" s="4">
        <v>0.75</v>
      </c>
      <c r="C26" s="4" t="s">
        <v>102</v>
      </c>
      <c r="D26" s="2" t="s">
        <v>81</v>
      </c>
      <c r="E26" s="2" t="s">
        <v>10</v>
      </c>
      <c r="F26" s="8">
        <f t="shared" si="0"/>
        <v>53.227277200000003</v>
      </c>
      <c r="G26" s="6"/>
    </row>
    <row r="27" spans="1:8" x14ac:dyDescent="0.2">
      <c r="A27" s="4">
        <v>3125378.91</v>
      </c>
      <c r="B27" s="4">
        <v>0.25</v>
      </c>
      <c r="C27" s="4" t="s">
        <v>103</v>
      </c>
      <c r="D27" s="2" t="s">
        <v>81</v>
      </c>
      <c r="E27" s="2" t="s">
        <v>10</v>
      </c>
      <c r="F27" s="8">
        <f t="shared" si="0"/>
        <v>3.1253789100000002</v>
      </c>
      <c r="G27" s="6"/>
    </row>
    <row r="28" spans="1:8" x14ac:dyDescent="0.2">
      <c r="A28" s="4">
        <v>4432505.8</v>
      </c>
      <c r="B28" s="4">
        <v>0.33</v>
      </c>
      <c r="C28" s="4" t="s">
        <v>103</v>
      </c>
      <c r="D28" s="2" t="s">
        <v>81</v>
      </c>
      <c r="E28" s="2" t="s">
        <v>10</v>
      </c>
      <c r="F28" s="8">
        <f t="shared" si="0"/>
        <v>4.4325057999999995</v>
      </c>
      <c r="G28" s="6"/>
    </row>
    <row r="29" spans="1:8" x14ac:dyDescent="0.2">
      <c r="A29" s="4">
        <v>8921777.7799999993</v>
      </c>
      <c r="B29" s="4">
        <v>0.5</v>
      </c>
      <c r="C29" s="4" t="s">
        <v>103</v>
      </c>
      <c r="D29" s="2" t="s">
        <v>81</v>
      </c>
      <c r="E29" s="2" t="s">
        <v>10</v>
      </c>
      <c r="F29" s="8">
        <f t="shared" si="0"/>
        <v>8.9217777799999993</v>
      </c>
      <c r="G29" s="4"/>
    </row>
    <row r="30" spans="1:8" x14ac:dyDescent="0.2">
      <c r="A30" s="4">
        <v>16349402.800000001</v>
      </c>
      <c r="B30" s="4">
        <v>0.66</v>
      </c>
      <c r="C30" s="4" t="s">
        <v>103</v>
      </c>
      <c r="D30" s="2" t="s">
        <v>81</v>
      </c>
      <c r="E30" s="2" t="s">
        <v>10</v>
      </c>
      <c r="F30" s="8">
        <f t="shared" si="0"/>
        <v>16.3494028</v>
      </c>
      <c r="G30" s="4"/>
    </row>
    <row r="31" spans="1:8" x14ac:dyDescent="0.2">
      <c r="A31" s="4">
        <v>25498594.600000001</v>
      </c>
      <c r="B31" s="4">
        <v>0.75</v>
      </c>
      <c r="C31" s="4" t="s">
        <v>103</v>
      </c>
      <c r="D31" s="2" t="s">
        <v>81</v>
      </c>
      <c r="E31" s="2" t="s">
        <v>10</v>
      </c>
      <c r="F31" s="8">
        <f t="shared" si="0"/>
        <v>25.498594600000001</v>
      </c>
      <c r="G31" s="4"/>
    </row>
    <row r="32" spans="1:8" x14ac:dyDescent="0.2">
      <c r="A32" s="4"/>
      <c r="B32" s="4"/>
      <c r="F32" s="5"/>
      <c r="G32" s="4"/>
    </row>
    <row r="33" spans="1:7" x14ac:dyDescent="0.2">
      <c r="A33" s="3"/>
      <c r="F33" s="5"/>
      <c r="G33" s="4"/>
    </row>
    <row r="34" spans="1:7" x14ac:dyDescent="0.2">
      <c r="A34" s="3"/>
      <c r="F34" s="5"/>
      <c r="G34" s="4"/>
    </row>
    <row r="35" spans="1:7" x14ac:dyDescent="0.2">
      <c r="A35" s="3"/>
      <c r="F35" s="5"/>
      <c r="G35" s="4"/>
    </row>
    <row r="36" spans="1:7" x14ac:dyDescent="0.2">
      <c r="A36" s="3"/>
      <c r="F36" s="5"/>
      <c r="G36" s="4"/>
    </row>
    <row r="37" spans="1:7" x14ac:dyDescent="0.2">
      <c r="A37" s="3"/>
      <c r="F37" s="5"/>
      <c r="G37" s="4"/>
    </row>
    <row r="38" spans="1:7" x14ac:dyDescent="0.2">
      <c r="A38" s="3"/>
      <c r="F38" s="5"/>
      <c r="G38" s="4"/>
    </row>
    <row r="39" spans="1:7" x14ac:dyDescent="0.2">
      <c r="A39"/>
      <c r="B39"/>
      <c r="C39"/>
      <c r="D39"/>
      <c r="E39"/>
      <c r="F39" s="5"/>
      <c r="G39" s="4"/>
    </row>
    <row r="40" spans="1:7" x14ac:dyDescent="0.2">
      <c r="A40" s="11"/>
      <c r="B40" s="11"/>
      <c r="C40" s="11"/>
      <c r="D40" s="11"/>
      <c r="E40" s="11"/>
      <c r="F40" s="5"/>
      <c r="G40" s="4"/>
    </row>
    <row r="41" spans="1:7" x14ac:dyDescent="0.2">
      <c r="A41"/>
      <c r="B41"/>
      <c r="C41"/>
      <c r="D41"/>
      <c r="E41"/>
      <c r="F41" s="5"/>
      <c r="G41" s="4"/>
    </row>
    <row r="42" spans="1:7" x14ac:dyDescent="0.2">
      <c r="A42" s="11"/>
      <c r="B42" s="11"/>
      <c r="C42" s="11"/>
      <c r="D42" s="11"/>
      <c r="E42" s="11"/>
      <c r="F42" s="5"/>
      <c r="G42" s="4"/>
    </row>
    <row r="43" spans="1:7" x14ac:dyDescent="0.2">
      <c r="A43" s="11"/>
      <c r="B43" s="11"/>
      <c r="C43" s="11"/>
      <c r="D43" s="11"/>
      <c r="E43" s="11"/>
      <c r="F43" s="5"/>
      <c r="G43" s="4"/>
    </row>
    <row r="44" spans="1:7" x14ac:dyDescent="0.2">
      <c r="A44"/>
      <c r="B44"/>
      <c r="C44"/>
      <c r="D44"/>
      <c r="E44"/>
      <c r="F44" s="5"/>
      <c r="G44" s="4"/>
    </row>
    <row r="45" spans="1:7" x14ac:dyDescent="0.2">
      <c r="A45" s="11"/>
      <c r="B45" s="11"/>
      <c r="C45" s="11"/>
      <c r="D45" s="11"/>
      <c r="E45" s="11"/>
      <c r="F45" s="5"/>
      <c r="G45" s="4"/>
    </row>
    <row r="46" spans="1:7" x14ac:dyDescent="0.2">
      <c r="A46" s="11"/>
      <c r="B46" s="11"/>
      <c r="C46" s="11"/>
      <c r="D46" s="11"/>
      <c r="E46" s="11"/>
      <c r="F46" s="5"/>
      <c r="G46" s="4"/>
    </row>
    <row r="47" spans="1:7" x14ac:dyDescent="0.2">
      <c r="A47" s="11"/>
      <c r="B47" s="11"/>
      <c r="C47" s="11"/>
      <c r="D47" s="11"/>
      <c r="E47" s="11"/>
      <c r="F47" s="5"/>
      <c r="G47" s="6"/>
    </row>
    <row r="48" spans="1:7" x14ac:dyDescent="0.2">
      <c r="A48" s="11"/>
      <c r="B48" s="11"/>
      <c r="C48" s="11"/>
      <c r="D48" s="11"/>
      <c r="E48" s="11"/>
      <c r="F48" s="5"/>
      <c r="G48" s="6"/>
    </row>
    <row r="49" spans="1:7" x14ac:dyDescent="0.2">
      <c r="A49" s="11"/>
      <c r="B49" s="11"/>
      <c r="C49" s="11"/>
      <c r="D49"/>
      <c r="E49"/>
      <c r="F49" s="5"/>
      <c r="G49" s="6"/>
    </row>
    <row r="50" spans="1:7" x14ac:dyDescent="0.2">
      <c r="A50" s="3"/>
      <c r="F50" s="5"/>
      <c r="G50" s="6"/>
    </row>
    <row r="51" spans="1:7" x14ac:dyDescent="0.2">
      <c r="A51" s="3"/>
      <c r="F51" s="5"/>
      <c r="G51" s="6"/>
    </row>
    <row r="52" spans="1:7" x14ac:dyDescent="0.2">
      <c r="A52" s="3"/>
      <c r="F52" s="5"/>
      <c r="G52" s="6"/>
    </row>
    <row r="53" spans="1:7" x14ac:dyDescent="0.2">
      <c r="A53" s="3"/>
      <c r="F53" s="5"/>
      <c r="G53" s="6"/>
    </row>
    <row r="54" spans="1:7" x14ac:dyDescent="0.2">
      <c r="A54" s="3"/>
      <c r="F54" s="5"/>
      <c r="G54" s="6"/>
    </row>
    <row r="55" spans="1:7" x14ac:dyDescent="0.2">
      <c r="A55" s="3"/>
      <c r="F55" s="5"/>
      <c r="G55" s="6"/>
    </row>
    <row r="56" spans="1:7" x14ac:dyDescent="0.2">
      <c r="A56" s="3"/>
      <c r="F56" s="5"/>
    </row>
    <row r="57" spans="1:7" x14ac:dyDescent="0.2">
      <c r="A57" s="3"/>
      <c r="F57" s="4"/>
    </row>
    <row r="58" spans="1:7" x14ac:dyDescent="0.2">
      <c r="A58" s="3"/>
      <c r="F58" s="4"/>
    </row>
    <row r="59" spans="1:7" x14ac:dyDescent="0.2">
      <c r="A59" s="3"/>
      <c r="F59" s="5"/>
    </row>
    <row r="60" spans="1:7" x14ac:dyDescent="0.2">
      <c r="A60" s="3"/>
      <c r="F60" s="4"/>
    </row>
    <row r="61" spans="1:7" x14ac:dyDescent="0.2">
      <c r="A61" s="3"/>
      <c r="F61" s="4"/>
    </row>
    <row r="62" spans="1:7" x14ac:dyDescent="0.2">
      <c r="A62" s="3"/>
      <c r="F62" s="4"/>
    </row>
    <row r="63" spans="1:7" x14ac:dyDescent="0.2">
      <c r="A63" s="3"/>
      <c r="F63" s="4"/>
    </row>
    <row r="64" spans="1:7" x14ac:dyDescent="0.2">
      <c r="A64" s="3"/>
      <c r="F64" s="4"/>
    </row>
    <row r="65" spans="1:6" x14ac:dyDescent="0.2">
      <c r="A65" s="3"/>
      <c r="F65" s="4"/>
    </row>
    <row r="66" spans="1:6" x14ac:dyDescent="0.2">
      <c r="A66" s="3"/>
      <c r="F66" s="4"/>
    </row>
    <row r="67" spans="1:6" x14ac:dyDescent="0.2">
      <c r="A67" s="3"/>
      <c r="F67" s="4"/>
    </row>
    <row r="68" spans="1:6" x14ac:dyDescent="0.2">
      <c r="A68" s="3"/>
      <c r="F68" s="4"/>
    </row>
    <row r="69" spans="1:6" x14ac:dyDescent="0.2">
      <c r="A69" s="3"/>
      <c r="F69" s="4"/>
    </row>
    <row r="70" spans="1:6" x14ac:dyDescent="0.2">
      <c r="A70" s="3"/>
      <c r="F70" s="4"/>
    </row>
    <row r="71" spans="1:6" x14ac:dyDescent="0.2">
      <c r="A71" s="3"/>
      <c r="F71" s="4"/>
    </row>
    <row r="72" spans="1:6" x14ac:dyDescent="0.2">
      <c r="A72" s="3"/>
      <c r="F72" s="4"/>
    </row>
    <row r="73" spans="1:6" x14ac:dyDescent="0.2">
      <c r="A73" s="3"/>
      <c r="F73" s="4"/>
    </row>
    <row r="74" spans="1:6" x14ac:dyDescent="0.2">
      <c r="A74" s="3"/>
      <c r="F74" s="6"/>
    </row>
    <row r="75" spans="1:6" x14ac:dyDescent="0.2">
      <c r="A75" s="3"/>
      <c r="F75" s="6"/>
    </row>
    <row r="76" spans="1:6" x14ac:dyDescent="0.2">
      <c r="A76" s="3"/>
      <c r="F76" s="6"/>
    </row>
    <row r="77" spans="1:6" x14ac:dyDescent="0.2">
      <c r="A77" s="3"/>
      <c r="F77" s="6"/>
    </row>
    <row r="78" spans="1:6" x14ac:dyDescent="0.2">
      <c r="A78" s="3"/>
      <c r="F78" s="6"/>
    </row>
    <row r="79" spans="1:6" x14ac:dyDescent="0.2">
      <c r="A79" s="3"/>
      <c r="F79" s="6"/>
    </row>
    <row r="80" spans="1:6" x14ac:dyDescent="0.2">
      <c r="A80" s="3"/>
      <c r="F80" s="6"/>
    </row>
    <row r="81" spans="1:6" x14ac:dyDescent="0.2">
      <c r="A81" s="3"/>
      <c r="F81" s="6"/>
    </row>
    <row r="82" spans="1:6" x14ac:dyDescent="0.2">
      <c r="A82" s="3"/>
      <c r="F82" s="6"/>
    </row>
  </sheetData>
  <dataConsolidate/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BB2DB-75B4-134B-9142-5542CE5BDFDB}">
  <dimension ref="A1:H82"/>
  <sheetViews>
    <sheetView zoomScale="75" workbookViewId="0">
      <selection activeCell="B49" sqref="B49"/>
    </sheetView>
  </sheetViews>
  <sheetFormatPr baseColWidth="10" defaultRowHeight="16" x14ac:dyDescent="0.2"/>
  <cols>
    <col min="1" max="1" width="45.1640625" style="2" customWidth="1"/>
    <col min="2" max="2" width="15.5" style="2" customWidth="1"/>
    <col min="3" max="3" width="25.6640625" style="2" customWidth="1"/>
    <col min="4" max="6" width="10.83203125" style="2"/>
    <col min="7" max="7" width="13.1640625" style="2" customWidth="1"/>
    <col min="8" max="16384" width="10.83203125" style="2"/>
  </cols>
  <sheetData>
    <row r="1" spans="1:8" s="7" customFormat="1" x14ac:dyDescent="0.2">
      <c r="A1" s="7" t="s">
        <v>85</v>
      </c>
      <c r="B1" s="7" t="s">
        <v>84</v>
      </c>
      <c r="C1" s="7" t="s">
        <v>79</v>
      </c>
      <c r="D1" s="7" t="s">
        <v>2</v>
      </c>
      <c r="E1" s="7" t="s">
        <v>80</v>
      </c>
      <c r="F1" s="7">
        <v>2050</v>
      </c>
      <c r="G1" s="2"/>
    </row>
    <row r="2" spans="1:8" x14ac:dyDescent="0.2">
      <c r="A2" s="4">
        <v>438181146</v>
      </c>
      <c r="B2" s="4">
        <v>0.25</v>
      </c>
      <c r="C2" s="4" t="s">
        <v>83</v>
      </c>
      <c r="D2" s="4" t="s">
        <v>91</v>
      </c>
      <c r="E2" s="2" t="s">
        <v>10</v>
      </c>
      <c r="F2" s="8">
        <f t="shared" ref="F2:F31" si="0">A2/$H$2</f>
        <v>438.18114600000001</v>
      </c>
      <c r="G2" s="4"/>
      <c r="H2" s="2">
        <v>1000000</v>
      </c>
    </row>
    <row r="3" spans="1:8" x14ac:dyDescent="0.2">
      <c r="A3" s="4">
        <v>464216464</v>
      </c>
      <c r="B3" s="4">
        <v>0.33</v>
      </c>
      <c r="C3" s="4" t="s">
        <v>83</v>
      </c>
      <c r="D3" s="4" t="s">
        <v>91</v>
      </c>
      <c r="E3" s="2" t="s">
        <v>10</v>
      </c>
      <c r="F3" s="8">
        <f t="shared" si="0"/>
        <v>464.21646399999997</v>
      </c>
      <c r="G3" s="4"/>
    </row>
    <row r="4" spans="1:8" x14ac:dyDescent="0.2">
      <c r="A4" s="4">
        <v>494018072</v>
      </c>
      <c r="B4" s="4">
        <v>0.5</v>
      </c>
      <c r="C4" s="4" t="s">
        <v>83</v>
      </c>
      <c r="D4" s="4" t="s">
        <v>91</v>
      </c>
      <c r="E4" s="2" t="s">
        <v>10</v>
      </c>
      <c r="F4" s="8">
        <f t="shared" si="0"/>
        <v>494.01807200000002</v>
      </c>
      <c r="G4" s="4"/>
    </row>
    <row r="5" spans="1:8" x14ac:dyDescent="0.2">
      <c r="A5" s="4">
        <v>511403077</v>
      </c>
      <c r="B5" s="4">
        <v>0.66</v>
      </c>
      <c r="C5" s="4" t="s">
        <v>83</v>
      </c>
      <c r="D5" s="4" t="s">
        <v>91</v>
      </c>
      <c r="E5" s="2" t="s">
        <v>10</v>
      </c>
      <c r="F5" s="8">
        <f t="shared" si="0"/>
        <v>511.403077</v>
      </c>
      <c r="G5" s="4"/>
    </row>
    <row r="6" spans="1:8" x14ac:dyDescent="0.2">
      <c r="A6" s="4">
        <v>520107232</v>
      </c>
      <c r="B6" s="4">
        <v>0.75</v>
      </c>
      <c r="C6" s="4" t="s">
        <v>83</v>
      </c>
      <c r="D6" s="4" t="s">
        <v>91</v>
      </c>
      <c r="E6" s="2" t="s">
        <v>10</v>
      </c>
      <c r="F6" s="8">
        <f t="shared" si="0"/>
        <v>520.10723199999995</v>
      </c>
      <c r="G6" s="4"/>
    </row>
    <row r="7" spans="1:8" x14ac:dyDescent="0.2">
      <c r="A7" s="4">
        <v>418276818</v>
      </c>
      <c r="B7" s="4">
        <v>0.25</v>
      </c>
      <c r="C7" s="4" t="s">
        <v>86</v>
      </c>
      <c r="D7" s="4" t="s">
        <v>91</v>
      </c>
      <c r="E7" s="2" t="s">
        <v>10</v>
      </c>
      <c r="F7" s="8">
        <f t="shared" si="0"/>
        <v>418.27681799999999</v>
      </c>
      <c r="G7" s="4"/>
    </row>
    <row r="8" spans="1:8" x14ac:dyDescent="0.2">
      <c r="A8" s="4">
        <v>448841322</v>
      </c>
      <c r="B8" s="4">
        <v>0.33</v>
      </c>
      <c r="C8" s="4" t="s">
        <v>86</v>
      </c>
      <c r="D8" s="4" t="s">
        <v>91</v>
      </c>
      <c r="E8" s="2" t="s">
        <v>10</v>
      </c>
      <c r="F8" s="8">
        <f t="shared" si="0"/>
        <v>448.84132199999999</v>
      </c>
      <c r="G8" s="4"/>
    </row>
    <row r="9" spans="1:8" x14ac:dyDescent="0.2">
      <c r="A9" s="4">
        <v>484728134</v>
      </c>
      <c r="B9" s="4">
        <v>0.5</v>
      </c>
      <c r="C9" s="4" t="s">
        <v>86</v>
      </c>
      <c r="D9" s="4" t="s">
        <v>91</v>
      </c>
      <c r="E9" s="2" t="s">
        <v>10</v>
      </c>
      <c r="F9" s="8">
        <f t="shared" si="0"/>
        <v>484.72813400000001</v>
      </c>
      <c r="G9" s="4"/>
    </row>
    <row r="10" spans="1:8" x14ac:dyDescent="0.2">
      <c r="A10" s="4">
        <v>505832489</v>
      </c>
      <c r="B10" s="4">
        <v>0.66</v>
      </c>
      <c r="C10" s="4" t="s">
        <v>86</v>
      </c>
      <c r="D10" s="4" t="s">
        <v>91</v>
      </c>
      <c r="E10" s="2" t="s">
        <v>10</v>
      </c>
      <c r="F10" s="8">
        <f t="shared" si="0"/>
        <v>505.83248900000001</v>
      </c>
      <c r="G10" s="4"/>
    </row>
    <row r="11" spans="1:8" x14ac:dyDescent="0.2">
      <c r="A11" s="4">
        <v>516354160</v>
      </c>
      <c r="B11" s="4">
        <v>0.75</v>
      </c>
      <c r="C11" s="4" t="s">
        <v>86</v>
      </c>
      <c r="D11" s="4" t="s">
        <v>91</v>
      </c>
      <c r="E11" s="2" t="s">
        <v>10</v>
      </c>
      <c r="F11" s="8">
        <f t="shared" si="0"/>
        <v>516.35415999999998</v>
      </c>
      <c r="G11" s="4"/>
    </row>
    <row r="12" spans="1:8" x14ac:dyDescent="0.2">
      <c r="A12" s="4">
        <v>402799130</v>
      </c>
      <c r="B12" s="4">
        <v>0.25</v>
      </c>
      <c r="C12" s="4" t="s">
        <v>87</v>
      </c>
      <c r="D12" s="4" t="s">
        <v>91</v>
      </c>
      <c r="E12" s="2" t="s">
        <v>10</v>
      </c>
      <c r="F12" s="8">
        <f t="shared" si="0"/>
        <v>402.79912999999999</v>
      </c>
      <c r="G12" s="4"/>
    </row>
    <row r="13" spans="1:8" x14ac:dyDescent="0.2">
      <c r="A13" s="4">
        <v>437494954</v>
      </c>
      <c r="B13" s="4">
        <v>0.33</v>
      </c>
      <c r="C13" s="4" t="s">
        <v>87</v>
      </c>
      <c r="D13" s="4" t="s">
        <v>91</v>
      </c>
      <c r="E13" s="2" t="s">
        <v>10</v>
      </c>
      <c r="F13" s="8">
        <f t="shared" si="0"/>
        <v>437.49495400000001</v>
      </c>
      <c r="G13" s="4"/>
    </row>
    <row r="14" spans="1:8" x14ac:dyDescent="0.2">
      <c r="A14" s="4">
        <v>477086575</v>
      </c>
      <c r="B14" s="4">
        <v>0.5</v>
      </c>
      <c r="C14" s="4" t="s">
        <v>87</v>
      </c>
      <c r="D14" s="4" t="s">
        <v>91</v>
      </c>
      <c r="E14" s="2" t="s">
        <v>10</v>
      </c>
      <c r="F14" s="8">
        <f t="shared" si="0"/>
        <v>477.08657499999998</v>
      </c>
      <c r="G14" s="4"/>
    </row>
    <row r="15" spans="1:8" x14ac:dyDescent="0.2">
      <c r="A15" s="4">
        <v>501580373</v>
      </c>
      <c r="B15" s="4">
        <v>0.66</v>
      </c>
      <c r="C15" s="4" t="s">
        <v>87</v>
      </c>
      <c r="D15" s="4" t="s">
        <v>91</v>
      </c>
      <c r="E15" s="2" t="s">
        <v>10</v>
      </c>
      <c r="F15" s="8">
        <f t="shared" si="0"/>
        <v>501.58037300000001</v>
      </c>
      <c r="G15" s="4"/>
    </row>
    <row r="16" spans="1:8" x14ac:dyDescent="0.2">
      <c r="A16" s="4">
        <v>513511843</v>
      </c>
      <c r="B16" s="4">
        <v>0.75</v>
      </c>
      <c r="C16" s="4" t="s">
        <v>87</v>
      </c>
      <c r="D16" s="4" t="s">
        <v>91</v>
      </c>
      <c r="E16" s="2" t="s">
        <v>10</v>
      </c>
      <c r="F16" s="8">
        <f t="shared" si="0"/>
        <v>513.511843</v>
      </c>
      <c r="G16" s="4"/>
    </row>
    <row r="17" spans="1:8" x14ac:dyDescent="0.2">
      <c r="A17" s="11">
        <v>415861100</v>
      </c>
      <c r="B17" s="11">
        <v>0.25</v>
      </c>
      <c r="C17" s="4" t="s">
        <v>105</v>
      </c>
      <c r="D17" s="4" t="s">
        <v>91</v>
      </c>
      <c r="E17" s="2" t="s">
        <v>10</v>
      </c>
      <c r="F17" s="8">
        <f t="shared" si="0"/>
        <v>415.86110000000002</v>
      </c>
      <c r="G17" s="4"/>
    </row>
    <row r="18" spans="1:8" x14ac:dyDescent="0.2">
      <c r="A18" s="11">
        <v>443740320</v>
      </c>
      <c r="B18" s="11">
        <v>0.33</v>
      </c>
      <c r="C18" s="4" t="s">
        <v>105</v>
      </c>
      <c r="D18" s="4" t="s">
        <v>91</v>
      </c>
      <c r="E18" s="2" t="s">
        <v>10</v>
      </c>
      <c r="F18" s="8">
        <f t="shared" si="0"/>
        <v>443.74032</v>
      </c>
      <c r="G18" s="4"/>
    </row>
    <row r="19" spans="1:8" x14ac:dyDescent="0.2">
      <c r="A19" s="11">
        <v>484936148</v>
      </c>
      <c r="B19" s="11">
        <v>0.5</v>
      </c>
      <c r="C19" s="4" t="s">
        <v>105</v>
      </c>
      <c r="D19" s="4" t="s">
        <v>91</v>
      </c>
      <c r="E19" s="2" t="s">
        <v>10</v>
      </c>
      <c r="F19" s="8">
        <f t="shared" si="0"/>
        <v>484.936148</v>
      </c>
      <c r="G19" s="4"/>
    </row>
    <row r="20" spans="1:8" x14ac:dyDescent="0.2">
      <c r="A20" s="11">
        <v>507631695</v>
      </c>
      <c r="B20" s="11">
        <v>0.66</v>
      </c>
      <c r="C20" s="4" t="s">
        <v>105</v>
      </c>
      <c r="D20" s="4" t="s">
        <v>91</v>
      </c>
      <c r="E20" s="2" t="s">
        <v>10</v>
      </c>
      <c r="F20" s="8">
        <f t="shared" si="0"/>
        <v>507.63169499999998</v>
      </c>
      <c r="G20" s="4"/>
    </row>
    <row r="21" spans="1:8" x14ac:dyDescent="0.2">
      <c r="A21" s="11">
        <v>517663620</v>
      </c>
      <c r="B21" s="11">
        <v>0.75</v>
      </c>
      <c r="C21" s="4" t="s">
        <v>105</v>
      </c>
      <c r="D21" s="4" t="s">
        <v>91</v>
      </c>
      <c r="E21" s="2" t="s">
        <v>10</v>
      </c>
      <c r="F21" s="8">
        <f t="shared" si="0"/>
        <v>517.66362000000004</v>
      </c>
      <c r="G21" s="6"/>
    </row>
    <row r="22" spans="1:8" x14ac:dyDescent="0.2">
      <c r="A22" s="11">
        <v>439373496</v>
      </c>
      <c r="B22" s="11">
        <v>0.25</v>
      </c>
      <c r="C22" s="4" t="s">
        <v>109</v>
      </c>
      <c r="D22" s="4" t="s">
        <v>91</v>
      </c>
      <c r="E22" s="2" t="s">
        <v>10</v>
      </c>
      <c r="F22" s="8">
        <f t="shared" si="0"/>
        <v>439.37349599999999</v>
      </c>
      <c r="G22" s="6"/>
    </row>
    <row r="23" spans="1:8" x14ac:dyDescent="0.2">
      <c r="A23" s="11">
        <v>463039941</v>
      </c>
      <c r="B23" s="11">
        <v>0.33</v>
      </c>
      <c r="C23" s="4" t="s">
        <v>109</v>
      </c>
      <c r="D23" s="4" t="s">
        <v>91</v>
      </c>
      <c r="E23" s="2" t="s">
        <v>10</v>
      </c>
      <c r="F23" s="8">
        <f t="shared" si="0"/>
        <v>463.039941</v>
      </c>
      <c r="G23" s="6"/>
      <c r="H23" s="5"/>
    </row>
    <row r="24" spans="1:8" x14ac:dyDescent="0.2">
      <c r="A24" s="11">
        <v>495553444</v>
      </c>
      <c r="B24" s="11">
        <v>0.5</v>
      </c>
      <c r="C24" s="4" t="s">
        <v>109</v>
      </c>
      <c r="D24" s="4" t="s">
        <v>91</v>
      </c>
      <c r="E24" s="2" t="s">
        <v>10</v>
      </c>
      <c r="F24" s="8">
        <f t="shared" si="0"/>
        <v>495.55344400000001</v>
      </c>
      <c r="G24" s="6"/>
    </row>
    <row r="25" spans="1:8" x14ac:dyDescent="0.2">
      <c r="A25" s="11">
        <v>514172376</v>
      </c>
      <c r="B25" s="11">
        <v>0.66</v>
      </c>
      <c r="C25" s="4" t="s">
        <v>109</v>
      </c>
      <c r="D25" s="4" t="s">
        <v>91</v>
      </c>
      <c r="E25" s="2" t="s">
        <v>10</v>
      </c>
      <c r="F25" s="8">
        <f t="shared" si="0"/>
        <v>514.17237599999999</v>
      </c>
      <c r="G25" s="6"/>
    </row>
    <row r="26" spans="1:8" x14ac:dyDescent="0.2">
      <c r="A26" s="11">
        <v>522294643</v>
      </c>
      <c r="B26" s="11">
        <v>0.75</v>
      </c>
      <c r="C26" s="4" t="s">
        <v>109</v>
      </c>
      <c r="D26" s="4" t="s">
        <v>91</v>
      </c>
      <c r="E26" s="2" t="s">
        <v>10</v>
      </c>
      <c r="F26" s="8">
        <f t="shared" si="0"/>
        <v>522.29464299999995</v>
      </c>
      <c r="G26" s="6"/>
    </row>
    <row r="27" spans="1:8" x14ac:dyDescent="0.2">
      <c r="A27" s="11">
        <v>401549737</v>
      </c>
      <c r="B27" s="11">
        <v>0.25</v>
      </c>
      <c r="C27" s="4" t="s">
        <v>113</v>
      </c>
      <c r="D27" s="4" t="s">
        <v>91</v>
      </c>
      <c r="E27" s="2" t="s">
        <v>10</v>
      </c>
      <c r="F27" s="8">
        <f t="shared" si="0"/>
        <v>401.54973699999999</v>
      </c>
      <c r="G27" s="6"/>
    </row>
    <row r="28" spans="1:8" x14ac:dyDescent="0.2">
      <c r="A28" s="11">
        <v>432218682</v>
      </c>
      <c r="B28" s="11">
        <v>0.33</v>
      </c>
      <c r="C28" s="4" t="s">
        <v>113</v>
      </c>
      <c r="D28" s="4" t="s">
        <v>91</v>
      </c>
      <c r="E28" s="2" t="s">
        <v>10</v>
      </c>
      <c r="F28" s="8">
        <f t="shared" si="0"/>
        <v>432.218682</v>
      </c>
      <c r="G28" s="6"/>
    </row>
    <row r="29" spans="1:8" x14ac:dyDescent="0.2">
      <c r="A29" s="11">
        <v>475757980</v>
      </c>
      <c r="B29" s="11">
        <v>0.5</v>
      </c>
      <c r="C29" s="4" t="s">
        <v>113</v>
      </c>
      <c r="D29" s="4" t="s">
        <v>91</v>
      </c>
      <c r="E29" s="2" t="s">
        <v>10</v>
      </c>
      <c r="F29" s="8">
        <f t="shared" si="0"/>
        <v>475.75797999999998</v>
      </c>
      <c r="G29" s="4"/>
    </row>
    <row r="30" spans="1:8" x14ac:dyDescent="0.2">
      <c r="A30" s="11">
        <v>504853221</v>
      </c>
      <c r="B30" s="11">
        <v>0.66</v>
      </c>
      <c r="C30" s="4" t="s">
        <v>113</v>
      </c>
      <c r="D30" s="4" t="s">
        <v>91</v>
      </c>
      <c r="E30" s="2" t="s">
        <v>10</v>
      </c>
      <c r="F30" s="8">
        <f t="shared" si="0"/>
        <v>504.85322100000002</v>
      </c>
      <c r="G30" s="4"/>
    </row>
    <row r="31" spans="1:8" x14ac:dyDescent="0.2">
      <c r="A31" s="11">
        <v>516362312</v>
      </c>
      <c r="B31" s="11">
        <v>0.75</v>
      </c>
      <c r="C31" s="4" t="s">
        <v>113</v>
      </c>
      <c r="D31" s="4" t="s">
        <v>91</v>
      </c>
      <c r="E31" s="2" t="s">
        <v>10</v>
      </c>
      <c r="F31" s="8">
        <f t="shared" si="0"/>
        <v>516.36231199999997</v>
      </c>
      <c r="G31" s="4"/>
    </row>
    <row r="32" spans="1:8" x14ac:dyDescent="0.2">
      <c r="A32" s="3"/>
      <c r="F32" s="5"/>
      <c r="G32" s="4"/>
    </row>
    <row r="33" spans="1:7" x14ac:dyDescent="0.2">
      <c r="A33" s="3"/>
      <c r="F33" s="5"/>
      <c r="G33" s="4"/>
    </row>
    <row r="34" spans="1:7" x14ac:dyDescent="0.2">
      <c r="A34" s="3"/>
      <c r="F34" s="5"/>
      <c r="G34" s="4"/>
    </row>
    <row r="35" spans="1:7" x14ac:dyDescent="0.2">
      <c r="A35" s="3"/>
      <c r="F35" s="5"/>
      <c r="G35" s="4"/>
    </row>
    <row r="36" spans="1:7" x14ac:dyDescent="0.2">
      <c r="A36" s="3"/>
      <c r="F36" s="5"/>
      <c r="G36" s="4"/>
    </row>
    <row r="37" spans="1:7" x14ac:dyDescent="0.2">
      <c r="A37" s="3"/>
      <c r="F37" s="5"/>
      <c r="G37" s="4"/>
    </row>
    <row r="38" spans="1:7" x14ac:dyDescent="0.2">
      <c r="A38" s="3"/>
      <c r="F38" s="5"/>
      <c r="G38" s="4"/>
    </row>
    <row r="39" spans="1:7" x14ac:dyDescent="0.2">
      <c r="A39" s="3"/>
      <c r="F39" s="5"/>
      <c r="G39" s="4"/>
    </row>
    <row r="40" spans="1:7" x14ac:dyDescent="0.2">
      <c r="A40" s="11"/>
      <c r="B40" s="11"/>
      <c r="C40" s="11"/>
      <c r="D40" s="11"/>
      <c r="E40" s="11"/>
      <c r="F40" s="5"/>
      <c r="G40" s="4"/>
    </row>
    <row r="41" spans="1:7" x14ac:dyDescent="0.2">
      <c r="A41" s="11"/>
      <c r="B41" s="11"/>
      <c r="C41" s="11"/>
      <c r="D41" s="11"/>
      <c r="E41" s="11"/>
      <c r="F41" s="5"/>
      <c r="G41" s="4"/>
    </row>
    <row r="42" spans="1:7" x14ac:dyDescent="0.2">
      <c r="A42" s="11"/>
      <c r="B42" s="11"/>
      <c r="C42" s="11"/>
      <c r="D42" s="11"/>
      <c r="E42" s="11"/>
      <c r="F42" s="5"/>
      <c r="G42" s="4"/>
    </row>
    <row r="43" spans="1:7" x14ac:dyDescent="0.2">
      <c r="A43" s="11"/>
      <c r="B43" s="11"/>
      <c r="C43" s="11"/>
      <c r="D43" s="11"/>
      <c r="E43" s="11"/>
      <c r="F43" s="5"/>
      <c r="G43" s="4"/>
    </row>
    <row r="44" spans="1:7" x14ac:dyDescent="0.2">
      <c r="A44" s="11"/>
      <c r="B44" s="11"/>
      <c r="C44" s="11"/>
      <c r="D44" s="11"/>
      <c r="E44" s="11"/>
      <c r="F44" s="5"/>
      <c r="G44" s="4"/>
    </row>
    <row r="45" spans="1:7" x14ac:dyDescent="0.2">
      <c r="A45" s="11"/>
      <c r="B45" s="11"/>
      <c r="C45" s="11"/>
      <c r="D45" s="11"/>
      <c r="E45" s="11"/>
      <c r="F45" s="5"/>
      <c r="G45" s="4"/>
    </row>
    <row r="46" spans="1:7" x14ac:dyDescent="0.2">
      <c r="A46" s="11"/>
      <c r="B46" s="11"/>
      <c r="C46" s="11"/>
      <c r="D46" s="11"/>
      <c r="E46" s="11"/>
      <c r="F46" s="5"/>
      <c r="G46" s="4"/>
    </row>
    <row r="47" spans="1:7" x14ac:dyDescent="0.2">
      <c r="A47" s="11"/>
      <c r="B47" s="11"/>
      <c r="C47" s="11"/>
      <c r="D47"/>
      <c r="E47"/>
      <c r="F47" s="5"/>
      <c r="G47" s="6"/>
    </row>
    <row r="48" spans="1:7" x14ac:dyDescent="0.2">
      <c r="A48" s="3"/>
      <c r="F48" s="5"/>
      <c r="G48" s="6"/>
    </row>
    <row r="49" spans="1:7" x14ac:dyDescent="0.2">
      <c r="A49" s="3"/>
      <c r="F49" s="5"/>
      <c r="G49" s="6"/>
    </row>
    <row r="50" spans="1:7" x14ac:dyDescent="0.2">
      <c r="A50" s="3"/>
      <c r="F50" s="5"/>
      <c r="G50" s="6"/>
    </row>
    <row r="51" spans="1:7" x14ac:dyDescent="0.2">
      <c r="A51" s="3"/>
      <c r="F51" s="5"/>
      <c r="G51" s="6"/>
    </row>
    <row r="52" spans="1:7" x14ac:dyDescent="0.2">
      <c r="A52" s="3"/>
      <c r="F52" s="5"/>
      <c r="G52" s="6"/>
    </row>
    <row r="53" spans="1:7" x14ac:dyDescent="0.2">
      <c r="A53" s="3"/>
      <c r="F53" s="5"/>
      <c r="G53" s="6"/>
    </row>
    <row r="54" spans="1:7" x14ac:dyDescent="0.2">
      <c r="A54" s="3"/>
      <c r="F54" s="5"/>
      <c r="G54" s="6"/>
    </row>
    <row r="55" spans="1:7" x14ac:dyDescent="0.2">
      <c r="A55" s="3"/>
      <c r="F55" s="5"/>
      <c r="G55" s="6"/>
    </row>
    <row r="56" spans="1:7" x14ac:dyDescent="0.2">
      <c r="A56" s="3"/>
      <c r="F56" s="5"/>
    </row>
    <row r="57" spans="1:7" x14ac:dyDescent="0.2">
      <c r="A57" s="3"/>
      <c r="F57" s="4"/>
    </row>
    <row r="58" spans="1:7" x14ac:dyDescent="0.2">
      <c r="A58" s="3"/>
      <c r="F58" s="4"/>
    </row>
    <row r="59" spans="1:7" x14ac:dyDescent="0.2">
      <c r="A59" s="3"/>
      <c r="F59" s="5"/>
    </row>
    <row r="60" spans="1:7" x14ac:dyDescent="0.2">
      <c r="A60" s="3"/>
      <c r="F60" s="4"/>
    </row>
    <row r="61" spans="1:7" x14ac:dyDescent="0.2">
      <c r="A61" s="3"/>
      <c r="F61" s="4"/>
    </row>
    <row r="62" spans="1:7" x14ac:dyDescent="0.2">
      <c r="A62" s="3"/>
      <c r="F62" s="4"/>
    </row>
    <row r="63" spans="1:7" x14ac:dyDescent="0.2">
      <c r="A63" s="3"/>
      <c r="F63" s="4"/>
    </row>
    <row r="64" spans="1:7" x14ac:dyDescent="0.2">
      <c r="A64" s="3"/>
      <c r="F64" s="4"/>
    </row>
    <row r="65" spans="1:6" x14ac:dyDescent="0.2">
      <c r="A65" s="3"/>
      <c r="F65" s="4"/>
    </row>
    <row r="66" spans="1:6" x14ac:dyDescent="0.2">
      <c r="A66" s="3"/>
      <c r="F66" s="4"/>
    </row>
    <row r="67" spans="1:6" x14ac:dyDescent="0.2">
      <c r="A67" s="3"/>
      <c r="F67" s="4"/>
    </row>
    <row r="68" spans="1:6" x14ac:dyDescent="0.2">
      <c r="A68" s="3"/>
      <c r="F68" s="4"/>
    </row>
    <row r="69" spans="1:6" x14ac:dyDescent="0.2">
      <c r="A69" s="3"/>
      <c r="F69" s="4"/>
    </row>
    <row r="70" spans="1:6" x14ac:dyDescent="0.2">
      <c r="A70" s="3"/>
      <c r="F70" s="4"/>
    </row>
    <row r="71" spans="1:6" x14ac:dyDescent="0.2">
      <c r="A71" s="3"/>
      <c r="F71" s="4"/>
    </row>
    <row r="72" spans="1:6" x14ac:dyDescent="0.2">
      <c r="A72" s="3"/>
      <c r="F72" s="4"/>
    </row>
    <row r="73" spans="1:6" x14ac:dyDescent="0.2">
      <c r="A73" s="3"/>
      <c r="F73" s="4"/>
    </row>
    <row r="74" spans="1:6" x14ac:dyDescent="0.2">
      <c r="A74" s="3"/>
      <c r="F74" s="6"/>
    </row>
    <row r="75" spans="1:6" x14ac:dyDescent="0.2">
      <c r="A75" s="3"/>
      <c r="F75" s="6"/>
    </row>
    <row r="76" spans="1:6" x14ac:dyDescent="0.2">
      <c r="A76" s="3"/>
      <c r="F76" s="6"/>
    </row>
    <row r="77" spans="1:6" x14ac:dyDescent="0.2">
      <c r="A77" s="3"/>
      <c r="F77" s="6"/>
    </row>
    <row r="78" spans="1:6" x14ac:dyDescent="0.2">
      <c r="A78" s="3"/>
      <c r="F78" s="6"/>
    </row>
    <row r="79" spans="1:6" x14ac:dyDescent="0.2">
      <c r="A79" s="3"/>
      <c r="F79" s="6"/>
    </row>
    <row r="80" spans="1:6" x14ac:dyDescent="0.2">
      <c r="A80" s="3"/>
      <c r="F80" s="6"/>
    </row>
    <row r="81" spans="1:6" x14ac:dyDescent="0.2">
      <c r="A81" s="3"/>
      <c r="F81" s="6"/>
    </row>
    <row r="82" spans="1:6" x14ac:dyDescent="0.2">
      <c r="A82" s="3"/>
      <c r="F82" s="6"/>
    </row>
  </sheetData>
  <dataConsolidate/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F0BB5-BBDD-CE44-A4E8-BCC270647812}">
  <dimension ref="A1:H82"/>
  <sheetViews>
    <sheetView zoomScale="57" workbookViewId="0">
      <selection activeCell="A55" sqref="A55"/>
    </sheetView>
  </sheetViews>
  <sheetFormatPr baseColWidth="10" defaultRowHeight="16" x14ac:dyDescent="0.2"/>
  <cols>
    <col min="1" max="1" width="45.1640625" style="2" customWidth="1"/>
    <col min="2" max="2" width="15.5" style="2" customWidth="1"/>
    <col min="3" max="3" width="25.6640625" style="2" customWidth="1"/>
    <col min="4" max="6" width="10.83203125" style="2"/>
    <col min="7" max="7" width="13.1640625" style="2" customWidth="1"/>
    <col min="8" max="16384" width="10.83203125" style="2"/>
  </cols>
  <sheetData>
    <row r="1" spans="1:8" s="7" customFormat="1" x14ac:dyDescent="0.2">
      <c r="A1" s="7" t="s">
        <v>85</v>
      </c>
      <c r="B1" s="7" t="s">
        <v>84</v>
      </c>
      <c r="C1" s="7" t="s">
        <v>79</v>
      </c>
      <c r="D1" s="7" t="s">
        <v>2</v>
      </c>
      <c r="E1" s="7" t="s">
        <v>80</v>
      </c>
      <c r="F1" s="7">
        <v>2050</v>
      </c>
      <c r="G1" s="2"/>
    </row>
    <row r="2" spans="1:8" x14ac:dyDescent="0.2">
      <c r="A2" s="11">
        <v>367349684</v>
      </c>
      <c r="B2" s="11">
        <v>0.25</v>
      </c>
      <c r="C2" s="4" t="s">
        <v>122</v>
      </c>
      <c r="D2" s="4" t="s">
        <v>91</v>
      </c>
      <c r="E2" s="2" t="s">
        <v>10</v>
      </c>
      <c r="F2" s="8">
        <f t="shared" ref="F2:F31" si="0">A2/$H$2</f>
        <v>367.34968400000002</v>
      </c>
      <c r="G2" s="4"/>
      <c r="H2" s="2">
        <v>1000000</v>
      </c>
    </row>
    <row r="3" spans="1:8" x14ac:dyDescent="0.2">
      <c r="A3" s="11">
        <v>402904025</v>
      </c>
      <c r="B3" s="11">
        <v>0.33</v>
      </c>
      <c r="C3" s="4" t="s">
        <v>122</v>
      </c>
      <c r="D3" s="4" t="s">
        <v>91</v>
      </c>
      <c r="E3" s="2" t="s">
        <v>10</v>
      </c>
      <c r="F3" s="8">
        <f t="shared" si="0"/>
        <v>402.90402499999999</v>
      </c>
      <c r="G3" s="4"/>
    </row>
    <row r="4" spans="1:8" x14ac:dyDescent="0.2">
      <c r="A4" s="11">
        <v>461742895</v>
      </c>
      <c r="B4" s="11">
        <v>0.5</v>
      </c>
      <c r="C4" s="4" t="s">
        <v>122</v>
      </c>
      <c r="D4" s="4" t="s">
        <v>91</v>
      </c>
      <c r="E4" s="2" t="s">
        <v>10</v>
      </c>
      <c r="F4" s="8">
        <f t="shared" si="0"/>
        <v>461.74289499999998</v>
      </c>
      <c r="G4" s="4"/>
    </row>
    <row r="5" spans="1:8" x14ac:dyDescent="0.2">
      <c r="A5" s="11">
        <v>491866309</v>
      </c>
      <c r="B5" s="11">
        <v>0.66</v>
      </c>
      <c r="C5" s="4" t="s">
        <v>122</v>
      </c>
      <c r="D5" s="4" t="s">
        <v>91</v>
      </c>
      <c r="E5" s="2" t="s">
        <v>10</v>
      </c>
      <c r="F5" s="8">
        <f t="shared" si="0"/>
        <v>491.866309</v>
      </c>
      <c r="G5" s="4"/>
    </row>
    <row r="6" spans="1:8" x14ac:dyDescent="0.2">
      <c r="A6" s="11">
        <v>504977170</v>
      </c>
      <c r="B6" s="11">
        <v>0.75</v>
      </c>
      <c r="C6" s="4" t="s">
        <v>122</v>
      </c>
      <c r="D6" s="4" t="s">
        <v>91</v>
      </c>
      <c r="E6" s="2" t="s">
        <v>10</v>
      </c>
      <c r="F6" s="8">
        <f t="shared" si="0"/>
        <v>504.97717</v>
      </c>
      <c r="G6" s="4"/>
    </row>
    <row r="7" spans="1:8" x14ac:dyDescent="0.2">
      <c r="A7" s="11">
        <v>231562621</v>
      </c>
      <c r="B7" s="11">
        <v>0.25</v>
      </c>
      <c r="C7" s="4" t="s">
        <v>119</v>
      </c>
      <c r="D7" s="4" t="s">
        <v>91</v>
      </c>
      <c r="E7" s="2" t="s">
        <v>10</v>
      </c>
      <c r="F7" s="8">
        <f t="shared" si="0"/>
        <v>231.56262100000001</v>
      </c>
      <c r="G7" s="4"/>
    </row>
    <row r="8" spans="1:8" x14ac:dyDescent="0.2">
      <c r="A8" s="11">
        <v>268411033</v>
      </c>
      <c r="B8" s="11">
        <v>0.33</v>
      </c>
      <c r="C8" s="4" t="s">
        <v>119</v>
      </c>
      <c r="D8" s="4" t="s">
        <v>91</v>
      </c>
      <c r="E8" s="2" t="s">
        <v>10</v>
      </c>
      <c r="F8" s="8">
        <f t="shared" si="0"/>
        <v>268.41103299999997</v>
      </c>
      <c r="G8" s="4"/>
    </row>
    <row r="9" spans="1:8" x14ac:dyDescent="0.2">
      <c r="A9" s="11">
        <v>336335756</v>
      </c>
      <c r="B9" s="11">
        <v>0.5</v>
      </c>
      <c r="C9" s="4" t="s">
        <v>119</v>
      </c>
      <c r="D9" s="4" t="s">
        <v>91</v>
      </c>
      <c r="E9" s="2" t="s">
        <v>10</v>
      </c>
      <c r="F9" s="8">
        <f t="shared" si="0"/>
        <v>336.335756</v>
      </c>
      <c r="G9" s="4"/>
    </row>
    <row r="10" spans="1:8" x14ac:dyDescent="0.2">
      <c r="A10" s="11">
        <v>395850349</v>
      </c>
      <c r="B10" s="11">
        <v>0.66</v>
      </c>
      <c r="C10" s="4" t="s">
        <v>119</v>
      </c>
      <c r="D10" s="4" t="s">
        <v>91</v>
      </c>
      <c r="E10" s="2" t="s">
        <v>10</v>
      </c>
      <c r="F10" s="8">
        <f t="shared" si="0"/>
        <v>395.85034899999999</v>
      </c>
      <c r="G10" s="4"/>
    </row>
    <row r="11" spans="1:8" x14ac:dyDescent="0.2">
      <c r="A11" s="11">
        <v>426715817</v>
      </c>
      <c r="B11" s="11">
        <v>0.75</v>
      </c>
      <c r="C11" s="4" t="s">
        <v>119</v>
      </c>
      <c r="D11" s="4" t="s">
        <v>91</v>
      </c>
      <c r="E11" s="2" t="s">
        <v>10</v>
      </c>
      <c r="F11" s="8">
        <f t="shared" si="0"/>
        <v>426.71581700000002</v>
      </c>
      <c r="G11" s="4"/>
    </row>
    <row r="12" spans="1:8" x14ac:dyDescent="0.2">
      <c r="A12" s="11">
        <v>125153420</v>
      </c>
      <c r="B12" s="11">
        <v>0.25</v>
      </c>
      <c r="C12" s="4" t="s">
        <v>116</v>
      </c>
      <c r="D12" s="4" t="s">
        <v>91</v>
      </c>
      <c r="E12" s="2" t="s">
        <v>10</v>
      </c>
      <c r="F12" s="8">
        <f t="shared" si="0"/>
        <v>125.15342</v>
      </c>
      <c r="G12" s="4"/>
    </row>
    <row r="13" spans="1:8" x14ac:dyDescent="0.2">
      <c r="A13" s="11">
        <v>152402614</v>
      </c>
      <c r="B13" s="11">
        <v>0.33</v>
      </c>
      <c r="C13" s="4" t="s">
        <v>116</v>
      </c>
      <c r="D13" s="4" t="s">
        <v>91</v>
      </c>
      <c r="E13" s="2" t="s">
        <v>10</v>
      </c>
      <c r="F13" s="8">
        <f t="shared" si="0"/>
        <v>152.402614</v>
      </c>
      <c r="G13" s="4"/>
    </row>
    <row r="14" spans="1:8" x14ac:dyDescent="0.2">
      <c r="A14" s="11">
        <v>202263739</v>
      </c>
      <c r="B14" s="11">
        <v>0.5</v>
      </c>
      <c r="C14" s="4" t="s">
        <v>116</v>
      </c>
      <c r="D14" s="4" t="s">
        <v>91</v>
      </c>
      <c r="E14" s="2" t="s">
        <v>10</v>
      </c>
      <c r="F14" s="8">
        <f t="shared" si="0"/>
        <v>202.26373899999999</v>
      </c>
      <c r="G14" s="4"/>
    </row>
    <row r="15" spans="1:8" x14ac:dyDescent="0.2">
      <c r="A15" s="11">
        <v>258176298</v>
      </c>
      <c r="B15" s="11">
        <v>0.66</v>
      </c>
      <c r="C15" s="4" t="s">
        <v>116</v>
      </c>
      <c r="D15" s="4" t="s">
        <v>91</v>
      </c>
      <c r="E15" s="2" t="s">
        <v>10</v>
      </c>
      <c r="F15" s="8">
        <f t="shared" si="0"/>
        <v>258.17629799999997</v>
      </c>
      <c r="G15" s="4"/>
    </row>
    <row r="16" spans="1:8" x14ac:dyDescent="0.2">
      <c r="A16" s="11">
        <v>295304480</v>
      </c>
      <c r="B16" s="11">
        <v>0.75</v>
      </c>
      <c r="C16" s="4" t="s">
        <v>116</v>
      </c>
      <c r="D16" s="4" t="s">
        <v>91</v>
      </c>
      <c r="E16" s="2" t="s">
        <v>10</v>
      </c>
      <c r="F16" s="8">
        <f t="shared" si="0"/>
        <v>295.30448000000001</v>
      </c>
      <c r="G16" s="4"/>
    </row>
    <row r="17" spans="1:8" x14ac:dyDescent="0.2">
      <c r="A17" s="4">
        <v>27630382.82</v>
      </c>
      <c r="B17" s="4">
        <v>0.25</v>
      </c>
      <c r="C17" s="4" t="s">
        <v>88</v>
      </c>
      <c r="D17" s="4" t="s">
        <v>91</v>
      </c>
      <c r="E17" s="2" t="s">
        <v>10</v>
      </c>
      <c r="F17" s="8">
        <f t="shared" si="0"/>
        <v>27.630382820000001</v>
      </c>
      <c r="G17" s="4"/>
    </row>
    <row r="18" spans="1:8" x14ac:dyDescent="0.2">
      <c r="A18" s="4">
        <v>38993986.390000001</v>
      </c>
      <c r="B18" s="4">
        <v>0.33</v>
      </c>
      <c r="C18" s="4" t="s">
        <v>88</v>
      </c>
      <c r="D18" s="4" t="s">
        <v>91</v>
      </c>
      <c r="E18" s="2" t="s">
        <v>10</v>
      </c>
      <c r="F18" s="8">
        <f t="shared" si="0"/>
        <v>38.993986390000003</v>
      </c>
      <c r="G18" s="4"/>
    </row>
    <row r="19" spans="1:8" x14ac:dyDescent="0.2">
      <c r="A19" s="4">
        <v>67397598.079999998</v>
      </c>
      <c r="B19" s="4">
        <v>0.5</v>
      </c>
      <c r="C19" s="4" t="s">
        <v>88</v>
      </c>
      <c r="D19" s="4" t="s">
        <v>91</v>
      </c>
      <c r="E19" s="2" t="s">
        <v>10</v>
      </c>
      <c r="F19" s="8">
        <f t="shared" si="0"/>
        <v>67.397598079999995</v>
      </c>
      <c r="G19" s="4"/>
    </row>
    <row r="20" spans="1:8" x14ac:dyDescent="0.2">
      <c r="A20" s="4">
        <v>110934311.48</v>
      </c>
      <c r="B20" s="4">
        <v>0.66</v>
      </c>
      <c r="C20" s="4" t="s">
        <v>88</v>
      </c>
      <c r="D20" s="4" t="s">
        <v>91</v>
      </c>
      <c r="E20" s="2" t="s">
        <v>10</v>
      </c>
      <c r="F20" s="8">
        <f t="shared" si="0"/>
        <v>110.93431148000001</v>
      </c>
      <c r="G20" s="4"/>
    </row>
    <row r="21" spans="1:8" x14ac:dyDescent="0.2">
      <c r="A21" s="4">
        <v>140466659.19</v>
      </c>
      <c r="B21" s="4">
        <v>0.75</v>
      </c>
      <c r="C21" s="4" t="s">
        <v>88</v>
      </c>
      <c r="D21" s="4" t="s">
        <v>91</v>
      </c>
      <c r="E21" s="2" t="s">
        <v>10</v>
      </c>
      <c r="F21" s="8">
        <f t="shared" si="0"/>
        <v>140.46665919</v>
      </c>
      <c r="G21" s="6"/>
    </row>
    <row r="22" spans="1:8" x14ac:dyDescent="0.2">
      <c r="A22" s="4">
        <v>305115542</v>
      </c>
      <c r="B22" s="4">
        <v>0.25</v>
      </c>
      <c r="C22" s="4" t="s">
        <v>89</v>
      </c>
      <c r="D22" s="4" t="s">
        <v>91</v>
      </c>
      <c r="E22" s="2" t="s">
        <v>10</v>
      </c>
      <c r="F22" s="8">
        <f t="shared" si="0"/>
        <v>305.115542</v>
      </c>
      <c r="G22" s="6"/>
    </row>
    <row r="23" spans="1:8" x14ac:dyDescent="0.2">
      <c r="A23" s="4">
        <v>352184895</v>
      </c>
      <c r="B23" s="4">
        <v>0.33</v>
      </c>
      <c r="C23" s="4" t="s">
        <v>89</v>
      </c>
      <c r="D23" s="4" t="s">
        <v>91</v>
      </c>
      <c r="E23" s="2" t="s">
        <v>10</v>
      </c>
      <c r="F23" s="8">
        <f t="shared" si="0"/>
        <v>352.18489499999998</v>
      </c>
      <c r="G23" s="6"/>
      <c r="H23" s="5"/>
    </row>
    <row r="24" spans="1:8" x14ac:dyDescent="0.2">
      <c r="A24" s="4">
        <v>416754546</v>
      </c>
      <c r="B24" s="4">
        <v>0.5</v>
      </c>
      <c r="C24" s="4" t="s">
        <v>89</v>
      </c>
      <c r="D24" s="4" t="s">
        <v>91</v>
      </c>
      <c r="E24" s="2" t="s">
        <v>10</v>
      </c>
      <c r="F24" s="8">
        <f t="shared" si="0"/>
        <v>416.754546</v>
      </c>
      <c r="G24" s="6"/>
    </row>
    <row r="25" spans="1:8" x14ac:dyDescent="0.2">
      <c r="A25" s="4">
        <v>464213335</v>
      </c>
      <c r="B25" s="4">
        <v>0.66</v>
      </c>
      <c r="C25" s="4" t="s">
        <v>89</v>
      </c>
      <c r="D25" s="4" t="s">
        <v>91</v>
      </c>
      <c r="E25" s="2" t="s">
        <v>10</v>
      </c>
      <c r="F25" s="8">
        <f t="shared" si="0"/>
        <v>464.21333499999997</v>
      </c>
      <c r="G25" s="6"/>
    </row>
    <row r="26" spans="1:8" x14ac:dyDescent="0.2">
      <c r="A26" s="4">
        <v>487101305</v>
      </c>
      <c r="B26" s="4">
        <v>0.75</v>
      </c>
      <c r="C26" s="4" t="s">
        <v>89</v>
      </c>
      <c r="D26" s="4" t="s">
        <v>91</v>
      </c>
      <c r="E26" s="2" t="s">
        <v>10</v>
      </c>
      <c r="F26" s="8">
        <f t="shared" si="0"/>
        <v>487.10130500000002</v>
      </c>
      <c r="G26" s="6"/>
    </row>
    <row r="27" spans="1:8" x14ac:dyDescent="0.2">
      <c r="A27" s="4">
        <v>183093335.5</v>
      </c>
      <c r="B27" s="4">
        <v>0.25</v>
      </c>
      <c r="C27" s="4" t="s">
        <v>90</v>
      </c>
      <c r="D27" s="4" t="s">
        <v>91</v>
      </c>
      <c r="E27" s="2" t="s">
        <v>10</v>
      </c>
      <c r="F27" s="8">
        <f t="shared" si="0"/>
        <v>183.09333549999999</v>
      </c>
      <c r="G27" s="6"/>
    </row>
    <row r="28" spans="1:8" x14ac:dyDescent="0.2">
      <c r="A28" s="4">
        <v>232322728.40000001</v>
      </c>
      <c r="B28" s="4">
        <v>0.33</v>
      </c>
      <c r="C28" s="4" t="s">
        <v>90</v>
      </c>
      <c r="D28" s="4" t="s">
        <v>91</v>
      </c>
      <c r="E28" s="2" t="s">
        <v>10</v>
      </c>
      <c r="F28" s="8">
        <f t="shared" si="0"/>
        <v>232.32272840000002</v>
      </c>
      <c r="G28" s="6"/>
    </row>
    <row r="29" spans="1:8" x14ac:dyDescent="0.2">
      <c r="A29" s="4">
        <v>323303579.10000002</v>
      </c>
      <c r="B29" s="4">
        <v>0.5</v>
      </c>
      <c r="C29" s="4" t="s">
        <v>90</v>
      </c>
      <c r="D29" s="4" t="s">
        <v>91</v>
      </c>
      <c r="E29" s="2" t="s">
        <v>10</v>
      </c>
      <c r="F29" s="8">
        <f t="shared" si="0"/>
        <v>323.30357910000004</v>
      </c>
      <c r="G29" s="4"/>
    </row>
    <row r="30" spans="1:8" x14ac:dyDescent="0.2">
      <c r="A30" s="4">
        <v>393572000.5</v>
      </c>
      <c r="B30" s="4">
        <v>0.66</v>
      </c>
      <c r="C30" s="4" t="s">
        <v>90</v>
      </c>
      <c r="D30" s="4" t="s">
        <v>91</v>
      </c>
      <c r="E30" s="2" t="s">
        <v>10</v>
      </c>
      <c r="F30" s="8">
        <f t="shared" si="0"/>
        <v>393.5720005</v>
      </c>
      <c r="G30" s="4"/>
    </row>
    <row r="31" spans="1:8" x14ac:dyDescent="0.2">
      <c r="A31" s="4">
        <v>427051763.89999998</v>
      </c>
      <c r="B31" s="4">
        <v>0.75</v>
      </c>
      <c r="C31" s="4" t="s">
        <v>90</v>
      </c>
      <c r="D31" s="4" t="s">
        <v>91</v>
      </c>
      <c r="E31" s="2" t="s">
        <v>10</v>
      </c>
      <c r="F31" s="8">
        <f t="shared" si="0"/>
        <v>427.05176389999997</v>
      </c>
      <c r="G31" s="4"/>
    </row>
    <row r="32" spans="1:8" x14ac:dyDescent="0.2">
      <c r="A32" s="3"/>
      <c r="F32" s="5"/>
      <c r="G32" s="4"/>
    </row>
    <row r="33" spans="1:7" x14ac:dyDescent="0.2">
      <c r="A33" s="3"/>
      <c r="F33" s="5"/>
      <c r="G33" s="4"/>
    </row>
    <row r="34" spans="1:7" x14ac:dyDescent="0.2">
      <c r="A34" s="3"/>
      <c r="F34" s="5"/>
      <c r="G34" s="4"/>
    </row>
    <row r="35" spans="1:7" x14ac:dyDescent="0.2">
      <c r="A35" s="3"/>
      <c r="F35" s="5"/>
      <c r="G35" s="4"/>
    </row>
    <row r="36" spans="1:7" x14ac:dyDescent="0.2">
      <c r="A36" s="3"/>
      <c r="F36" s="5"/>
      <c r="G36" s="4"/>
    </row>
    <row r="37" spans="1:7" x14ac:dyDescent="0.2">
      <c r="A37" s="3"/>
      <c r="F37" s="5"/>
      <c r="G37" s="4"/>
    </row>
    <row r="38" spans="1:7" x14ac:dyDescent="0.2">
      <c r="A38" s="3"/>
      <c r="F38" s="5"/>
      <c r="G38" s="4"/>
    </row>
    <row r="39" spans="1:7" x14ac:dyDescent="0.2">
      <c r="A39" s="3"/>
      <c r="F39" s="5"/>
      <c r="G39" s="4"/>
    </row>
    <row r="40" spans="1:7" x14ac:dyDescent="0.2">
      <c r="A40"/>
      <c r="B40"/>
      <c r="C40"/>
      <c r="D40"/>
      <c r="E40"/>
      <c r="F40" s="5"/>
      <c r="G40" s="4"/>
    </row>
    <row r="41" spans="1:7" x14ac:dyDescent="0.2">
      <c r="A41"/>
      <c r="B41"/>
      <c r="C41"/>
      <c r="D41"/>
      <c r="E41"/>
      <c r="F41" s="5"/>
      <c r="G41" s="4"/>
    </row>
    <row r="42" spans="1:7" x14ac:dyDescent="0.2">
      <c r="A42" s="11"/>
      <c r="B42" s="11"/>
      <c r="C42" s="11"/>
      <c r="D42" s="11"/>
      <c r="E42" s="11"/>
      <c r="F42" s="5"/>
      <c r="G42" s="4"/>
    </row>
    <row r="43" spans="1:7" x14ac:dyDescent="0.2">
      <c r="A43" s="11"/>
      <c r="B43" s="11"/>
      <c r="C43" s="11"/>
      <c r="D43" s="11"/>
      <c r="E43" s="11"/>
      <c r="F43" s="5"/>
      <c r="G43" s="4"/>
    </row>
    <row r="44" spans="1:7" x14ac:dyDescent="0.2">
      <c r="A44" s="11"/>
      <c r="B44" s="11"/>
      <c r="C44" s="11"/>
      <c r="D44" s="11"/>
      <c r="E44" s="11"/>
      <c r="F44" s="5"/>
      <c r="G44" s="4"/>
    </row>
    <row r="45" spans="1:7" x14ac:dyDescent="0.2">
      <c r="A45" s="11"/>
      <c r="B45" s="11"/>
      <c r="C45" s="11"/>
      <c r="D45" s="11"/>
      <c r="E45" s="11"/>
      <c r="F45" s="5"/>
      <c r="G45" s="4"/>
    </row>
    <row r="46" spans="1:7" x14ac:dyDescent="0.2">
      <c r="A46" s="11"/>
      <c r="B46" s="11"/>
      <c r="C46" s="11"/>
      <c r="D46"/>
      <c r="E46"/>
      <c r="F46" s="5"/>
      <c r="G46" s="4"/>
    </row>
    <row r="47" spans="1:7" x14ac:dyDescent="0.2">
      <c r="A47" s="11"/>
      <c r="B47" s="11"/>
      <c r="C47" s="11"/>
      <c r="D47"/>
      <c r="E47"/>
      <c r="F47" s="5"/>
      <c r="G47" s="6"/>
    </row>
    <row r="48" spans="1:7" x14ac:dyDescent="0.2">
      <c r="A48" s="3"/>
      <c r="F48" s="5"/>
      <c r="G48" s="6"/>
    </row>
    <row r="49" spans="1:7" x14ac:dyDescent="0.2">
      <c r="A49" s="3"/>
      <c r="F49" s="5"/>
      <c r="G49" s="6"/>
    </row>
    <row r="50" spans="1:7" x14ac:dyDescent="0.2">
      <c r="A50" s="3"/>
      <c r="F50" s="5"/>
      <c r="G50" s="6"/>
    </row>
    <row r="51" spans="1:7" x14ac:dyDescent="0.2">
      <c r="A51" s="3"/>
      <c r="F51" s="5"/>
      <c r="G51" s="6"/>
    </row>
    <row r="52" spans="1:7" x14ac:dyDescent="0.2">
      <c r="A52" s="3"/>
      <c r="F52" s="5"/>
      <c r="G52" s="6"/>
    </row>
    <row r="53" spans="1:7" x14ac:dyDescent="0.2">
      <c r="A53" s="3"/>
      <c r="F53" s="5"/>
      <c r="G53" s="6"/>
    </row>
    <row r="54" spans="1:7" x14ac:dyDescent="0.2">
      <c r="A54" s="3"/>
      <c r="F54" s="5"/>
      <c r="G54" s="6"/>
    </row>
    <row r="55" spans="1:7" x14ac:dyDescent="0.2">
      <c r="A55" s="3"/>
      <c r="F55" s="5"/>
      <c r="G55" s="6"/>
    </row>
    <row r="56" spans="1:7" x14ac:dyDescent="0.2">
      <c r="A56" s="3"/>
      <c r="F56" s="5"/>
    </row>
    <row r="57" spans="1:7" x14ac:dyDescent="0.2">
      <c r="A57" s="3"/>
      <c r="F57" s="4"/>
    </row>
    <row r="58" spans="1:7" x14ac:dyDescent="0.2">
      <c r="A58" s="3"/>
      <c r="F58" s="4"/>
    </row>
    <row r="59" spans="1:7" x14ac:dyDescent="0.2">
      <c r="A59" s="3"/>
      <c r="F59" s="5"/>
    </row>
    <row r="60" spans="1:7" x14ac:dyDescent="0.2">
      <c r="A60" s="3"/>
      <c r="F60" s="4"/>
    </row>
    <row r="61" spans="1:7" x14ac:dyDescent="0.2">
      <c r="A61" s="3"/>
      <c r="F61" s="4"/>
    </row>
    <row r="62" spans="1:7" x14ac:dyDescent="0.2">
      <c r="A62" s="3"/>
      <c r="F62" s="4"/>
    </row>
    <row r="63" spans="1:7" x14ac:dyDescent="0.2">
      <c r="A63" s="3"/>
      <c r="F63" s="4"/>
    </row>
    <row r="64" spans="1:7" x14ac:dyDescent="0.2">
      <c r="A64" s="3"/>
      <c r="F64" s="4"/>
    </row>
    <row r="65" spans="1:6" x14ac:dyDescent="0.2">
      <c r="A65" s="3"/>
      <c r="F65" s="4"/>
    </row>
    <row r="66" spans="1:6" x14ac:dyDescent="0.2">
      <c r="A66" s="3"/>
      <c r="F66" s="4"/>
    </row>
    <row r="67" spans="1:6" x14ac:dyDescent="0.2">
      <c r="A67" s="3"/>
      <c r="F67" s="4"/>
    </row>
    <row r="68" spans="1:6" x14ac:dyDescent="0.2">
      <c r="A68" s="3"/>
      <c r="F68" s="4"/>
    </row>
    <row r="69" spans="1:6" x14ac:dyDescent="0.2">
      <c r="A69" s="3"/>
      <c r="F69" s="4"/>
    </row>
    <row r="70" spans="1:6" x14ac:dyDescent="0.2">
      <c r="A70" s="3"/>
      <c r="F70" s="4"/>
    </row>
    <row r="71" spans="1:6" x14ac:dyDescent="0.2">
      <c r="A71" s="3"/>
      <c r="F71" s="4"/>
    </row>
    <row r="72" spans="1:6" x14ac:dyDescent="0.2">
      <c r="A72" s="3"/>
      <c r="F72" s="4"/>
    </row>
    <row r="73" spans="1:6" x14ac:dyDescent="0.2">
      <c r="A73" s="3"/>
      <c r="F73" s="4"/>
    </row>
    <row r="74" spans="1:6" x14ac:dyDescent="0.2">
      <c r="A74" s="3"/>
      <c r="F74" s="6"/>
    </row>
    <row r="75" spans="1:6" x14ac:dyDescent="0.2">
      <c r="A75" s="3"/>
      <c r="F75" s="6"/>
    </row>
    <row r="76" spans="1:6" x14ac:dyDescent="0.2">
      <c r="A76" s="3"/>
      <c r="F76" s="6"/>
    </row>
    <row r="77" spans="1:6" x14ac:dyDescent="0.2">
      <c r="A77" s="3"/>
      <c r="F77" s="6"/>
    </row>
    <row r="78" spans="1:6" x14ac:dyDescent="0.2">
      <c r="A78" s="3"/>
      <c r="F78" s="6"/>
    </row>
    <row r="79" spans="1:6" x14ac:dyDescent="0.2">
      <c r="A79" s="3"/>
      <c r="F79" s="6"/>
    </row>
    <row r="80" spans="1:6" x14ac:dyDescent="0.2">
      <c r="A80" s="3"/>
      <c r="F80" s="6"/>
    </row>
    <row r="81" spans="1:6" x14ac:dyDescent="0.2">
      <c r="A81" s="3"/>
      <c r="F81" s="6"/>
    </row>
    <row r="82" spans="1:6" x14ac:dyDescent="0.2">
      <c r="A82" s="3"/>
      <c r="F82" s="6"/>
    </row>
  </sheetData>
  <dataConsolidate/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0E3BE-1DFE-CF4E-AF8F-A6E6BC583DF0}">
  <dimension ref="A1:H80"/>
  <sheetViews>
    <sheetView zoomScale="83" workbookViewId="0">
      <selection activeCell="F52" sqref="F52"/>
    </sheetView>
  </sheetViews>
  <sheetFormatPr baseColWidth="10" defaultRowHeight="16" x14ac:dyDescent="0.2"/>
  <cols>
    <col min="1" max="1" width="53.33203125" style="2" customWidth="1"/>
    <col min="2" max="2" width="15.5" style="2" customWidth="1"/>
    <col min="3" max="3" width="27" style="2" customWidth="1"/>
    <col min="4" max="6" width="10.83203125" style="2"/>
    <col min="7" max="7" width="13.1640625" style="2" customWidth="1"/>
    <col min="8" max="16384" width="10.83203125" style="2"/>
  </cols>
  <sheetData>
    <row r="1" spans="1:8" s="7" customFormat="1" x14ac:dyDescent="0.2">
      <c r="A1" s="7" t="s">
        <v>85</v>
      </c>
      <c r="B1" s="7" t="s">
        <v>84</v>
      </c>
      <c r="C1" s="7" t="s">
        <v>79</v>
      </c>
      <c r="D1" s="7" t="s">
        <v>2</v>
      </c>
      <c r="E1" s="7" t="s">
        <v>80</v>
      </c>
      <c r="F1" s="7">
        <v>2050</v>
      </c>
      <c r="G1" s="2"/>
    </row>
    <row r="2" spans="1:8" x14ac:dyDescent="0.2">
      <c r="A2" s="4">
        <v>546382466</v>
      </c>
      <c r="B2" s="4">
        <v>0.25</v>
      </c>
      <c r="C2" s="4" t="s">
        <v>92</v>
      </c>
      <c r="D2" s="4" t="s">
        <v>91</v>
      </c>
      <c r="E2" s="2" t="s">
        <v>10</v>
      </c>
      <c r="F2" s="8">
        <f t="shared" ref="F2:F29" si="0">A2/$H$2</f>
        <v>546.38246600000002</v>
      </c>
      <c r="G2" s="4"/>
      <c r="H2" s="2">
        <v>1000000</v>
      </c>
    </row>
    <row r="3" spans="1:8" x14ac:dyDescent="0.2">
      <c r="A3" s="4">
        <v>547978005</v>
      </c>
      <c r="B3" s="4">
        <v>0.33</v>
      </c>
      <c r="C3" s="4" t="s">
        <v>92</v>
      </c>
      <c r="D3" s="4" t="s">
        <v>91</v>
      </c>
      <c r="E3" s="2" t="s">
        <v>10</v>
      </c>
      <c r="F3" s="8">
        <f t="shared" si="0"/>
        <v>547.97800500000005</v>
      </c>
      <c r="G3" s="4"/>
    </row>
    <row r="4" spans="1:8" x14ac:dyDescent="0.2">
      <c r="A4" s="4">
        <v>548946599</v>
      </c>
      <c r="B4" s="4">
        <v>0.5</v>
      </c>
      <c r="C4" s="4" t="s">
        <v>92</v>
      </c>
      <c r="D4" s="4" t="s">
        <v>91</v>
      </c>
      <c r="E4" s="2" t="s">
        <v>10</v>
      </c>
      <c r="F4" s="8">
        <f t="shared" si="0"/>
        <v>548.94659899999999</v>
      </c>
      <c r="G4" s="4"/>
    </row>
    <row r="5" spans="1:8" x14ac:dyDescent="0.2">
      <c r="A5" s="4">
        <v>549169665</v>
      </c>
      <c r="B5" s="4">
        <v>0.66</v>
      </c>
      <c r="C5" s="4" t="s">
        <v>92</v>
      </c>
      <c r="D5" s="4" t="s">
        <v>91</v>
      </c>
      <c r="E5" s="2" t="s">
        <v>10</v>
      </c>
      <c r="F5" s="8">
        <f t="shared" si="0"/>
        <v>549.16966500000001</v>
      </c>
      <c r="G5" s="4"/>
    </row>
    <row r="6" spans="1:8" x14ac:dyDescent="0.2">
      <c r="A6" s="4">
        <v>549211538</v>
      </c>
      <c r="B6" s="4">
        <v>0.75</v>
      </c>
      <c r="C6" s="4" t="s">
        <v>92</v>
      </c>
      <c r="D6" s="4" t="s">
        <v>91</v>
      </c>
      <c r="E6" s="2" t="s">
        <v>10</v>
      </c>
      <c r="F6" s="8">
        <f t="shared" si="0"/>
        <v>549.21153800000002</v>
      </c>
      <c r="G6" s="4"/>
    </row>
    <row r="7" spans="1:8" x14ac:dyDescent="0.2">
      <c r="A7" s="4">
        <v>546370012</v>
      </c>
      <c r="B7" s="4">
        <v>0.25</v>
      </c>
      <c r="C7" s="4" t="s">
        <v>93</v>
      </c>
      <c r="D7" s="4" t="s">
        <v>91</v>
      </c>
      <c r="E7" s="2" t="s">
        <v>10</v>
      </c>
      <c r="F7" s="8">
        <f t="shared" si="0"/>
        <v>546.37001199999997</v>
      </c>
      <c r="G7" s="4"/>
    </row>
    <row r="8" spans="1:8" x14ac:dyDescent="0.2">
      <c r="A8" s="4">
        <v>547977088</v>
      </c>
      <c r="B8" s="4">
        <v>0.33</v>
      </c>
      <c r="C8" s="4" t="s">
        <v>93</v>
      </c>
      <c r="D8" s="4" t="s">
        <v>91</v>
      </c>
      <c r="E8" s="2" t="s">
        <v>10</v>
      </c>
      <c r="F8" s="8">
        <f t="shared" si="0"/>
        <v>547.97708799999998</v>
      </c>
      <c r="G8" s="4"/>
    </row>
    <row r="9" spans="1:8" x14ac:dyDescent="0.2">
      <c r="A9" s="4">
        <v>548946594</v>
      </c>
      <c r="B9" s="4">
        <v>0.5</v>
      </c>
      <c r="C9" s="4" t="s">
        <v>93</v>
      </c>
      <c r="D9" s="4" t="s">
        <v>91</v>
      </c>
      <c r="E9" s="2" t="s">
        <v>10</v>
      </c>
      <c r="F9" s="8">
        <f t="shared" si="0"/>
        <v>548.946594</v>
      </c>
      <c r="G9" s="4"/>
    </row>
    <row r="10" spans="1:8" x14ac:dyDescent="0.2">
      <c r="A10" s="4">
        <v>549169665</v>
      </c>
      <c r="B10" s="4">
        <v>0.66</v>
      </c>
      <c r="C10" s="4" t="s">
        <v>93</v>
      </c>
      <c r="D10" s="4" t="s">
        <v>91</v>
      </c>
      <c r="E10" s="2" t="s">
        <v>10</v>
      </c>
      <c r="F10" s="8">
        <f t="shared" si="0"/>
        <v>549.16966500000001</v>
      </c>
      <c r="G10" s="4"/>
    </row>
    <row r="11" spans="1:8" x14ac:dyDescent="0.2">
      <c r="A11" s="4">
        <v>549211538</v>
      </c>
      <c r="B11" s="4">
        <v>0.75</v>
      </c>
      <c r="C11" s="4" t="s">
        <v>93</v>
      </c>
      <c r="D11" s="4" t="s">
        <v>91</v>
      </c>
      <c r="E11" s="2" t="s">
        <v>10</v>
      </c>
      <c r="F11" s="8">
        <f t="shared" si="0"/>
        <v>549.21153800000002</v>
      </c>
      <c r="G11" s="4"/>
    </row>
    <row r="12" spans="1:8" x14ac:dyDescent="0.2">
      <c r="A12" s="4">
        <v>546359775</v>
      </c>
      <c r="B12" s="4">
        <v>0.25</v>
      </c>
      <c r="C12" s="4" t="s">
        <v>94</v>
      </c>
      <c r="D12" s="4" t="s">
        <v>91</v>
      </c>
      <c r="E12" s="2" t="s">
        <v>10</v>
      </c>
      <c r="F12" s="8">
        <f t="shared" si="0"/>
        <v>546.35977500000001</v>
      </c>
      <c r="G12" s="4"/>
    </row>
    <row r="13" spans="1:8" x14ac:dyDescent="0.2">
      <c r="A13" s="4">
        <v>547976330</v>
      </c>
      <c r="B13" s="4">
        <v>0.33</v>
      </c>
      <c r="C13" s="4" t="s">
        <v>94</v>
      </c>
      <c r="D13" s="4" t="s">
        <v>91</v>
      </c>
      <c r="E13" s="2" t="s">
        <v>10</v>
      </c>
      <c r="F13" s="8">
        <f t="shared" si="0"/>
        <v>547.97632999999996</v>
      </c>
      <c r="G13" s="4"/>
    </row>
    <row r="14" spans="1:8" x14ac:dyDescent="0.2">
      <c r="A14" s="4">
        <v>548946591</v>
      </c>
      <c r="B14" s="4">
        <v>0.5</v>
      </c>
      <c r="C14" s="4" t="s">
        <v>94</v>
      </c>
      <c r="D14" s="4" t="s">
        <v>91</v>
      </c>
      <c r="E14" s="2" t="s">
        <v>10</v>
      </c>
      <c r="F14" s="8">
        <f t="shared" si="0"/>
        <v>548.94659100000001</v>
      </c>
      <c r="G14" s="4"/>
    </row>
    <row r="15" spans="1:8" x14ac:dyDescent="0.2">
      <c r="A15" s="4">
        <v>549169665</v>
      </c>
      <c r="B15" s="4">
        <v>0.66</v>
      </c>
      <c r="C15" s="4" t="s">
        <v>94</v>
      </c>
      <c r="D15" s="4" t="s">
        <v>91</v>
      </c>
      <c r="E15" s="2" t="s">
        <v>10</v>
      </c>
      <c r="F15" s="8">
        <f t="shared" si="0"/>
        <v>549.16966500000001</v>
      </c>
      <c r="G15" s="4"/>
    </row>
    <row r="16" spans="1:8" x14ac:dyDescent="0.2">
      <c r="A16" s="4">
        <v>549211538</v>
      </c>
      <c r="B16" s="4">
        <v>0.75</v>
      </c>
      <c r="C16" s="4" t="s">
        <v>94</v>
      </c>
      <c r="D16" s="4" t="s">
        <v>91</v>
      </c>
      <c r="E16" s="2" t="s">
        <v>10</v>
      </c>
      <c r="F16" s="8">
        <f t="shared" si="0"/>
        <v>549.21153800000002</v>
      </c>
      <c r="G16" s="4"/>
    </row>
    <row r="17" spans="1:8" x14ac:dyDescent="0.2">
      <c r="A17" s="11">
        <v>545133416</v>
      </c>
      <c r="B17" s="11">
        <v>0.25</v>
      </c>
      <c r="C17" s="4" t="s">
        <v>106</v>
      </c>
      <c r="D17" s="4" t="s">
        <v>91</v>
      </c>
      <c r="E17" s="2" t="s">
        <v>10</v>
      </c>
      <c r="F17" s="8">
        <f t="shared" si="0"/>
        <v>545.13341600000001</v>
      </c>
      <c r="G17" s="4"/>
    </row>
    <row r="18" spans="1:8" x14ac:dyDescent="0.2">
      <c r="A18" s="11">
        <v>547620023</v>
      </c>
      <c r="B18" s="11">
        <v>0.33</v>
      </c>
      <c r="C18" s="4" t="s">
        <v>106</v>
      </c>
      <c r="D18" s="4" t="s">
        <v>91</v>
      </c>
      <c r="E18" s="2" t="s">
        <v>10</v>
      </c>
      <c r="F18" s="8">
        <f t="shared" si="0"/>
        <v>547.62002299999995</v>
      </c>
      <c r="G18" s="4"/>
    </row>
    <row r="19" spans="1:8" x14ac:dyDescent="0.2">
      <c r="A19" s="11">
        <v>548929386</v>
      </c>
      <c r="B19" s="11">
        <v>0.5</v>
      </c>
      <c r="C19" s="4" t="s">
        <v>106</v>
      </c>
      <c r="D19" s="4" t="s">
        <v>91</v>
      </c>
      <c r="E19" s="2" t="s">
        <v>10</v>
      </c>
      <c r="F19" s="8">
        <f t="shared" si="0"/>
        <v>548.92938600000002</v>
      </c>
      <c r="G19" s="6"/>
    </row>
    <row r="20" spans="1:8" x14ac:dyDescent="0.2">
      <c r="A20" s="11">
        <v>549161609</v>
      </c>
      <c r="B20" s="11">
        <v>0.66</v>
      </c>
      <c r="C20" s="4" t="s">
        <v>106</v>
      </c>
      <c r="D20" s="4" t="s">
        <v>91</v>
      </c>
      <c r="E20" s="2" t="s">
        <v>10</v>
      </c>
      <c r="F20" s="8">
        <f t="shared" si="0"/>
        <v>549.161609</v>
      </c>
      <c r="G20" s="6"/>
    </row>
    <row r="21" spans="1:8" x14ac:dyDescent="0.2">
      <c r="A21" s="11">
        <v>549201072</v>
      </c>
      <c r="B21" s="11">
        <v>0.75</v>
      </c>
      <c r="C21" s="4" t="s">
        <v>106</v>
      </c>
      <c r="D21" s="4" t="s">
        <v>91</v>
      </c>
      <c r="E21" s="2" t="s">
        <v>10</v>
      </c>
      <c r="F21" s="8">
        <f t="shared" si="0"/>
        <v>549.20107199999995</v>
      </c>
      <c r="G21" s="6"/>
      <c r="H21" s="5"/>
    </row>
    <row r="22" spans="1:8" x14ac:dyDescent="0.2">
      <c r="A22" s="11">
        <v>545765599</v>
      </c>
      <c r="B22" s="11">
        <v>0.25</v>
      </c>
      <c r="C22" s="4" t="s">
        <v>110</v>
      </c>
      <c r="D22" s="4" t="s">
        <v>91</v>
      </c>
      <c r="E22" s="2" t="s">
        <v>10</v>
      </c>
      <c r="F22" s="8">
        <f t="shared" si="0"/>
        <v>545.76559899999995</v>
      </c>
      <c r="G22" s="6"/>
    </row>
    <row r="23" spans="1:8" x14ac:dyDescent="0.2">
      <c r="A23" s="11">
        <v>547555488</v>
      </c>
      <c r="B23" s="11">
        <v>0.33</v>
      </c>
      <c r="C23" s="4" t="s">
        <v>110</v>
      </c>
      <c r="D23" s="4" t="s">
        <v>91</v>
      </c>
      <c r="E23" s="2" t="s">
        <v>10</v>
      </c>
      <c r="F23" s="8">
        <f t="shared" si="0"/>
        <v>547.55548799999997</v>
      </c>
      <c r="G23" s="6"/>
    </row>
    <row r="24" spans="1:8" x14ac:dyDescent="0.2">
      <c r="A24" s="11">
        <v>548899648</v>
      </c>
      <c r="B24" s="11">
        <v>0.5</v>
      </c>
      <c r="C24" s="4" t="s">
        <v>110</v>
      </c>
      <c r="D24" s="4" t="s">
        <v>91</v>
      </c>
      <c r="E24" s="2" t="s">
        <v>10</v>
      </c>
      <c r="F24" s="8">
        <f t="shared" si="0"/>
        <v>548.89964799999996</v>
      </c>
      <c r="G24" s="6"/>
    </row>
    <row r="25" spans="1:8" x14ac:dyDescent="0.2">
      <c r="A25" s="11">
        <v>549156371</v>
      </c>
      <c r="B25" s="11">
        <v>0.66</v>
      </c>
      <c r="C25" s="4" t="s">
        <v>110</v>
      </c>
      <c r="D25" s="4" t="s">
        <v>91</v>
      </c>
      <c r="E25" s="2" t="s">
        <v>10</v>
      </c>
      <c r="F25" s="8">
        <f t="shared" si="0"/>
        <v>549.15637100000004</v>
      </c>
      <c r="G25" s="6"/>
    </row>
    <row r="26" spans="1:8" x14ac:dyDescent="0.2">
      <c r="A26" s="11">
        <v>549205649</v>
      </c>
      <c r="B26" s="11">
        <v>0.75</v>
      </c>
      <c r="C26" s="4" t="s">
        <v>110</v>
      </c>
      <c r="D26" s="4" t="s">
        <v>91</v>
      </c>
      <c r="E26" s="2" t="s">
        <v>10</v>
      </c>
      <c r="F26" s="8">
        <f t="shared" si="0"/>
        <v>549.20564899999999</v>
      </c>
      <c r="G26" s="6"/>
    </row>
    <row r="27" spans="1:8" x14ac:dyDescent="0.2">
      <c r="A27" s="11">
        <v>545594553</v>
      </c>
      <c r="B27" s="11">
        <v>0.25</v>
      </c>
      <c r="C27" s="4" t="s">
        <v>114</v>
      </c>
      <c r="D27" s="4" t="s">
        <v>91</v>
      </c>
      <c r="E27" s="2" t="s">
        <v>10</v>
      </c>
      <c r="F27" s="8">
        <f t="shared" si="0"/>
        <v>545.59455300000002</v>
      </c>
      <c r="G27" s="4"/>
    </row>
    <row r="28" spans="1:8" x14ac:dyDescent="0.2">
      <c r="A28" s="11">
        <v>547653628</v>
      </c>
      <c r="B28" s="11">
        <v>0.33</v>
      </c>
      <c r="C28" s="4" t="s">
        <v>114</v>
      </c>
      <c r="D28" s="4" t="s">
        <v>91</v>
      </c>
      <c r="E28" s="2" t="s">
        <v>10</v>
      </c>
      <c r="F28" s="8">
        <f t="shared" si="0"/>
        <v>547.65362800000003</v>
      </c>
      <c r="G28" s="4"/>
    </row>
    <row r="29" spans="1:8" x14ac:dyDescent="0.2">
      <c r="A29" s="11">
        <v>548911406</v>
      </c>
      <c r="B29" s="11">
        <v>0.5</v>
      </c>
      <c r="C29" s="4" t="s">
        <v>114</v>
      </c>
      <c r="D29" s="4" t="s">
        <v>91</v>
      </c>
      <c r="E29" s="2" t="s">
        <v>10</v>
      </c>
      <c r="F29" s="8">
        <f t="shared" si="0"/>
        <v>548.91140600000006</v>
      </c>
      <c r="G29" s="4"/>
    </row>
    <row r="30" spans="1:8" x14ac:dyDescent="0.2">
      <c r="A30" s="11">
        <v>549158682</v>
      </c>
      <c r="B30" s="11">
        <v>0.66</v>
      </c>
      <c r="C30" s="4" t="s">
        <v>114</v>
      </c>
      <c r="D30" s="4" t="s">
        <v>91</v>
      </c>
      <c r="E30" s="2" t="s">
        <v>10</v>
      </c>
      <c r="F30" s="8">
        <f t="shared" ref="F30:F31" si="1">A30/$H$2</f>
        <v>549.158682</v>
      </c>
      <c r="G30" s="4"/>
    </row>
    <row r="31" spans="1:8" x14ac:dyDescent="0.2">
      <c r="A31" s="11">
        <v>549201832</v>
      </c>
      <c r="B31" s="11">
        <v>0.75</v>
      </c>
      <c r="C31" s="4" t="s">
        <v>114</v>
      </c>
      <c r="D31" s="4" t="s">
        <v>91</v>
      </c>
      <c r="E31" s="2" t="s">
        <v>10</v>
      </c>
      <c r="F31" s="8">
        <f t="shared" si="1"/>
        <v>549.20183199999997</v>
      </c>
      <c r="G31" s="4"/>
    </row>
    <row r="32" spans="1:8" x14ac:dyDescent="0.2">
      <c r="A32" s="3"/>
      <c r="F32" s="5"/>
      <c r="G32" s="4"/>
    </row>
    <row r="33" spans="1:7" x14ac:dyDescent="0.2">
      <c r="A33" s="3"/>
      <c r="F33" s="5"/>
      <c r="G33" s="4"/>
    </row>
    <row r="34" spans="1:7" x14ac:dyDescent="0.2">
      <c r="A34" s="3"/>
      <c r="F34" s="5"/>
      <c r="G34" s="4"/>
    </row>
    <row r="35" spans="1:7" x14ac:dyDescent="0.2">
      <c r="A35" s="3"/>
      <c r="F35" s="5"/>
      <c r="G35" s="4"/>
    </row>
    <row r="36" spans="1:7" x14ac:dyDescent="0.2">
      <c r="A36" s="3"/>
      <c r="F36" s="5"/>
      <c r="G36" s="4"/>
    </row>
    <row r="37" spans="1:7" x14ac:dyDescent="0.2">
      <c r="A37" s="3"/>
      <c r="F37" s="5"/>
      <c r="G37" s="4"/>
    </row>
    <row r="38" spans="1:7" x14ac:dyDescent="0.2">
      <c r="A38" s="3"/>
      <c r="F38" s="5"/>
      <c r="G38" s="4"/>
    </row>
    <row r="39" spans="1:7" x14ac:dyDescent="0.2">
      <c r="A39" s="3"/>
      <c r="F39" s="5"/>
      <c r="G39" s="4"/>
    </row>
    <row r="40" spans="1:7" x14ac:dyDescent="0.2">
      <c r="A40"/>
      <c r="B40"/>
      <c r="C40"/>
      <c r="D40"/>
      <c r="E40"/>
      <c r="F40" s="5"/>
      <c r="G40" s="4"/>
    </row>
    <row r="41" spans="1:7" x14ac:dyDescent="0.2">
      <c r="A41" s="11"/>
      <c r="B41" s="11"/>
      <c r="C41" s="11"/>
      <c r="D41" s="11"/>
      <c r="E41" s="11"/>
      <c r="F41" s="5"/>
      <c r="G41" s="4"/>
    </row>
    <row r="42" spans="1:7" x14ac:dyDescent="0.2">
      <c r="A42"/>
      <c r="B42"/>
      <c r="C42"/>
      <c r="D42"/>
      <c r="E42"/>
      <c r="F42" s="5"/>
      <c r="G42" s="4"/>
    </row>
    <row r="43" spans="1:7" x14ac:dyDescent="0.2">
      <c r="A43" s="11"/>
      <c r="B43" s="11"/>
      <c r="C43" s="11"/>
      <c r="D43" s="11"/>
      <c r="E43" s="11"/>
      <c r="F43" s="5"/>
      <c r="G43" s="4"/>
    </row>
    <row r="44" spans="1:7" x14ac:dyDescent="0.2">
      <c r="A44" s="11"/>
      <c r="B44" s="11"/>
      <c r="C44" s="11"/>
      <c r="D44" s="11"/>
      <c r="E44" s="11"/>
      <c r="F44" s="5"/>
      <c r="G44" s="4"/>
    </row>
    <row r="45" spans="1:7" x14ac:dyDescent="0.2">
      <c r="A45" s="11"/>
      <c r="B45" s="11"/>
      <c r="C45" s="11"/>
      <c r="D45" s="11"/>
      <c r="E45" s="11"/>
      <c r="F45" s="5"/>
      <c r="G45" s="6"/>
    </row>
    <row r="46" spans="1:7" x14ac:dyDescent="0.2">
      <c r="A46" s="11"/>
      <c r="B46" s="11"/>
      <c r="C46" s="11"/>
      <c r="D46" s="11"/>
      <c r="E46" s="11"/>
      <c r="F46" s="5"/>
      <c r="G46" s="6"/>
    </row>
    <row r="47" spans="1:7" x14ac:dyDescent="0.2">
      <c r="A47" s="11"/>
      <c r="B47" s="11"/>
      <c r="C47" s="11"/>
      <c r="D47"/>
      <c r="E47"/>
      <c r="F47" s="5"/>
      <c r="G47" s="6"/>
    </row>
    <row r="48" spans="1:7" x14ac:dyDescent="0.2">
      <c r="A48" s="3"/>
      <c r="F48" s="5"/>
      <c r="G48" s="6"/>
    </row>
    <row r="49" spans="1:7" x14ac:dyDescent="0.2">
      <c r="A49" s="3"/>
      <c r="F49" s="5"/>
      <c r="G49" s="6"/>
    </row>
    <row r="50" spans="1:7" x14ac:dyDescent="0.2">
      <c r="A50" s="3"/>
      <c r="F50" s="5"/>
      <c r="G50" s="6"/>
    </row>
    <row r="51" spans="1:7" x14ac:dyDescent="0.2">
      <c r="A51" s="3"/>
      <c r="F51" s="5"/>
      <c r="G51" s="6"/>
    </row>
    <row r="52" spans="1:7" x14ac:dyDescent="0.2">
      <c r="A52" s="3"/>
      <c r="F52" s="5"/>
      <c r="G52" s="6"/>
    </row>
    <row r="53" spans="1:7" x14ac:dyDescent="0.2">
      <c r="A53" s="3"/>
      <c r="F53" s="5"/>
      <c r="G53" s="6"/>
    </row>
    <row r="54" spans="1:7" x14ac:dyDescent="0.2">
      <c r="A54" s="3"/>
      <c r="F54" s="5"/>
    </row>
    <row r="55" spans="1:7" x14ac:dyDescent="0.2">
      <c r="A55" s="3"/>
      <c r="F55" s="4"/>
    </row>
    <row r="56" spans="1:7" x14ac:dyDescent="0.2">
      <c r="A56" s="3"/>
      <c r="F56" s="4"/>
    </row>
    <row r="57" spans="1:7" x14ac:dyDescent="0.2">
      <c r="A57" s="3"/>
      <c r="F57" s="5"/>
    </row>
    <row r="58" spans="1:7" x14ac:dyDescent="0.2">
      <c r="A58" s="3"/>
      <c r="F58" s="4"/>
    </row>
    <row r="59" spans="1:7" x14ac:dyDescent="0.2">
      <c r="A59" s="3"/>
      <c r="F59" s="4"/>
    </row>
    <row r="60" spans="1:7" x14ac:dyDescent="0.2">
      <c r="A60" s="3"/>
      <c r="F60" s="4"/>
    </row>
    <row r="61" spans="1:7" x14ac:dyDescent="0.2">
      <c r="A61" s="3"/>
      <c r="F61" s="4"/>
    </row>
    <row r="62" spans="1:7" x14ac:dyDescent="0.2">
      <c r="A62" s="3"/>
      <c r="F62" s="4"/>
    </row>
    <row r="63" spans="1:7" x14ac:dyDescent="0.2">
      <c r="A63" s="3"/>
      <c r="F63" s="4"/>
    </row>
    <row r="64" spans="1:7" x14ac:dyDescent="0.2">
      <c r="A64" s="3"/>
      <c r="F64" s="4"/>
    </row>
    <row r="65" spans="1:6" x14ac:dyDescent="0.2">
      <c r="A65" s="3"/>
      <c r="F65" s="4"/>
    </row>
    <row r="66" spans="1:6" x14ac:dyDescent="0.2">
      <c r="A66" s="3"/>
      <c r="F66" s="4"/>
    </row>
    <row r="67" spans="1:6" x14ac:dyDescent="0.2">
      <c r="A67" s="3"/>
      <c r="F67" s="4"/>
    </row>
    <row r="68" spans="1:6" x14ac:dyDescent="0.2">
      <c r="A68" s="3"/>
      <c r="F68" s="4"/>
    </row>
    <row r="69" spans="1:6" x14ac:dyDescent="0.2">
      <c r="A69" s="3"/>
      <c r="F69" s="4"/>
    </row>
    <row r="70" spans="1:6" x14ac:dyDescent="0.2">
      <c r="A70" s="3"/>
      <c r="F70" s="4"/>
    </row>
    <row r="71" spans="1:6" x14ac:dyDescent="0.2">
      <c r="A71" s="3"/>
      <c r="F71" s="4"/>
    </row>
    <row r="72" spans="1:6" x14ac:dyDescent="0.2">
      <c r="A72" s="3"/>
      <c r="F72" s="6"/>
    </row>
    <row r="73" spans="1:6" x14ac:dyDescent="0.2">
      <c r="A73" s="3"/>
      <c r="F73" s="6"/>
    </row>
    <row r="74" spans="1:6" x14ac:dyDescent="0.2">
      <c r="A74" s="3"/>
      <c r="F74" s="6"/>
    </row>
    <row r="75" spans="1:6" x14ac:dyDescent="0.2">
      <c r="A75" s="3"/>
      <c r="F75" s="6"/>
    </row>
    <row r="76" spans="1:6" x14ac:dyDescent="0.2">
      <c r="A76" s="3"/>
      <c r="F76" s="6"/>
    </row>
    <row r="77" spans="1:6" x14ac:dyDescent="0.2">
      <c r="A77" s="3"/>
      <c r="F77" s="6"/>
    </row>
    <row r="78" spans="1:6" x14ac:dyDescent="0.2">
      <c r="A78" s="3"/>
      <c r="F78" s="6"/>
    </row>
    <row r="79" spans="1:6" x14ac:dyDescent="0.2">
      <c r="A79" s="3"/>
      <c r="F79" s="6"/>
    </row>
    <row r="80" spans="1:6" x14ac:dyDescent="0.2">
      <c r="A80" s="3"/>
      <c r="F80" s="6"/>
    </row>
  </sheetData>
  <dataConsolidate/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694DF-AC60-5346-BE5A-F8922E7B3158}">
  <dimension ref="A1:H80"/>
  <sheetViews>
    <sheetView zoomScale="83" workbookViewId="0">
      <selection activeCell="B54" sqref="B54"/>
    </sheetView>
  </sheetViews>
  <sheetFormatPr baseColWidth="10" defaultRowHeight="16" x14ac:dyDescent="0.2"/>
  <cols>
    <col min="1" max="1" width="53.33203125" style="2" customWidth="1"/>
    <col min="2" max="2" width="15.5" style="2" customWidth="1"/>
    <col min="3" max="3" width="27" style="2" customWidth="1"/>
    <col min="4" max="6" width="10.83203125" style="2"/>
    <col min="7" max="7" width="13.1640625" style="2" customWidth="1"/>
    <col min="8" max="16384" width="10.83203125" style="2"/>
  </cols>
  <sheetData>
    <row r="1" spans="1:8" s="7" customFormat="1" x14ac:dyDescent="0.2">
      <c r="A1" s="7" t="s">
        <v>85</v>
      </c>
      <c r="B1" s="7" t="s">
        <v>84</v>
      </c>
      <c r="C1" s="7" t="s">
        <v>79</v>
      </c>
      <c r="D1" s="7" t="s">
        <v>2</v>
      </c>
      <c r="E1" s="7" t="s">
        <v>80</v>
      </c>
      <c r="F1" s="7">
        <v>2050</v>
      </c>
      <c r="G1" s="2"/>
    </row>
    <row r="2" spans="1:8" x14ac:dyDescent="0.2">
      <c r="A2" s="11">
        <v>545290835</v>
      </c>
      <c r="B2" s="11">
        <v>0.25</v>
      </c>
      <c r="C2" s="4" t="s">
        <v>123</v>
      </c>
      <c r="D2" s="4" t="s">
        <v>91</v>
      </c>
      <c r="E2" s="2" t="s">
        <v>10</v>
      </c>
      <c r="F2" s="8">
        <f t="shared" ref="F2:F31" si="0">A2/$H$2</f>
        <v>545.29083500000002</v>
      </c>
      <c r="G2" s="4"/>
      <c r="H2" s="2">
        <v>1000000</v>
      </c>
    </row>
    <row r="3" spans="1:8" x14ac:dyDescent="0.2">
      <c r="A3" s="11">
        <v>547857845</v>
      </c>
      <c r="B3" s="11">
        <v>0.33</v>
      </c>
      <c r="C3" s="4" t="s">
        <v>123</v>
      </c>
      <c r="D3" s="4" t="s">
        <v>91</v>
      </c>
      <c r="E3" s="2" t="s">
        <v>10</v>
      </c>
      <c r="F3" s="8">
        <f t="shared" si="0"/>
        <v>547.857845</v>
      </c>
      <c r="G3" s="4"/>
    </row>
    <row r="4" spans="1:8" x14ac:dyDescent="0.2">
      <c r="A4" s="11">
        <v>548958086</v>
      </c>
      <c r="B4" s="11">
        <v>0.5</v>
      </c>
      <c r="C4" s="4" t="s">
        <v>123</v>
      </c>
      <c r="D4" s="4" t="s">
        <v>91</v>
      </c>
      <c r="E4" s="2" t="s">
        <v>10</v>
      </c>
      <c r="F4" s="8">
        <f t="shared" si="0"/>
        <v>548.95808599999998</v>
      </c>
      <c r="G4" s="4"/>
    </row>
    <row r="5" spans="1:8" x14ac:dyDescent="0.2">
      <c r="A5" s="11">
        <v>549172629</v>
      </c>
      <c r="B5" s="11">
        <v>0.66</v>
      </c>
      <c r="C5" s="4" t="s">
        <v>123</v>
      </c>
      <c r="D5" s="4" t="s">
        <v>91</v>
      </c>
      <c r="E5" s="2" t="s">
        <v>10</v>
      </c>
      <c r="F5" s="8">
        <f t="shared" si="0"/>
        <v>549.17262900000003</v>
      </c>
      <c r="G5" s="4"/>
    </row>
    <row r="6" spans="1:8" x14ac:dyDescent="0.2">
      <c r="A6" s="11">
        <v>549210661</v>
      </c>
      <c r="B6" s="11">
        <v>0.75</v>
      </c>
      <c r="C6" s="4" t="s">
        <v>123</v>
      </c>
      <c r="D6" s="4" t="s">
        <v>91</v>
      </c>
      <c r="E6" s="2" t="s">
        <v>10</v>
      </c>
      <c r="F6" s="8">
        <f t="shared" si="0"/>
        <v>549.21066099999996</v>
      </c>
      <c r="G6" s="4"/>
    </row>
    <row r="7" spans="1:8" x14ac:dyDescent="0.2">
      <c r="A7" s="11">
        <v>545122575</v>
      </c>
      <c r="B7" s="11">
        <v>0.25</v>
      </c>
      <c r="C7" s="4" t="s">
        <v>120</v>
      </c>
      <c r="D7" s="4" t="s">
        <v>91</v>
      </c>
      <c r="E7" s="2" t="s">
        <v>10</v>
      </c>
      <c r="F7" s="8">
        <f t="shared" si="0"/>
        <v>545.12257499999998</v>
      </c>
      <c r="G7" s="4"/>
    </row>
    <row r="8" spans="1:8" x14ac:dyDescent="0.2">
      <c r="A8" s="11">
        <v>547802565</v>
      </c>
      <c r="B8" s="11">
        <v>0.33</v>
      </c>
      <c r="C8" s="4" t="s">
        <v>120</v>
      </c>
      <c r="D8" s="4" t="s">
        <v>91</v>
      </c>
      <c r="E8" s="2" t="s">
        <v>10</v>
      </c>
      <c r="F8" s="8">
        <f t="shared" si="0"/>
        <v>547.80256499999996</v>
      </c>
      <c r="G8" s="4"/>
    </row>
    <row r="9" spans="1:8" x14ac:dyDescent="0.2">
      <c r="A9" s="11">
        <v>548944210</v>
      </c>
      <c r="B9" s="11">
        <v>0.5</v>
      </c>
      <c r="C9" s="4" t="s">
        <v>120</v>
      </c>
      <c r="D9" s="4" t="s">
        <v>91</v>
      </c>
      <c r="E9" s="2" t="s">
        <v>10</v>
      </c>
      <c r="F9" s="8">
        <f t="shared" si="0"/>
        <v>548.94421</v>
      </c>
      <c r="G9" s="4"/>
    </row>
    <row r="10" spans="1:8" x14ac:dyDescent="0.2">
      <c r="A10" s="11">
        <v>549169633</v>
      </c>
      <c r="B10" s="11">
        <v>0.66</v>
      </c>
      <c r="C10" s="4" t="s">
        <v>120</v>
      </c>
      <c r="D10" s="4" t="s">
        <v>91</v>
      </c>
      <c r="E10" s="2" t="s">
        <v>10</v>
      </c>
      <c r="F10" s="8">
        <f t="shared" si="0"/>
        <v>549.16963299999998</v>
      </c>
      <c r="G10" s="4"/>
    </row>
    <row r="11" spans="1:8" x14ac:dyDescent="0.2">
      <c r="A11" s="11">
        <v>549211536</v>
      </c>
      <c r="B11" s="11">
        <v>0.75</v>
      </c>
      <c r="C11" s="4" t="s">
        <v>120</v>
      </c>
      <c r="D11" s="4" t="s">
        <v>91</v>
      </c>
      <c r="E11" s="2" t="s">
        <v>10</v>
      </c>
      <c r="F11" s="8">
        <f t="shared" si="0"/>
        <v>549.21153600000002</v>
      </c>
      <c r="G11" s="4"/>
    </row>
    <row r="12" spans="1:8" x14ac:dyDescent="0.2">
      <c r="A12" s="11">
        <v>519200538</v>
      </c>
      <c r="B12" s="11">
        <v>0.25</v>
      </c>
      <c r="C12" s="4" t="s">
        <v>117</v>
      </c>
      <c r="D12" s="4" t="s">
        <v>91</v>
      </c>
      <c r="E12" s="2" t="s">
        <v>10</v>
      </c>
      <c r="F12" s="8">
        <f t="shared" si="0"/>
        <v>519.20053800000005</v>
      </c>
      <c r="G12" s="4"/>
    </row>
    <row r="13" spans="1:8" x14ac:dyDescent="0.2">
      <c r="A13" s="11">
        <v>543204497</v>
      </c>
      <c r="B13" s="11">
        <v>0.33</v>
      </c>
      <c r="C13" s="4" t="s">
        <v>117</v>
      </c>
      <c r="D13" s="4" t="s">
        <v>91</v>
      </c>
      <c r="E13" s="2" t="s">
        <v>10</v>
      </c>
      <c r="F13" s="8">
        <f t="shared" si="0"/>
        <v>543.20449699999995</v>
      </c>
      <c r="G13" s="4"/>
    </row>
    <row r="14" spans="1:8" x14ac:dyDescent="0.2">
      <c r="A14" s="11">
        <v>548835990</v>
      </c>
      <c r="B14" s="11">
        <v>0.5</v>
      </c>
      <c r="C14" s="4" t="s">
        <v>117</v>
      </c>
      <c r="D14" s="4" t="s">
        <v>91</v>
      </c>
      <c r="E14" s="2" t="s">
        <v>10</v>
      </c>
      <c r="F14" s="8">
        <f t="shared" si="0"/>
        <v>548.83599000000004</v>
      </c>
      <c r="G14" s="4"/>
    </row>
    <row r="15" spans="1:8" x14ac:dyDescent="0.2">
      <c r="A15" s="11">
        <v>549166341</v>
      </c>
      <c r="B15" s="11">
        <v>0.66</v>
      </c>
      <c r="C15" s="4" t="s">
        <v>117</v>
      </c>
      <c r="D15" s="4" t="s">
        <v>91</v>
      </c>
      <c r="E15" s="2" t="s">
        <v>10</v>
      </c>
      <c r="F15" s="8">
        <f t="shared" si="0"/>
        <v>549.16634099999999</v>
      </c>
      <c r="G15" s="4"/>
    </row>
    <row r="16" spans="1:8" x14ac:dyDescent="0.2">
      <c r="A16" s="11">
        <v>549210344</v>
      </c>
      <c r="B16" s="11">
        <v>0.75</v>
      </c>
      <c r="C16" s="4" t="s">
        <v>117</v>
      </c>
      <c r="D16" s="4" t="s">
        <v>91</v>
      </c>
      <c r="E16" s="2" t="s">
        <v>10</v>
      </c>
      <c r="F16" s="8">
        <f t="shared" si="0"/>
        <v>549.21034399999996</v>
      </c>
      <c r="G16" s="4"/>
    </row>
    <row r="17" spans="1:8" x14ac:dyDescent="0.2">
      <c r="A17" s="4">
        <v>546317665</v>
      </c>
      <c r="B17" s="4">
        <v>0.25</v>
      </c>
      <c r="C17" s="4" t="s">
        <v>95</v>
      </c>
      <c r="D17" s="4" t="s">
        <v>91</v>
      </c>
      <c r="E17" s="2" t="s">
        <v>10</v>
      </c>
      <c r="F17" s="8">
        <f t="shared" si="0"/>
        <v>546.31766500000003</v>
      </c>
      <c r="G17" s="4"/>
    </row>
    <row r="18" spans="1:8" x14ac:dyDescent="0.2">
      <c r="A18" s="4">
        <v>547973457</v>
      </c>
      <c r="B18" s="4">
        <v>0.33</v>
      </c>
      <c r="C18" s="4" t="s">
        <v>95</v>
      </c>
      <c r="D18" s="4" t="s">
        <v>91</v>
      </c>
      <c r="E18" s="2" t="s">
        <v>10</v>
      </c>
      <c r="F18" s="8">
        <f t="shared" si="0"/>
        <v>547.97345700000005</v>
      </c>
      <c r="G18" s="4"/>
    </row>
    <row r="19" spans="1:8" x14ac:dyDescent="0.2">
      <c r="A19" s="4">
        <v>548946575</v>
      </c>
      <c r="B19" s="4">
        <v>0.5</v>
      </c>
      <c r="C19" s="4" t="s">
        <v>95</v>
      </c>
      <c r="D19" s="4" t="s">
        <v>91</v>
      </c>
      <c r="E19" s="2" t="s">
        <v>10</v>
      </c>
      <c r="F19" s="8">
        <f t="shared" si="0"/>
        <v>548.94657500000005</v>
      </c>
      <c r="G19" s="6"/>
    </row>
    <row r="20" spans="1:8" x14ac:dyDescent="0.2">
      <c r="A20" s="4">
        <v>549169665</v>
      </c>
      <c r="B20" s="4">
        <v>0.66</v>
      </c>
      <c r="C20" s="4" t="s">
        <v>95</v>
      </c>
      <c r="D20" s="4" t="s">
        <v>91</v>
      </c>
      <c r="E20" s="2" t="s">
        <v>10</v>
      </c>
      <c r="F20" s="8">
        <f t="shared" si="0"/>
        <v>549.16966500000001</v>
      </c>
      <c r="G20" s="6"/>
    </row>
    <row r="21" spans="1:8" x14ac:dyDescent="0.2">
      <c r="A21" s="4">
        <v>549211538</v>
      </c>
      <c r="B21" s="4">
        <v>0.75</v>
      </c>
      <c r="C21" s="4" t="s">
        <v>95</v>
      </c>
      <c r="D21" s="4" t="s">
        <v>91</v>
      </c>
      <c r="E21" s="2" t="s">
        <v>10</v>
      </c>
      <c r="F21" s="8">
        <f t="shared" si="0"/>
        <v>549.21153800000002</v>
      </c>
      <c r="G21" s="6"/>
      <c r="H21" s="5"/>
    </row>
    <row r="22" spans="1:8" x14ac:dyDescent="0.2">
      <c r="A22" s="4">
        <v>546264807</v>
      </c>
      <c r="B22" s="4">
        <v>0.25</v>
      </c>
      <c r="C22" s="4" t="s">
        <v>96</v>
      </c>
      <c r="D22" s="4" t="s">
        <v>91</v>
      </c>
      <c r="E22" s="2" t="s">
        <v>10</v>
      </c>
      <c r="F22" s="8">
        <f t="shared" si="0"/>
        <v>546.26480700000002</v>
      </c>
      <c r="G22" s="6"/>
    </row>
    <row r="23" spans="1:8" x14ac:dyDescent="0.2">
      <c r="A23" s="4">
        <v>547969836</v>
      </c>
      <c r="B23" s="4">
        <v>0.33</v>
      </c>
      <c r="C23" s="4" t="s">
        <v>96</v>
      </c>
      <c r="D23" s="4" t="s">
        <v>91</v>
      </c>
      <c r="E23" s="2" t="s">
        <v>10</v>
      </c>
      <c r="F23" s="8">
        <f t="shared" si="0"/>
        <v>547.96983599999999</v>
      </c>
      <c r="G23" s="6"/>
    </row>
    <row r="24" spans="1:8" x14ac:dyDescent="0.2">
      <c r="A24" s="4">
        <v>548946553</v>
      </c>
      <c r="B24" s="4">
        <v>0.5</v>
      </c>
      <c r="C24" s="4" t="s">
        <v>96</v>
      </c>
      <c r="D24" s="4" t="s">
        <v>91</v>
      </c>
      <c r="E24" s="2" t="s">
        <v>10</v>
      </c>
      <c r="F24" s="8">
        <f t="shared" si="0"/>
        <v>548.94655299999999</v>
      </c>
      <c r="G24" s="6"/>
    </row>
    <row r="25" spans="1:8" x14ac:dyDescent="0.2">
      <c r="A25" s="4">
        <v>549169665</v>
      </c>
      <c r="B25" s="4">
        <v>0.66</v>
      </c>
      <c r="C25" s="4" t="s">
        <v>96</v>
      </c>
      <c r="D25" s="4" t="s">
        <v>91</v>
      </c>
      <c r="E25" s="2" t="s">
        <v>10</v>
      </c>
      <c r="F25" s="8">
        <f t="shared" si="0"/>
        <v>549.16966500000001</v>
      </c>
      <c r="G25" s="6"/>
    </row>
    <row r="26" spans="1:8" x14ac:dyDescent="0.2">
      <c r="A26" s="4">
        <v>549211538</v>
      </c>
      <c r="B26" s="4">
        <v>0.75</v>
      </c>
      <c r="C26" s="4" t="s">
        <v>96</v>
      </c>
      <c r="D26" s="4" t="s">
        <v>91</v>
      </c>
      <c r="E26" s="2" t="s">
        <v>10</v>
      </c>
      <c r="F26" s="8">
        <f t="shared" si="0"/>
        <v>549.21153800000002</v>
      </c>
      <c r="G26" s="6"/>
    </row>
    <row r="27" spans="1:8" x14ac:dyDescent="0.2">
      <c r="A27" s="4">
        <v>183093335.5</v>
      </c>
      <c r="B27" s="4">
        <v>0.25</v>
      </c>
      <c r="C27" s="4" t="s">
        <v>97</v>
      </c>
      <c r="D27" s="4" t="s">
        <v>91</v>
      </c>
      <c r="E27" s="2" t="s">
        <v>10</v>
      </c>
      <c r="F27" s="8">
        <f t="shared" si="0"/>
        <v>183.09333549999999</v>
      </c>
      <c r="G27" s="4"/>
    </row>
    <row r="28" spans="1:8" x14ac:dyDescent="0.2">
      <c r="A28" s="4">
        <v>232322728.40000001</v>
      </c>
      <c r="B28" s="4">
        <v>0.33</v>
      </c>
      <c r="C28" s="4" t="s">
        <v>97</v>
      </c>
      <c r="D28" s="4" t="s">
        <v>91</v>
      </c>
      <c r="E28" s="2" t="s">
        <v>10</v>
      </c>
      <c r="F28" s="8">
        <f t="shared" si="0"/>
        <v>232.32272840000002</v>
      </c>
      <c r="G28" s="4"/>
    </row>
    <row r="29" spans="1:8" x14ac:dyDescent="0.2">
      <c r="A29" s="4">
        <v>323303579.10000002</v>
      </c>
      <c r="B29" s="4">
        <v>0.5</v>
      </c>
      <c r="C29" s="4" t="s">
        <v>97</v>
      </c>
      <c r="D29" s="4" t="s">
        <v>91</v>
      </c>
      <c r="E29" s="2" t="s">
        <v>10</v>
      </c>
      <c r="F29" s="8">
        <f t="shared" si="0"/>
        <v>323.30357910000004</v>
      </c>
      <c r="G29" s="4"/>
    </row>
    <row r="30" spans="1:8" x14ac:dyDescent="0.2">
      <c r="A30" s="4">
        <v>393572000.5</v>
      </c>
      <c r="B30" s="4">
        <v>0.66</v>
      </c>
      <c r="C30" s="4" t="s">
        <v>97</v>
      </c>
      <c r="D30" s="4" t="s">
        <v>91</v>
      </c>
      <c r="E30" s="2" t="s">
        <v>10</v>
      </c>
      <c r="F30" s="8">
        <f t="shared" si="0"/>
        <v>393.5720005</v>
      </c>
      <c r="G30" s="4"/>
    </row>
    <row r="31" spans="1:8" x14ac:dyDescent="0.2">
      <c r="A31" s="4">
        <v>427051763.89999998</v>
      </c>
      <c r="B31" s="4">
        <v>0.75</v>
      </c>
      <c r="C31" s="4" t="s">
        <v>97</v>
      </c>
      <c r="D31" s="4" t="s">
        <v>91</v>
      </c>
      <c r="E31" s="2" t="s">
        <v>10</v>
      </c>
      <c r="F31" s="8">
        <f t="shared" si="0"/>
        <v>427.05176389999997</v>
      </c>
      <c r="G31" s="4"/>
    </row>
    <row r="32" spans="1:8" x14ac:dyDescent="0.2">
      <c r="A32" s="3"/>
      <c r="F32" s="5"/>
      <c r="G32" s="4"/>
    </row>
    <row r="33" spans="1:7" x14ac:dyDescent="0.2">
      <c r="A33" s="3"/>
      <c r="F33" s="5"/>
      <c r="G33" s="4"/>
    </row>
    <row r="34" spans="1:7" x14ac:dyDescent="0.2">
      <c r="A34" s="3"/>
      <c r="F34" s="5"/>
      <c r="G34" s="4"/>
    </row>
    <row r="35" spans="1:7" x14ac:dyDescent="0.2">
      <c r="A35" s="3"/>
      <c r="F35" s="5"/>
      <c r="G35" s="4"/>
    </row>
    <row r="36" spans="1:7" x14ac:dyDescent="0.2">
      <c r="A36" s="3"/>
      <c r="F36" s="5"/>
      <c r="G36" s="4"/>
    </row>
    <row r="37" spans="1:7" x14ac:dyDescent="0.2">
      <c r="A37" s="3"/>
      <c r="F37" s="5"/>
      <c r="G37" s="4"/>
    </row>
    <row r="38" spans="1:7" x14ac:dyDescent="0.2">
      <c r="A38" s="3"/>
      <c r="F38" s="5"/>
      <c r="G38" s="4"/>
    </row>
    <row r="39" spans="1:7" x14ac:dyDescent="0.2">
      <c r="A39" s="3"/>
      <c r="F39" s="5"/>
      <c r="G39" s="4"/>
    </row>
    <row r="40" spans="1:7" x14ac:dyDescent="0.2">
      <c r="A40"/>
      <c r="B40"/>
      <c r="C40"/>
      <c r="D40"/>
      <c r="E40"/>
      <c r="F40" s="5"/>
      <c r="G40" s="4"/>
    </row>
    <row r="41" spans="1:7" x14ac:dyDescent="0.2">
      <c r="A41" s="11"/>
      <c r="B41" s="11"/>
      <c r="C41" s="11"/>
      <c r="D41" s="11"/>
      <c r="E41" s="11"/>
      <c r="F41" s="5"/>
      <c r="G41" s="4"/>
    </row>
    <row r="42" spans="1:7" x14ac:dyDescent="0.2">
      <c r="A42"/>
      <c r="B42"/>
      <c r="C42"/>
      <c r="D42"/>
      <c r="E42"/>
      <c r="F42" s="5"/>
      <c r="G42" s="4"/>
    </row>
    <row r="43" spans="1:7" x14ac:dyDescent="0.2">
      <c r="A43" s="11"/>
      <c r="B43" s="11"/>
      <c r="C43" s="11"/>
      <c r="D43" s="11"/>
      <c r="E43" s="11"/>
      <c r="F43" s="5"/>
      <c r="G43" s="4"/>
    </row>
    <row r="44" spans="1:7" x14ac:dyDescent="0.2">
      <c r="A44" s="11"/>
      <c r="B44" s="11"/>
      <c r="C44" s="11"/>
      <c r="D44" s="11"/>
      <c r="E44" s="11"/>
      <c r="F44" s="5"/>
      <c r="G44" s="4"/>
    </row>
    <row r="45" spans="1:7" x14ac:dyDescent="0.2">
      <c r="A45" s="11"/>
      <c r="B45" s="11"/>
      <c r="C45" s="11"/>
      <c r="D45" s="11"/>
      <c r="E45" s="11"/>
      <c r="F45" s="5"/>
      <c r="G45" s="6"/>
    </row>
    <row r="46" spans="1:7" x14ac:dyDescent="0.2">
      <c r="A46" s="11"/>
      <c r="B46" s="11"/>
      <c r="C46" s="11"/>
      <c r="D46" s="11"/>
      <c r="E46" s="11"/>
      <c r="F46" s="5"/>
      <c r="G46" s="6"/>
    </row>
    <row r="47" spans="1:7" x14ac:dyDescent="0.2">
      <c r="A47" s="11"/>
      <c r="B47" s="11"/>
      <c r="C47" s="11"/>
      <c r="D47"/>
      <c r="E47"/>
      <c r="F47" s="5"/>
      <c r="G47" s="6"/>
    </row>
    <row r="48" spans="1:7" x14ac:dyDescent="0.2">
      <c r="A48" s="11"/>
      <c r="B48" s="11"/>
      <c r="C48" s="11"/>
      <c r="D48" s="11"/>
      <c r="E48" s="11"/>
      <c r="F48" s="5"/>
      <c r="G48" s="6"/>
    </row>
    <row r="49" spans="1:7" x14ac:dyDescent="0.2">
      <c r="A49" s="11"/>
      <c r="B49" s="11"/>
      <c r="C49" s="11"/>
      <c r="D49" s="11"/>
      <c r="E49" s="11"/>
      <c r="F49" s="5"/>
      <c r="G49" s="6"/>
    </row>
    <row r="50" spans="1:7" x14ac:dyDescent="0.2">
      <c r="A50" s="11"/>
      <c r="B50" s="11"/>
      <c r="C50" s="11"/>
      <c r="D50" s="11"/>
      <c r="E50" s="11"/>
      <c r="F50" s="5"/>
      <c r="G50" s="6"/>
    </row>
    <row r="51" spans="1:7" x14ac:dyDescent="0.2">
      <c r="A51" s="11"/>
      <c r="B51" s="11"/>
      <c r="C51" s="11"/>
      <c r="D51"/>
      <c r="E51"/>
      <c r="F51" s="5"/>
      <c r="G51" s="6"/>
    </row>
    <row r="52" spans="1:7" x14ac:dyDescent="0.2">
      <c r="A52" s="3"/>
      <c r="F52" s="5"/>
      <c r="G52" s="6"/>
    </row>
    <row r="53" spans="1:7" x14ac:dyDescent="0.2">
      <c r="A53" s="3"/>
      <c r="F53" s="5"/>
      <c r="G53" s="6"/>
    </row>
    <row r="54" spans="1:7" x14ac:dyDescent="0.2">
      <c r="A54" s="3"/>
      <c r="F54" s="5"/>
    </row>
    <row r="55" spans="1:7" x14ac:dyDescent="0.2">
      <c r="A55" s="3"/>
      <c r="F55" s="4"/>
    </row>
    <row r="56" spans="1:7" x14ac:dyDescent="0.2">
      <c r="A56" s="3"/>
      <c r="F56" s="4"/>
    </row>
    <row r="57" spans="1:7" x14ac:dyDescent="0.2">
      <c r="A57" s="3"/>
      <c r="F57" s="5"/>
    </row>
    <row r="58" spans="1:7" x14ac:dyDescent="0.2">
      <c r="A58" s="3"/>
      <c r="F58" s="4"/>
    </row>
    <row r="59" spans="1:7" x14ac:dyDescent="0.2">
      <c r="A59" s="3"/>
      <c r="F59" s="4"/>
    </row>
    <row r="60" spans="1:7" x14ac:dyDescent="0.2">
      <c r="A60" s="3"/>
      <c r="F60" s="4"/>
    </row>
    <row r="61" spans="1:7" x14ac:dyDescent="0.2">
      <c r="A61" s="3"/>
      <c r="F61" s="4"/>
    </row>
    <row r="62" spans="1:7" x14ac:dyDescent="0.2">
      <c r="A62" s="3"/>
      <c r="F62" s="4"/>
    </row>
    <row r="63" spans="1:7" x14ac:dyDescent="0.2">
      <c r="A63" s="3"/>
      <c r="F63" s="4"/>
    </row>
    <row r="64" spans="1:7" x14ac:dyDescent="0.2">
      <c r="A64" s="3"/>
      <c r="F64" s="4"/>
    </row>
    <row r="65" spans="1:6" x14ac:dyDescent="0.2">
      <c r="A65" s="3"/>
      <c r="F65" s="4"/>
    </row>
    <row r="66" spans="1:6" x14ac:dyDescent="0.2">
      <c r="A66" s="3"/>
      <c r="F66" s="4"/>
    </row>
    <row r="67" spans="1:6" x14ac:dyDescent="0.2">
      <c r="A67" s="3"/>
      <c r="F67" s="4"/>
    </row>
    <row r="68" spans="1:6" x14ac:dyDescent="0.2">
      <c r="A68" s="3"/>
      <c r="F68" s="4"/>
    </row>
    <row r="69" spans="1:6" x14ac:dyDescent="0.2">
      <c r="A69" s="3"/>
      <c r="F69" s="4"/>
    </row>
    <row r="70" spans="1:6" x14ac:dyDescent="0.2">
      <c r="A70" s="3"/>
      <c r="F70" s="4"/>
    </row>
    <row r="71" spans="1:6" x14ac:dyDescent="0.2">
      <c r="A71" s="3"/>
      <c r="F71" s="4"/>
    </row>
    <row r="72" spans="1:6" x14ac:dyDescent="0.2">
      <c r="A72" s="3"/>
      <c r="F72" s="6"/>
    </row>
    <row r="73" spans="1:6" x14ac:dyDescent="0.2">
      <c r="A73" s="3"/>
      <c r="F73" s="6"/>
    </row>
    <row r="74" spans="1:6" x14ac:dyDescent="0.2">
      <c r="A74" s="3"/>
      <c r="F74" s="6"/>
    </row>
    <row r="75" spans="1:6" x14ac:dyDescent="0.2">
      <c r="A75" s="3"/>
      <c r="F75" s="6"/>
    </row>
    <row r="76" spans="1:6" x14ac:dyDescent="0.2">
      <c r="A76" s="3"/>
      <c r="F76" s="6"/>
    </row>
    <row r="77" spans="1:6" x14ac:dyDescent="0.2">
      <c r="A77" s="3"/>
      <c r="F77" s="6"/>
    </row>
    <row r="78" spans="1:6" x14ac:dyDescent="0.2">
      <c r="A78" s="3"/>
      <c r="F78" s="6"/>
    </row>
    <row r="79" spans="1:6" x14ac:dyDescent="0.2">
      <c r="A79" s="3"/>
      <c r="F79" s="6"/>
    </row>
    <row r="80" spans="1:6" x14ac:dyDescent="0.2">
      <c r="A80" s="3"/>
      <c r="F80" s="6"/>
    </row>
  </sheetData>
  <dataConsolidate/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5BDDD-CF09-0743-8F73-6218ADB1E8AD}">
  <dimension ref="A1:H82"/>
  <sheetViews>
    <sheetView zoomScale="75" workbookViewId="0">
      <selection activeCell="F51" sqref="F51"/>
    </sheetView>
  </sheetViews>
  <sheetFormatPr baseColWidth="10" defaultRowHeight="16" x14ac:dyDescent="0.2"/>
  <cols>
    <col min="1" max="1" width="15.5" style="2" customWidth="1"/>
    <col min="2" max="2" width="10.83203125" style="2"/>
    <col min="3" max="3" width="28.6640625" style="2" customWidth="1"/>
    <col min="4" max="5" width="10.83203125" style="2"/>
    <col min="6" max="6" width="13.1640625" style="2" customWidth="1"/>
    <col min="7" max="16384" width="10.83203125" style="2"/>
  </cols>
  <sheetData>
    <row r="1" spans="1:8" s="7" customFormat="1" x14ac:dyDescent="0.2">
      <c r="A1" s="7" t="s">
        <v>85</v>
      </c>
      <c r="B1" s="7" t="s">
        <v>84</v>
      </c>
      <c r="C1" s="7" t="s">
        <v>79</v>
      </c>
      <c r="D1" s="7" t="s">
        <v>2</v>
      </c>
      <c r="E1" s="7" t="s">
        <v>80</v>
      </c>
      <c r="F1" s="7">
        <v>2050</v>
      </c>
      <c r="G1" s="2"/>
    </row>
    <row r="2" spans="1:8" x14ac:dyDescent="0.2">
      <c r="A2" s="4">
        <v>94712586</v>
      </c>
      <c r="B2" s="4">
        <v>0.25</v>
      </c>
      <c r="C2" s="4" t="s">
        <v>98</v>
      </c>
      <c r="D2" s="2" t="s">
        <v>91</v>
      </c>
      <c r="E2" s="2" t="s">
        <v>10</v>
      </c>
      <c r="F2" s="8">
        <f t="shared" ref="F2:F29" si="0">A2/$H$2</f>
        <v>94.712586000000002</v>
      </c>
      <c r="G2" s="4"/>
      <c r="H2" s="2">
        <v>1000000</v>
      </c>
    </row>
    <row r="3" spans="1:8" x14ac:dyDescent="0.2">
      <c r="A3" s="4">
        <v>122166066</v>
      </c>
      <c r="B3" s="4">
        <v>0.33</v>
      </c>
      <c r="C3" s="4" t="s">
        <v>98</v>
      </c>
      <c r="D3" s="2" t="s">
        <v>91</v>
      </c>
      <c r="E3" s="2" t="s">
        <v>10</v>
      </c>
      <c r="F3" s="8">
        <f t="shared" si="0"/>
        <v>122.166066</v>
      </c>
      <c r="G3" s="4"/>
    </row>
    <row r="4" spans="1:8" x14ac:dyDescent="0.2">
      <c r="A4" s="4">
        <v>197098263</v>
      </c>
      <c r="B4" s="4">
        <v>0.5</v>
      </c>
      <c r="C4" s="4" t="s">
        <v>98</v>
      </c>
      <c r="D4" s="2" t="s">
        <v>91</v>
      </c>
      <c r="E4" s="2" t="s">
        <v>10</v>
      </c>
      <c r="F4" s="8">
        <f t="shared" si="0"/>
        <v>197.098263</v>
      </c>
      <c r="G4" s="4"/>
    </row>
    <row r="5" spans="1:8" x14ac:dyDescent="0.2">
      <c r="A5" s="4">
        <v>295662108</v>
      </c>
      <c r="B5" s="4">
        <v>0.66</v>
      </c>
      <c r="C5" s="4" t="s">
        <v>98</v>
      </c>
      <c r="D5" s="2" t="s">
        <v>91</v>
      </c>
      <c r="E5" s="2" t="s">
        <v>10</v>
      </c>
      <c r="F5" s="8">
        <f t="shared" si="0"/>
        <v>295.66210799999999</v>
      </c>
      <c r="G5" s="4"/>
    </row>
    <row r="6" spans="1:8" x14ac:dyDescent="0.2">
      <c r="A6" s="4">
        <v>357773465</v>
      </c>
      <c r="B6" s="4">
        <v>0.75</v>
      </c>
      <c r="C6" s="4" t="s">
        <v>98</v>
      </c>
      <c r="D6" s="2" t="s">
        <v>91</v>
      </c>
      <c r="E6" s="2" t="s">
        <v>10</v>
      </c>
      <c r="F6" s="8">
        <f t="shared" si="0"/>
        <v>357.77346499999999</v>
      </c>
      <c r="G6" s="4"/>
    </row>
    <row r="7" spans="1:8" x14ac:dyDescent="0.2">
      <c r="A7" s="4">
        <v>75181724</v>
      </c>
      <c r="B7" s="4">
        <v>0.25</v>
      </c>
      <c r="C7" s="4" t="s">
        <v>99</v>
      </c>
      <c r="D7" s="2" t="s">
        <v>91</v>
      </c>
      <c r="E7" s="2" t="s">
        <v>10</v>
      </c>
      <c r="F7" s="8">
        <f t="shared" si="0"/>
        <v>75.181724000000003</v>
      </c>
      <c r="G7" s="4"/>
    </row>
    <row r="8" spans="1:8" x14ac:dyDescent="0.2">
      <c r="A8" s="4">
        <v>98754448</v>
      </c>
      <c r="B8" s="4">
        <v>0.33</v>
      </c>
      <c r="C8" s="4" t="s">
        <v>99</v>
      </c>
      <c r="D8" s="2" t="s">
        <v>91</v>
      </c>
      <c r="E8" s="2" t="s">
        <v>10</v>
      </c>
      <c r="F8" s="8">
        <f t="shared" si="0"/>
        <v>98.754447999999996</v>
      </c>
      <c r="G8" s="4"/>
    </row>
    <row r="9" spans="1:8" x14ac:dyDescent="0.2">
      <c r="A9" s="4">
        <v>165213033</v>
      </c>
      <c r="B9" s="4">
        <v>0.5</v>
      </c>
      <c r="C9" s="4" t="s">
        <v>99</v>
      </c>
      <c r="D9" s="2" t="s">
        <v>91</v>
      </c>
      <c r="E9" s="2" t="s">
        <v>10</v>
      </c>
      <c r="F9" s="8">
        <f t="shared" si="0"/>
        <v>165.213033</v>
      </c>
      <c r="G9" s="4"/>
    </row>
    <row r="10" spans="1:8" x14ac:dyDescent="0.2">
      <c r="A10" s="4">
        <v>261710134</v>
      </c>
      <c r="B10" s="4">
        <v>0.66</v>
      </c>
      <c r="C10" s="4" t="s">
        <v>99</v>
      </c>
      <c r="D10" s="2" t="s">
        <v>91</v>
      </c>
      <c r="E10" s="2" t="s">
        <v>10</v>
      </c>
      <c r="F10" s="8">
        <f t="shared" si="0"/>
        <v>261.71013399999998</v>
      </c>
      <c r="G10" s="4"/>
    </row>
    <row r="11" spans="1:8" x14ac:dyDescent="0.2">
      <c r="A11" s="4">
        <v>327196058</v>
      </c>
      <c r="B11" s="4">
        <v>0.75</v>
      </c>
      <c r="C11" s="4" t="s">
        <v>99</v>
      </c>
      <c r="D11" s="2" t="s">
        <v>91</v>
      </c>
      <c r="E11" s="2" t="s">
        <v>10</v>
      </c>
      <c r="F11" s="8">
        <f t="shared" si="0"/>
        <v>327.19605799999999</v>
      </c>
      <c r="G11" s="4"/>
    </row>
    <row r="12" spans="1:8" x14ac:dyDescent="0.2">
      <c r="A12" s="4">
        <v>64521867</v>
      </c>
      <c r="B12" s="4">
        <v>0.25</v>
      </c>
      <c r="C12" s="4" t="s">
        <v>100</v>
      </c>
      <c r="D12" s="2" t="s">
        <v>91</v>
      </c>
      <c r="E12" s="2" t="s">
        <v>10</v>
      </c>
      <c r="F12" s="8">
        <f t="shared" si="0"/>
        <v>64.521867</v>
      </c>
      <c r="G12" s="4"/>
    </row>
    <row r="13" spans="1:8" x14ac:dyDescent="0.2">
      <c r="A13" s="4">
        <v>85623124</v>
      </c>
      <c r="B13" s="4">
        <v>0.33</v>
      </c>
      <c r="C13" s="4" t="s">
        <v>100</v>
      </c>
      <c r="D13" s="2" t="s">
        <v>91</v>
      </c>
      <c r="E13" s="2" t="s">
        <v>10</v>
      </c>
      <c r="F13" s="8">
        <f t="shared" si="0"/>
        <v>85.623124000000004</v>
      </c>
      <c r="G13" s="4"/>
    </row>
    <row r="14" spans="1:8" x14ac:dyDescent="0.2">
      <c r="A14" s="4">
        <v>146264706</v>
      </c>
      <c r="B14" s="4">
        <v>0.5</v>
      </c>
      <c r="C14" s="4" t="s">
        <v>100</v>
      </c>
      <c r="D14" s="2" t="s">
        <v>91</v>
      </c>
      <c r="E14" s="2" t="s">
        <v>10</v>
      </c>
      <c r="F14" s="8">
        <f t="shared" si="0"/>
        <v>146.26470599999999</v>
      </c>
      <c r="G14" s="4"/>
    </row>
    <row r="15" spans="1:8" x14ac:dyDescent="0.2">
      <c r="A15" s="4">
        <v>240003098</v>
      </c>
      <c r="B15" s="4">
        <v>0.66</v>
      </c>
      <c r="C15" s="4" t="s">
        <v>100</v>
      </c>
      <c r="D15" s="2" t="s">
        <v>91</v>
      </c>
      <c r="E15" s="2" t="s">
        <v>10</v>
      </c>
      <c r="F15" s="8">
        <f t="shared" si="0"/>
        <v>240.00309799999999</v>
      </c>
      <c r="G15" s="4"/>
    </row>
    <row r="16" spans="1:8" x14ac:dyDescent="0.2">
      <c r="A16" s="4">
        <v>306268956</v>
      </c>
      <c r="B16" s="4">
        <v>0.75</v>
      </c>
      <c r="C16" s="4" t="s">
        <v>100</v>
      </c>
      <c r="D16" s="2" t="s">
        <v>91</v>
      </c>
      <c r="E16" s="2" t="s">
        <v>10</v>
      </c>
      <c r="F16" s="8">
        <f t="shared" si="0"/>
        <v>306.268956</v>
      </c>
      <c r="G16" s="4"/>
    </row>
    <row r="17" spans="1:8" x14ac:dyDescent="0.2">
      <c r="A17" s="11">
        <v>63376810</v>
      </c>
      <c r="B17" s="11">
        <v>0.25</v>
      </c>
      <c r="C17" s="4" t="s">
        <v>107</v>
      </c>
      <c r="D17" s="2" t="s">
        <v>91</v>
      </c>
      <c r="E17" s="2" t="s">
        <v>10</v>
      </c>
      <c r="F17" s="8">
        <f t="shared" si="0"/>
        <v>63.376809999999999</v>
      </c>
      <c r="G17" s="4"/>
    </row>
    <row r="18" spans="1:8" x14ac:dyDescent="0.2">
      <c r="A18" s="11">
        <v>90531218</v>
      </c>
      <c r="B18" s="11">
        <v>0.33</v>
      </c>
      <c r="C18" s="4" t="s">
        <v>107</v>
      </c>
      <c r="D18" s="2" t="s">
        <v>91</v>
      </c>
      <c r="E18" s="2" t="s">
        <v>10</v>
      </c>
      <c r="F18" s="8">
        <f t="shared" si="0"/>
        <v>90.531217999999996</v>
      </c>
      <c r="G18" s="4"/>
    </row>
    <row r="19" spans="1:8" x14ac:dyDescent="0.2">
      <c r="A19" s="11">
        <v>158494075</v>
      </c>
      <c r="B19" s="11">
        <v>0.5</v>
      </c>
      <c r="C19" s="4" t="s">
        <v>107</v>
      </c>
      <c r="D19" s="2" t="s">
        <v>91</v>
      </c>
      <c r="E19" s="2" t="s">
        <v>10</v>
      </c>
      <c r="F19" s="8">
        <f t="shared" si="0"/>
        <v>158.49407500000001</v>
      </c>
      <c r="G19" s="6"/>
    </row>
    <row r="20" spans="1:8" x14ac:dyDescent="0.2">
      <c r="A20" s="11">
        <v>236498286</v>
      </c>
      <c r="B20" s="11">
        <v>0.66</v>
      </c>
      <c r="C20" s="4" t="s">
        <v>107</v>
      </c>
      <c r="D20" s="2" t="s">
        <v>91</v>
      </c>
      <c r="E20" s="2" t="s">
        <v>10</v>
      </c>
      <c r="F20" s="8">
        <f t="shared" si="0"/>
        <v>236.49828600000001</v>
      </c>
      <c r="G20" s="6"/>
    </row>
    <row r="21" spans="1:8" x14ac:dyDescent="0.2">
      <c r="A21" s="11">
        <v>306016648</v>
      </c>
      <c r="B21" s="11">
        <v>0.75</v>
      </c>
      <c r="C21" s="4" t="s">
        <v>107</v>
      </c>
      <c r="D21" s="2" t="s">
        <v>91</v>
      </c>
      <c r="E21" s="2" t="s">
        <v>10</v>
      </c>
      <c r="F21" s="8">
        <f t="shared" si="0"/>
        <v>306.01664799999998</v>
      </c>
      <c r="G21" s="6"/>
      <c r="H21" s="5"/>
    </row>
    <row r="22" spans="1:8" x14ac:dyDescent="0.2">
      <c r="A22" s="11">
        <v>77888592</v>
      </c>
      <c r="B22" s="11">
        <v>0.25</v>
      </c>
      <c r="C22" s="4" t="s">
        <v>111</v>
      </c>
      <c r="D22" s="2" t="s">
        <v>91</v>
      </c>
      <c r="E22" s="2" t="s">
        <v>10</v>
      </c>
      <c r="F22" s="8">
        <f t="shared" si="0"/>
        <v>77.888592000000003</v>
      </c>
      <c r="G22" s="6"/>
    </row>
    <row r="23" spans="1:8" x14ac:dyDescent="0.2">
      <c r="A23" s="11">
        <v>108104699</v>
      </c>
      <c r="B23" s="11">
        <v>0.33</v>
      </c>
      <c r="C23" s="4" t="s">
        <v>111</v>
      </c>
      <c r="D23" s="2" t="s">
        <v>91</v>
      </c>
      <c r="E23" s="2" t="s">
        <v>10</v>
      </c>
      <c r="F23" s="8">
        <f t="shared" si="0"/>
        <v>108.104699</v>
      </c>
      <c r="G23" s="6"/>
    </row>
    <row r="24" spans="1:8" x14ac:dyDescent="0.2">
      <c r="A24" s="11">
        <v>190616362</v>
      </c>
      <c r="B24" s="11">
        <v>0.5</v>
      </c>
      <c r="C24" s="4" t="s">
        <v>111</v>
      </c>
      <c r="D24" s="2" t="s">
        <v>91</v>
      </c>
      <c r="E24" s="2" t="s">
        <v>10</v>
      </c>
      <c r="F24" s="8">
        <f t="shared" si="0"/>
        <v>190.61636200000001</v>
      </c>
      <c r="G24" s="6"/>
    </row>
    <row r="25" spans="1:8" x14ac:dyDescent="0.2">
      <c r="A25" s="11">
        <v>290502273</v>
      </c>
      <c r="B25" s="11">
        <v>0.66</v>
      </c>
      <c r="C25" s="4" t="s">
        <v>111</v>
      </c>
      <c r="D25" s="2" t="s">
        <v>91</v>
      </c>
      <c r="E25" s="2" t="s">
        <v>10</v>
      </c>
      <c r="F25" s="8">
        <f t="shared" si="0"/>
        <v>290.502273</v>
      </c>
      <c r="G25" s="6"/>
    </row>
    <row r="26" spans="1:8" x14ac:dyDescent="0.2">
      <c r="A26" s="11">
        <v>345835289</v>
      </c>
      <c r="B26" s="11">
        <v>0.75</v>
      </c>
      <c r="C26" s="4" t="s">
        <v>111</v>
      </c>
      <c r="D26" s="2" t="s">
        <v>91</v>
      </c>
      <c r="E26" s="2" t="s">
        <v>10</v>
      </c>
      <c r="F26" s="8">
        <f t="shared" si="0"/>
        <v>345.83528899999999</v>
      </c>
      <c r="G26" s="6"/>
    </row>
    <row r="27" spans="1:8" x14ac:dyDescent="0.2">
      <c r="A27" s="11">
        <v>48879447</v>
      </c>
      <c r="B27" s="11">
        <v>0.25</v>
      </c>
      <c r="C27" s="4" t="s">
        <v>115</v>
      </c>
      <c r="D27" s="2" t="s">
        <v>91</v>
      </c>
      <c r="E27" s="2" t="s">
        <v>10</v>
      </c>
      <c r="F27" s="8">
        <f t="shared" si="0"/>
        <v>48.879446999999999</v>
      </c>
      <c r="G27" s="4"/>
    </row>
    <row r="28" spans="1:8" x14ac:dyDescent="0.2">
      <c r="A28" s="11">
        <v>71275974</v>
      </c>
      <c r="B28" s="11">
        <v>0.33</v>
      </c>
      <c r="C28" s="4" t="s">
        <v>115</v>
      </c>
      <c r="D28" s="2" t="s">
        <v>91</v>
      </c>
      <c r="E28" s="2" t="s">
        <v>10</v>
      </c>
      <c r="F28" s="8">
        <f t="shared" si="0"/>
        <v>71.275974000000005</v>
      </c>
      <c r="G28" s="4"/>
    </row>
    <row r="29" spans="1:8" x14ac:dyDescent="0.2">
      <c r="A29" s="11">
        <v>136650868</v>
      </c>
      <c r="B29" s="11">
        <v>0.5</v>
      </c>
      <c r="C29" s="4" t="s">
        <v>115</v>
      </c>
      <c r="D29" s="2" t="s">
        <v>91</v>
      </c>
      <c r="E29" s="2" t="s">
        <v>10</v>
      </c>
      <c r="F29" s="8">
        <f t="shared" si="0"/>
        <v>136.650868</v>
      </c>
      <c r="G29" s="4"/>
    </row>
    <row r="30" spans="1:8" x14ac:dyDescent="0.2">
      <c r="A30" s="11">
        <v>222330274</v>
      </c>
      <c r="B30" s="11">
        <v>0.66</v>
      </c>
      <c r="C30" s="4" t="s">
        <v>115</v>
      </c>
      <c r="D30" s="2" t="s">
        <v>91</v>
      </c>
      <c r="E30" s="2" t="s">
        <v>10</v>
      </c>
      <c r="F30" s="8">
        <f t="shared" ref="F30:F31" si="1">A30/$H$2</f>
        <v>222.330274</v>
      </c>
      <c r="G30" s="4"/>
    </row>
    <row r="31" spans="1:8" x14ac:dyDescent="0.2">
      <c r="A31" s="11">
        <v>285090258</v>
      </c>
      <c r="B31" s="11">
        <v>0.75</v>
      </c>
      <c r="C31" s="4" t="s">
        <v>115</v>
      </c>
      <c r="D31" s="2" t="s">
        <v>91</v>
      </c>
      <c r="E31" s="2" t="s">
        <v>10</v>
      </c>
      <c r="F31" s="8">
        <f t="shared" si="1"/>
        <v>285.09025800000001</v>
      </c>
      <c r="G31" s="4"/>
    </row>
    <row r="32" spans="1:8" x14ac:dyDescent="0.2">
      <c r="A32" s="4"/>
      <c r="B32" s="4"/>
      <c r="E32" s="5"/>
      <c r="F32" s="4"/>
    </row>
    <row r="33" spans="1:6" x14ac:dyDescent="0.2">
      <c r="E33" s="5"/>
      <c r="F33" s="4"/>
    </row>
    <row r="34" spans="1:6" x14ac:dyDescent="0.2">
      <c r="E34" s="5"/>
      <c r="F34" s="4"/>
    </row>
    <row r="35" spans="1:6" x14ac:dyDescent="0.2">
      <c r="E35" s="5"/>
      <c r="F35" s="4"/>
    </row>
    <row r="36" spans="1:6" x14ac:dyDescent="0.2">
      <c r="E36" s="5"/>
      <c r="F36" s="4"/>
    </row>
    <row r="37" spans="1:6" x14ac:dyDescent="0.2">
      <c r="E37" s="5"/>
      <c r="F37" s="4"/>
    </row>
    <row r="38" spans="1:6" x14ac:dyDescent="0.2">
      <c r="E38" s="5"/>
      <c r="F38" s="4"/>
    </row>
    <row r="39" spans="1:6" x14ac:dyDescent="0.2">
      <c r="E39" s="5"/>
      <c r="F39" s="4"/>
    </row>
    <row r="40" spans="1:6" x14ac:dyDescent="0.2">
      <c r="A40"/>
      <c r="B40"/>
      <c r="C40"/>
      <c r="D40"/>
      <c r="E40"/>
      <c r="F40" s="4"/>
    </row>
    <row r="41" spans="1:6" x14ac:dyDescent="0.2">
      <c r="A41" s="11"/>
      <c r="B41" s="11"/>
      <c r="C41" s="11"/>
      <c r="D41" s="11"/>
      <c r="E41" s="11"/>
      <c r="F41" s="4"/>
    </row>
    <row r="42" spans="1:6" x14ac:dyDescent="0.2">
      <c r="A42" s="11"/>
      <c r="B42" s="11"/>
      <c r="C42" s="11"/>
      <c r="D42" s="11"/>
      <c r="E42" s="11"/>
      <c r="F42" s="4"/>
    </row>
    <row r="43" spans="1:6" x14ac:dyDescent="0.2">
      <c r="A43" s="11"/>
      <c r="B43" s="11"/>
      <c r="C43" s="11"/>
      <c r="D43" s="11"/>
      <c r="E43" s="11"/>
      <c r="F43" s="4"/>
    </row>
    <row r="44" spans="1:6" x14ac:dyDescent="0.2">
      <c r="A44" s="11"/>
      <c r="B44" s="11"/>
      <c r="C44" s="11"/>
      <c r="D44" s="11"/>
      <c r="E44" s="11"/>
      <c r="F44" s="4"/>
    </row>
    <row r="45" spans="1:6" x14ac:dyDescent="0.2">
      <c r="A45" s="11"/>
      <c r="B45" s="11"/>
      <c r="C45" s="11"/>
      <c r="D45"/>
      <c r="E45"/>
      <c r="F45" s="4"/>
    </row>
    <row r="46" spans="1:6" x14ac:dyDescent="0.2">
      <c r="A46" s="11"/>
      <c r="B46" s="11"/>
      <c r="C46" s="11"/>
      <c r="D46" s="11"/>
      <c r="E46" s="11"/>
      <c r="F46" s="4"/>
    </row>
    <row r="47" spans="1:6" x14ac:dyDescent="0.2">
      <c r="A47" s="11"/>
      <c r="B47" s="11"/>
      <c r="C47" s="11"/>
      <c r="D47" s="11"/>
      <c r="E47" s="11"/>
      <c r="F47" s="6"/>
    </row>
    <row r="48" spans="1:6" x14ac:dyDescent="0.2">
      <c r="A48" s="11"/>
      <c r="B48" s="11"/>
      <c r="C48" s="11"/>
      <c r="D48" s="11"/>
      <c r="E48" s="11"/>
      <c r="F48" s="6"/>
    </row>
    <row r="49" spans="1:6" x14ac:dyDescent="0.2">
      <c r="A49" s="11"/>
      <c r="B49" s="11"/>
      <c r="C49" s="11"/>
      <c r="D49"/>
      <c r="E49"/>
      <c r="F49" s="6"/>
    </row>
    <row r="50" spans="1:6" x14ac:dyDescent="0.2">
      <c r="E50" s="5"/>
      <c r="F50" s="6"/>
    </row>
    <row r="51" spans="1:6" x14ac:dyDescent="0.2">
      <c r="E51" s="5"/>
      <c r="F51" s="6"/>
    </row>
    <row r="52" spans="1:6" x14ac:dyDescent="0.2">
      <c r="E52" s="5"/>
      <c r="F52" s="6"/>
    </row>
    <row r="53" spans="1:6" x14ac:dyDescent="0.2">
      <c r="E53" s="5"/>
      <c r="F53" s="6"/>
    </row>
    <row r="54" spans="1:6" x14ac:dyDescent="0.2">
      <c r="E54" s="5"/>
      <c r="F54" s="6"/>
    </row>
    <row r="55" spans="1:6" x14ac:dyDescent="0.2">
      <c r="E55" s="5"/>
      <c r="F55" s="6"/>
    </row>
    <row r="56" spans="1:6" x14ac:dyDescent="0.2">
      <c r="E56" s="5"/>
    </row>
    <row r="57" spans="1:6" x14ac:dyDescent="0.2">
      <c r="E57" s="4"/>
    </row>
    <row r="58" spans="1:6" x14ac:dyDescent="0.2">
      <c r="E58" s="4"/>
    </row>
    <row r="59" spans="1:6" x14ac:dyDescent="0.2">
      <c r="E59" s="5"/>
    </row>
    <row r="60" spans="1:6" x14ac:dyDescent="0.2">
      <c r="E60" s="4"/>
    </row>
    <row r="61" spans="1:6" x14ac:dyDescent="0.2">
      <c r="E61" s="4"/>
    </row>
    <row r="62" spans="1:6" x14ac:dyDescent="0.2">
      <c r="E62" s="4"/>
    </row>
    <row r="63" spans="1:6" x14ac:dyDescent="0.2">
      <c r="E63" s="4"/>
    </row>
    <row r="64" spans="1:6" x14ac:dyDescent="0.2">
      <c r="E64" s="4"/>
    </row>
    <row r="65" spans="5:5" x14ac:dyDescent="0.2">
      <c r="E65" s="4"/>
    </row>
    <row r="66" spans="5:5" x14ac:dyDescent="0.2">
      <c r="E66" s="4"/>
    </row>
    <row r="67" spans="5:5" x14ac:dyDescent="0.2">
      <c r="E67" s="4"/>
    </row>
    <row r="68" spans="5:5" x14ac:dyDescent="0.2">
      <c r="E68" s="4"/>
    </row>
    <row r="69" spans="5:5" x14ac:dyDescent="0.2">
      <c r="E69" s="4"/>
    </row>
    <row r="70" spans="5:5" x14ac:dyDescent="0.2">
      <c r="E70" s="4"/>
    </row>
    <row r="71" spans="5:5" x14ac:dyDescent="0.2">
      <c r="E71" s="4"/>
    </row>
    <row r="72" spans="5:5" x14ac:dyDescent="0.2">
      <c r="E72" s="4"/>
    </row>
    <row r="73" spans="5:5" x14ac:dyDescent="0.2">
      <c r="E73" s="4"/>
    </row>
    <row r="74" spans="5:5" x14ac:dyDescent="0.2">
      <c r="E74" s="6"/>
    </row>
    <row r="75" spans="5:5" x14ac:dyDescent="0.2">
      <c r="E75" s="6"/>
    </row>
    <row r="76" spans="5:5" x14ac:dyDescent="0.2">
      <c r="E76" s="6"/>
    </row>
    <row r="77" spans="5:5" x14ac:dyDescent="0.2">
      <c r="E77" s="6"/>
    </row>
    <row r="78" spans="5:5" x14ac:dyDescent="0.2">
      <c r="E78" s="6"/>
    </row>
    <row r="79" spans="5:5" x14ac:dyDescent="0.2">
      <c r="E79" s="6"/>
    </row>
    <row r="80" spans="5:5" x14ac:dyDescent="0.2">
      <c r="E80" s="6"/>
    </row>
    <row r="81" spans="5:5" x14ac:dyDescent="0.2">
      <c r="E81" s="6"/>
    </row>
    <row r="82" spans="5:5" x14ac:dyDescent="0.2">
      <c r="E82" s="6"/>
    </row>
  </sheetData>
  <dataConsolidate/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BB4D3-E695-FC47-98EE-112CBE1A202F}">
  <dimension ref="A1:H82"/>
  <sheetViews>
    <sheetView zoomScale="75" workbookViewId="0">
      <selection activeCell="C46" sqref="C46"/>
    </sheetView>
  </sheetViews>
  <sheetFormatPr baseColWidth="10" defaultRowHeight="16" x14ac:dyDescent="0.2"/>
  <cols>
    <col min="1" max="1" width="15.5" style="2" customWidth="1"/>
    <col min="2" max="2" width="10.83203125" style="2"/>
    <col min="3" max="3" width="28.6640625" style="2" customWidth="1"/>
    <col min="4" max="5" width="10.83203125" style="2"/>
    <col min="6" max="6" width="13.1640625" style="2" customWidth="1"/>
    <col min="7" max="16384" width="10.83203125" style="2"/>
  </cols>
  <sheetData>
    <row r="1" spans="1:8" s="7" customFormat="1" x14ac:dyDescent="0.2">
      <c r="A1" s="7" t="s">
        <v>85</v>
      </c>
      <c r="B1" s="7" t="s">
        <v>84</v>
      </c>
      <c r="C1" s="7" t="s">
        <v>79</v>
      </c>
      <c r="D1" s="7" t="s">
        <v>2</v>
      </c>
      <c r="E1" s="7" t="s">
        <v>80</v>
      </c>
      <c r="F1" s="7">
        <v>2050</v>
      </c>
      <c r="G1" s="2"/>
    </row>
    <row r="2" spans="1:8" x14ac:dyDescent="0.2">
      <c r="A2" s="11">
        <v>64933677</v>
      </c>
      <c r="B2" s="11">
        <v>0.25</v>
      </c>
      <c r="C2" s="4" t="s">
        <v>124</v>
      </c>
      <c r="D2" s="2" t="s">
        <v>91</v>
      </c>
      <c r="E2" s="2" t="s">
        <v>10</v>
      </c>
      <c r="F2" s="8">
        <f t="shared" ref="F2:F31" si="0">A2/$H$2</f>
        <v>64.933677000000003</v>
      </c>
      <c r="G2" s="4"/>
      <c r="H2" s="2">
        <v>1000000</v>
      </c>
    </row>
    <row r="3" spans="1:8" x14ac:dyDescent="0.2">
      <c r="A3" s="11">
        <v>82514177</v>
      </c>
      <c r="B3" s="11">
        <v>0.33</v>
      </c>
      <c r="C3" s="4" t="s">
        <v>124</v>
      </c>
      <c r="D3" s="2" t="s">
        <v>91</v>
      </c>
      <c r="E3" s="2" t="s">
        <v>10</v>
      </c>
      <c r="F3" s="8">
        <f t="shared" si="0"/>
        <v>82.514177000000004</v>
      </c>
      <c r="G3" s="4"/>
    </row>
    <row r="4" spans="1:8" x14ac:dyDescent="0.2">
      <c r="A4" s="11">
        <v>137488574</v>
      </c>
      <c r="B4" s="11">
        <v>0.5</v>
      </c>
      <c r="C4" s="4" t="s">
        <v>124</v>
      </c>
      <c r="D4" s="2" t="s">
        <v>91</v>
      </c>
      <c r="E4" s="2" t="s">
        <v>10</v>
      </c>
      <c r="F4" s="8">
        <f t="shared" si="0"/>
        <v>137.488574</v>
      </c>
      <c r="G4" s="4"/>
    </row>
    <row r="5" spans="1:8" x14ac:dyDescent="0.2">
      <c r="A5" s="11">
        <v>225501109</v>
      </c>
      <c r="B5" s="11">
        <v>0.66</v>
      </c>
      <c r="C5" s="4" t="s">
        <v>124</v>
      </c>
      <c r="D5" s="2" t="s">
        <v>91</v>
      </c>
      <c r="E5" s="2" t="s">
        <v>10</v>
      </c>
      <c r="F5" s="8">
        <f t="shared" si="0"/>
        <v>225.50110900000001</v>
      </c>
      <c r="G5" s="4"/>
    </row>
    <row r="6" spans="1:8" x14ac:dyDescent="0.2">
      <c r="A6" s="11">
        <v>278605055</v>
      </c>
      <c r="B6" s="11">
        <v>0.75</v>
      </c>
      <c r="C6" s="4" t="s">
        <v>124</v>
      </c>
      <c r="D6" s="2" t="s">
        <v>91</v>
      </c>
      <c r="E6" s="2" t="s">
        <v>10</v>
      </c>
      <c r="F6" s="8">
        <f t="shared" si="0"/>
        <v>278.60505499999999</v>
      </c>
      <c r="G6" s="4"/>
    </row>
    <row r="7" spans="1:8" x14ac:dyDescent="0.2">
      <c r="A7" s="11">
        <v>30283874</v>
      </c>
      <c r="B7" s="11">
        <v>0.25</v>
      </c>
      <c r="C7" s="4" t="s">
        <v>121</v>
      </c>
      <c r="D7" s="2" t="s">
        <v>91</v>
      </c>
      <c r="E7" s="2" t="s">
        <v>10</v>
      </c>
      <c r="F7" s="8">
        <f t="shared" si="0"/>
        <v>30.283874000000001</v>
      </c>
      <c r="G7" s="4"/>
    </row>
    <row r="8" spans="1:8" x14ac:dyDescent="0.2">
      <c r="A8" s="11">
        <v>38529657</v>
      </c>
      <c r="B8" s="11">
        <v>0.33</v>
      </c>
      <c r="C8" s="4" t="s">
        <v>121</v>
      </c>
      <c r="D8" s="2" t="s">
        <v>91</v>
      </c>
      <c r="E8" s="2" t="s">
        <v>10</v>
      </c>
      <c r="F8" s="8">
        <f t="shared" si="0"/>
        <v>38.529657</v>
      </c>
      <c r="G8" s="4"/>
    </row>
    <row r="9" spans="1:8" x14ac:dyDescent="0.2">
      <c r="A9" s="11">
        <v>65255803</v>
      </c>
      <c r="B9" s="11">
        <v>0.5</v>
      </c>
      <c r="C9" s="4" t="s">
        <v>121</v>
      </c>
      <c r="D9" s="2" t="s">
        <v>91</v>
      </c>
      <c r="E9" s="2" t="s">
        <v>10</v>
      </c>
      <c r="F9" s="8">
        <f t="shared" si="0"/>
        <v>65.255803</v>
      </c>
      <c r="G9" s="4"/>
    </row>
    <row r="10" spans="1:8" x14ac:dyDescent="0.2">
      <c r="A10" s="11">
        <v>109671982</v>
      </c>
      <c r="B10" s="11">
        <v>0.66</v>
      </c>
      <c r="C10" s="4" t="s">
        <v>121</v>
      </c>
      <c r="D10" s="2" t="s">
        <v>91</v>
      </c>
      <c r="E10" s="2" t="s">
        <v>10</v>
      </c>
      <c r="F10" s="8">
        <f t="shared" si="0"/>
        <v>109.671982</v>
      </c>
      <c r="G10" s="4"/>
    </row>
    <row r="11" spans="1:8" x14ac:dyDescent="0.2">
      <c r="A11" s="11">
        <v>149991954</v>
      </c>
      <c r="B11" s="11">
        <v>0.75</v>
      </c>
      <c r="C11" s="4" t="s">
        <v>121</v>
      </c>
      <c r="D11" s="2" t="s">
        <v>91</v>
      </c>
      <c r="E11" s="2" t="s">
        <v>10</v>
      </c>
      <c r="F11" s="8">
        <f t="shared" si="0"/>
        <v>149.99195399999999</v>
      </c>
      <c r="G11" s="4"/>
    </row>
    <row r="12" spans="1:8" x14ac:dyDescent="0.2">
      <c r="A12" s="11">
        <v>23818926</v>
      </c>
      <c r="B12" s="11">
        <v>0.25</v>
      </c>
      <c r="C12" s="4" t="s">
        <v>118</v>
      </c>
      <c r="D12" s="2" t="s">
        <v>91</v>
      </c>
      <c r="E12" s="2" t="s">
        <v>10</v>
      </c>
      <c r="F12" s="8">
        <f t="shared" si="0"/>
        <v>23.818926000000001</v>
      </c>
      <c r="G12" s="4"/>
    </row>
    <row r="13" spans="1:8" x14ac:dyDescent="0.2">
      <c r="A13" s="11">
        <v>29133272</v>
      </c>
      <c r="B13" s="11">
        <v>0.33</v>
      </c>
      <c r="C13" s="4" t="s">
        <v>118</v>
      </c>
      <c r="D13" s="2" t="s">
        <v>91</v>
      </c>
      <c r="E13" s="2" t="s">
        <v>10</v>
      </c>
      <c r="F13" s="8">
        <f t="shared" si="0"/>
        <v>29.133272000000002</v>
      </c>
      <c r="G13" s="4"/>
    </row>
    <row r="14" spans="1:8" x14ac:dyDescent="0.2">
      <c r="A14" s="11">
        <v>45294192</v>
      </c>
      <c r="B14" s="11">
        <v>0.5</v>
      </c>
      <c r="C14" s="4" t="s">
        <v>118</v>
      </c>
      <c r="D14" s="2" t="s">
        <v>91</v>
      </c>
      <c r="E14" s="2" t="s">
        <v>10</v>
      </c>
      <c r="F14" s="8">
        <f t="shared" si="0"/>
        <v>45.294192000000002</v>
      </c>
      <c r="G14" s="4"/>
    </row>
    <row r="15" spans="1:8" x14ac:dyDescent="0.2">
      <c r="A15" s="11">
        <v>63886014</v>
      </c>
      <c r="B15" s="11">
        <v>0.66</v>
      </c>
      <c r="C15" s="4" t="s">
        <v>118</v>
      </c>
      <c r="D15" s="2" t="s">
        <v>91</v>
      </c>
      <c r="E15" s="2" t="s">
        <v>10</v>
      </c>
      <c r="F15" s="8">
        <f t="shared" si="0"/>
        <v>63.886014000000003</v>
      </c>
      <c r="G15" s="4"/>
    </row>
    <row r="16" spans="1:8" x14ac:dyDescent="0.2">
      <c r="A16" s="11">
        <v>82488261</v>
      </c>
      <c r="B16" s="11">
        <v>0.75</v>
      </c>
      <c r="C16" s="4" t="s">
        <v>118</v>
      </c>
      <c r="D16" s="2" t="s">
        <v>91</v>
      </c>
      <c r="E16" s="2" t="s">
        <v>10</v>
      </c>
      <c r="F16" s="8">
        <f t="shared" si="0"/>
        <v>82.488260999999994</v>
      </c>
      <c r="G16" s="4"/>
    </row>
    <row r="17" spans="1:8" x14ac:dyDescent="0.2">
      <c r="A17" s="4">
        <v>41161358</v>
      </c>
      <c r="B17" s="4">
        <v>0.25</v>
      </c>
      <c r="C17" s="4" t="s">
        <v>101</v>
      </c>
      <c r="D17" s="2" t="s">
        <v>91</v>
      </c>
      <c r="E17" s="2" t="s">
        <v>10</v>
      </c>
      <c r="F17" s="8">
        <f t="shared" si="0"/>
        <v>41.161358</v>
      </c>
      <c r="G17" s="4"/>
    </row>
    <row r="18" spans="1:8" x14ac:dyDescent="0.2">
      <c r="A18" s="4">
        <v>55888121</v>
      </c>
      <c r="B18" s="4">
        <v>0.33</v>
      </c>
      <c r="C18" s="4" t="s">
        <v>101</v>
      </c>
      <c r="D18" s="2" t="s">
        <v>91</v>
      </c>
      <c r="E18" s="2" t="s">
        <v>10</v>
      </c>
      <c r="F18" s="8">
        <f t="shared" si="0"/>
        <v>55.888120999999998</v>
      </c>
      <c r="G18" s="4"/>
    </row>
    <row r="19" spans="1:8" x14ac:dyDescent="0.2">
      <c r="A19" s="4">
        <v>100651850</v>
      </c>
      <c r="B19" s="4">
        <v>0.5</v>
      </c>
      <c r="C19" s="4" t="s">
        <v>101</v>
      </c>
      <c r="D19" s="2" t="s">
        <v>91</v>
      </c>
      <c r="E19" s="2" t="s">
        <v>10</v>
      </c>
      <c r="F19" s="8">
        <f t="shared" si="0"/>
        <v>100.65185</v>
      </c>
      <c r="G19" s="6"/>
    </row>
    <row r="20" spans="1:8" x14ac:dyDescent="0.2">
      <c r="A20" s="4">
        <v>179883568</v>
      </c>
      <c r="B20" s="4">
        <v>0.66</v>
      </c>
      <c r="C20" s="4" t="s">
        <v>101</v>
      </c>
      <c r="D20" s="2" t="s">
        <v>91</v>
      </c>
      <c r="E20" s="2" t="s">
        <v>10</v>
      </c>
      <c r="F20" s="8">
        <f t="shared" si="0"/>
        <v>179.883568</v>
      </c>
      <c r="G20" s="6"/>
    </row>
    <row r="21" spans="1:8" x14ac:dyDescent="0.2">
      <c r="A21" s="4">
        <v>243147256</v>
      </c>
      <c r="B21" s="4">
        <v>0.75</v>
      </c>
      <c r="C21" s="4" t="s">
        <v>101</v>
      </c>
      <c r="D21" s="2" t="s">
        <v>91</v>
      </c>
      <c r="E21" s="2" t="s">
        <v>10</v>
      </c>
      <c r="F21" s="8">
        <f t="shared" si="0"/>
        <v>243.147256</v>
      </c>
      <c r="G21" s="6"/>
      <c r="H21" s="5"/>
    </row>
    <row r="22" spans="1:8" x14ac:dyDescent="0.2">
      <c r="A22" s="4">
        <v>28335947</v>
      </c>
      <c r="B22" s="4">
        <v>0.25</v>
      </c>
      <c r="C22" s="4" t="s">
        <v>102</v>
      </c>
      <c r="D22" s="2" t="s">
        <v>91</v>
      </c>
      <c r="E22" s="2" t="s">
        <v>10</v>
      </c>
      <c r="F22" s="8">
        <f t="shared" si="0"/>
        <v>28.335947000000001</v>
      </c>
      <c r="G22" s="6"/>
    </row>
    <row r="23" spans="1:8" x14ac:dyDescent="0.2">
      <c r="A23" s="4">
        <v>38958877</v>
      </c>
      <c r="B23" s="4">
        <v>0.33</v>
      </c>
      <c r="C23" s="4" t="s">
        <v>102</v>
      </c>
      <c r="D23" s="2" t="s">
        <v>91</v>
      </c>
      <c r="E23" s="2" t="s">
        <v>10</v>
      </c>
      <c r="F23" s="8">
        <f t="shared" si="0"/>
        <v>38.958877000000001</v>
      </c>
      <c r="G23" s="6"/>
    </row>
    <row r="24" spans="1:8" x14ac:dyDescent="0.2">
      <c r="A24" s="4">
        <v>72267756</v>
      </c>
      <c r="B24" s="4">
        <v>0.5</v>
      </c>
      <c r="C24" s="4" t="s">
        <v>102</v>
      </c>
      <c r="D24" s="2" t="s">
        <v>91</v>
      </c>
      <c r="E24" s="2" t="s">
        <v>10</v>
      </c>
      <c r="F24" s="8">
        <f t="shared" si="0"/>
        <v>72.267756000000006</v>
      </c>
      <c r="G24" s="6"/>
    </row>
    <row r="25" spans="1:8" x14ac:dyDescent="0.2">
      <c r="A25" s="4">
        <v>136545786</v>
      </c>
      <c r="B25" s="4">
        <v>0.66</v>
      </c>
      <c r="C25" s="4" t="s">
        <v>102</v>
      </c>
      <c r="D25" s="2" t="s">
        <v>91</v>
      </c>
      <c r="E25" s="2" t="s">
        <v>10</v>
      </c>
      <c r="F25" s="8">
        <f t="shared" si="0"/>
        <v>136.54578599999999</v>
      </c>
      <c r="G25" s="6"/>
    </row>
    <row r="26" spans="1:8" x14ac:dyDescent="0.2">
      <c r="A26" s="4">
        <v>193291824</v>
      </c>
      <c r="B26" s="4">
        <v>0.75</v>
      </c>
      <c r="C26" s="4" t="s">
        <v>102</v>
      </c>
      <c r="D26" s="2" t="s">
        <v>91</v>
      </c>
      <c r="E26" s="2" t="s">
        <v>10</v>
      </c>
      <c r="F26" s="8">
        <f t="shared" si="0"/>
        <v>193.29182399999999</v>
      </c>
      <c r="G26" s="6"/>
    </row>
    <row r="27" spans="1:8" x14ac:dyDescent="0.2">
      <c r="A27" s="4">
        <v>11997370.800000001</v>
      </c>
      <c r="B27" s="4">
        <v>0.25</v>
      </c>
      <c r="C27" s="4" t="s">
        <v>103</v>
      </c>
      <c r="D27" s="2" t="s">
        <v>91</v>
      </c>
      <c r="E27" s="2" t="s">
        <v>10</v>
      </c>
      <c r="F27" s="8">
        <f t="shared" si="0"/>
        <v>11.997370800000001</v>
      </c>
      <c r="G27" s="4"/>
    </row>
    <row r="28" spans="1:8" x14ac:dyDescent="0.2">
      <c r="A28" s="4">
        <v>17073829.399999999</v>
      </c>
      <c r="B28" s="4">
        <v>0.33</v>
      </c>
      <c r="C28" s="4" t="s">
        <v>103</v>
      </c>
      <c r="D28" s="2" t="s">
        <v>91</v>
      </c>
      <c r="E28" s="2" t="s">
        <v>10</v>
      </c>
      <c r="F28" s="8">
        <f t="shared" si="0"/>
        <v>17.073829399999997</v>
      </c>
      <c r="G28" s="4"/>
    </row>
    <row r="29" spans="1:8" x14ac:dyDescent="0.2">
      <c r="A29" s="4">
        <v>34039616.700000003</v>
      </c>
      <c r="B29" s="4">
        <v>0.5</v>
      </c>
      <c r="C29" s="4" t="s">
        <v>103</v>
      </c>
      <c r="D29" s="2" t="s">
        <v>91</v>
      </c>
      <c r="E29" s="2" t="s">
        <v>10</v>
      </c>
      <c r="F29" s="8">
        <f t="shared" si="0"/>
        <v>34.039616700000003</v>
      </c>
      <c r="G29" s="4"/>
    </row>
    <row r="30" spans="1:8" x14ac:dyDescent="0.2">
      <c r="A30" s="4">
        <v>68952968.200000003</v>
      </c>
      <c r="B30" s="4">
        <v>0.66</v>
      </c>
      <c r="C30" s="4" t="s">
        <v>103</v>
      </c>
      <c r="D30" s="2" t="s">
        <v>91</v>
      </c>
      <c r="E30" s="2" t="s">
        <v>10</v>
      </c>
      <c r="F30" s="8">
        <f t="shared" si="0"/>
        <v>68.952968200000001</v>
      </c>
      <c r="G30" s="4"/>
    </row>
    <row r="31" spans="1:8" x14ac:dyDescent="0.2">
      <c r="A31" s="4">
        <v>98621946.799999997</v>
      </c>
      <c r="B31" s="4">
        <v>0.75</v>
      </c>
      <c r="C31" s="4" t="s">
        <v>103</v>
      </c>
      <c r="D31" s="2" t="s">
        <v>91</v>
      </c>
      <c r="E31" s="2" t="s">
        <v>10</v>
      </c>
      <c r="F31" s="8">
        <f t="shared" si="0"/>
        <v>98.621946800000003</v>
      </c>
      <c r="G31" s="4"/>
    </row>
    <row r="32" spans="1:8" x14ac:dyDescent="0.2">
      <c r="A32" s="4"/>
      <c r="B32" s="4"/>
      <c r="E32" s="5"/>
      <c r="F32" s="4"/>
    </row>
    <row r="33" spans="1:6" x14ac:dyDescent="0.2">
      <c r="E33" s="5"/>
      <c r="F33" s="4"/>
    </row>
    <row r="34" spans="1:6" x14ac:dyDescent="0.2">
      <c r="E34" s="5"/>
      <c r="F34" s="4"/>
    </row>
    <row r="35" spans="1:6" x14ac:dyDescent="0.2">
      <c r="E35" s="5"/>
      <c r="F35" s="4"/>
    </row>
    <row r="36" spans="1:6" x14ac:dyDescent="0.2">
      <c r="E36" s="5"/>
      <c r="F36" s="4"/>
    </row>
    <row r="37" spans="1:6" x14ac:dyDescent="0.2">
      <c r="E37" s="5"/>
      <c r="F37" s="4"/>
    </row>
    <row r="38" spans="1:6" x14ac:dyDescent="0.2">
      <c r="E38" s="5"/>
      <c r="F38" s="4"/>
    </row>
    <row r="39" spans="1:6" x14ac:dyDescent="0.2">
      <c r="A39"/>
      <c r="B39"/>
      <c r="C39"/>
      <c r="D39"/>
      <c r="E39"/>
      <c r="F39" s="4"/>
    </row>
    <row r="40" spans="1:6" x14ac:dyDescent="0.2">
      <c r="A40" s="11"/>
      <c r="B40" s="11"/>
      <c r="C40" s="11"/>
      <c r="D40" s="11"/>
      <c r="E40" s="11"/>
      <c r="F40" s="4"/>
    </row>
    <row r="41" spans="1:6" x14ac:dyDescent="0.2">
      <c r="A41" s="11"/>
      <c r="B41" s="11"/>
      <c r="C41" s="11"/>
      <c r="D41" s="11"/>
      <c r="E41" s="11"/>
      <c r="F41" s="4"/>
    </row>
    <row r="42" spans="1:6" x14ac:dyDescent="0.2">
      <c r="A42" s="11"/>
      <c r="B42" s="11"/>
      <c r="C42" s="11"/>
      <c r="D42" s="11"/>
      <c r="E42" s="11"/>
      <c r="F42" s="4"/>
    </row>
    <row r="43" spans="1:6" x14ac:dyDescent="0.2">
      <c r="A43" s="11"/>
      <c r="B43" s="11"/>
      <c r="C43" s="11"/>
      <c r="D43" s="11"/>
      <c r="E43" s="11"/>
      <c r="F43" s="4"/>
    </row>
    <row r="44" spans="1:6" x14ac:dyDescent="0.2">
      <c r="A44" s="11"/>
      <c r="B44" s="11"/>
      <c r="C44" s="11"/>
      <c r="D44"/>
      <c r="E44"/>
      <c r="F44" s="4"/>
    </row>
    <row r="45" spans="1:6" x14ac:dyDescent="0.2">
      <c r="A45" s="11"/>
      <c r="B45" s="11"/>
      <c r="C45" s="11"/>
      <c r="D45" s="11"/>
      <c r="E45" s="11"/>
      <c r="F45" s="4"/>
    </row>
    <row r="46" spans="1:6" x14ac:dyDescent="0.2">
      <c r="A46" s="11"/>
      <c r="B46" s="11"/>
      <c r="C46" s="11"/>
      <c r="D46" s="11"/>
      <c r="E46" s="11"/>
      <c r="F46" s="4"/>
    </row>
    <row r="47" spans="1:6" x14ac:dyDescent="0.2">
      <c r="A47" s="11"/>
      <c r="B47" s="11"/>
      <c r="C47" s="11"/>
      <c r="D47" s="11"/>
      <c r="E47" s="11"/>
      <c r="F47" s="6"/>
    </row>
    <row r="48" spans="1:6" x14ac:dyDescent="0.2">
      <c r="A48" s="11"/>
      <c r="B48" s="11"/>
      <c r="C48" s="11"/>
      <c r="D48"/>
      <c r="E48"/>
      <c r="F48" s="6"/>
    </row>
    <row r="49" spans="5:6" x14ac:dyDescent="0.2">
      <c r="E49" s="5"/>
      <c r="F49" s="6"/>
    </row>
    <row r="50" spans="5:6" x14ac:dyDescent="0.2">
      <c r="E50" s="5"/>
      <c r="F50" s="6"/>
    </row>
    <row r="51" spans="5:6" x14ac:dyDescent="0.2">
      <c r="E51" s="5"/>
      <c r="F51" s="6"/>
    </row>
    <row r="52" spans="5:6" x14ac:dyDescent="0.2">
      <c r="E52" s="5"/>
      <c r="F52" s="6"/>
    </row>
    <row r="53" spans="5:6" x14ac:dyDescent="0.2">
      <c r="E53" s="5"/>
      <c r="F53" s="6"/>
    </row>
    <row r="54" spans="5:6" x14ac:dyDescent="0.2">
      <c r="E54" s="5"/>
      <c r="F54" s="6"/>
    </row>
    <row r="55" spans="5:6" x14ac:dyDescent="0.2">
      <c r="E55" s="5"/>
      <c r="F55" s="6"/>
    </row>
    <row r="56" spans="5:6" x14ac:dyDescent="0.2">
      <c r="E56" s="5"/>
    </row>
    <row r="57" spans="5:6" x14ac:dyDescent="0.2">
      <c r="E57" s="4"/>
    </row>
    <row r="58" spans="5:6" x14ac:dyDescent="0.2">
      <c r="E58" s="4"/>
    </row>
    <row r="59" spans="5:6" x14ac:dyDescent="0.2">
      <c r="E59" s="5"/>
    </row>
    <row r="60" spans="5:6" x14ac:dyDescent="0.2">
      <c r="E60" s="4"/>
    </row>
    <row r="61" spans="5:6" x14ac:dyDescent="0.2">
      <c r="E61" s="4"/>
    </row>
    <row r="62" spans="5:6" x14ac:dyDescent="0.2">
      <c r="E62" s="4"/>
    </row>
    <row r="63" spans="5:6" x14ac:dyDescent="0.2">
      <c r="E63" s="4"/>
    </row>
    <row r="64" spans="5:6" x14ac:dyDescent="0.2">
      <c r="E64" s="4"/>
    </row>
    <row r="65" spans="5:5" x14ac:dyDescent="0.2">
      <c r="E65" s="4"/>
    </row>
    <row r="66" spans="5:5" x14ac:dyDescent="0.2">
      <c r="E66" s="4"/>
    </row>
    <row r="67" spans="5:5" x14ac:dyDescent="0.2">
      <c r="E67" s="4"/>
    </row>
    <row r="68" spans="5:5" x14ac:dyDescent="0.2">
      <c r="E68" s="4"/>
    </row>
    <row r="69" spans="5:5" x14ac:dyDescent="0.2">
      <c r="E69" s="4"/>
    </row>
    <row r="70" spans="5:5" x14ac:dyDescent="0.2">
      <c r="E70" s="4"/>
    </row>
    <row r="71" spans="5:5" x14ac:dyDescent="0.2">
      <c r="E71" s="4"/>
    </row>
    <row r="72" spans="5:5" x14ac:dyDescent="0.2">
      <c r="E72" s="4"/>
    </row>
    <row r="73" spans="5:5" x14ac:dyDescent="0.2">
      <c r="E73" s="4"/>
    </row>
    <row r="74" spans="5:5" x14ac:dyDescent="0.2">
      <c r="E74" s="6"/>
    </row>
    <row r="75" spans="5:5" x14ac:dyDescent="0.2">
      <c r="E75" s="6"/>
    </row>
    <row r="76" spans="5:5" x14ac:dyDescent="0.2">
      <c r="E76" s="6"/>
    </row>
    <row r="77" spans="5:5" x14ac:dyDescent="0.2">
      <c r="E77" s="6"/>
    </row>
    <row r="78" spans="5:5" x14ac:dyDescent="0.2">
      <c r="E78" s="6"/>
    </row>
    <row r="79" spans="5:5" x14ac:dyDescent="0.2">
      <c r="E79" s="6"/>
    </row>
    <row r="80" spans="5:5" x14ac:dyDescent="0.2">
      <c r="E80" s="6"/>
    </row>
    <row r="81" spans="5:5" x14ac:dyDescent="0.2">
      <c r="E81" s="6"/>
    </row>
    <row r="82" spans="5:5" x14ac:dyDescent="0.2">
      <c r="E82" s="6"/>
    </row>
  </sheetData>
  <dataConsolidate/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D7FA2-CA3B-3145-8AC2-A8A632840793}">
  <dimension ref="A1:H82"/>
  <sheetViews>
    <sheetView zoomScale="75" workbookViewId="0">
      <selection activeCell="E47" sqref="E47"/>
    </sheetView>
  </sheetViews>
  <sheetFormatPr baseColWidth="10" defaultRowHeight="16" x14ac:dyDescent="0.2"/>
  <cols>
    <col min="1" max="1" width="16.33203125" style="2" customWidth="1"/>
    <col min="2" max="2" width="15.5" style="2" customWidth="1"/>
    <col min="3" max="3" width="22.33203125" style="2" customWidth="1"/>
    <col min="4" max="6" width="10.83203125" style="2"/>
    <col min="7" max="7" width="13.1640625" style="2" customWidth="1"/>
    <col min="8" max="16384" width="10.83203125" style="2"/>
  </cols>
  <sheetData>
    <row r="1" spans="1:8" x14ac:dyDescent="0.2">
      <c r="A1" s="7" t="s">
        <v>85</v>
      </c>
      <c r="B1" s="7" t="s">
        <v>84</v>
      </c>
      <c r="C1" s="7" t="s">
        <v>79</v>
      </c>
      <c r="D1" s="7" t="s">
        <v>2</v>
      </c>
      <c r="E1" s="7" t="s">
        <v>80</v>
      </c>
      <c r="F1" s="7">
        <v>2050</v>
      </c>
      <c r="H1" s="7"/>
    </row>
    <row r="2" spans="1:8" x14ac:dyDescent="0.2">
      <c r="A2" s="4">
        <v>744663408</v>
      </c>
      <c r="B2" s="4">
        <v>0.25</v>
      </c>
      <c r="C2" s="4" t="s">
        <v>83</v>
      </c>
      <c r="D2" s="2" t="s">
        <v>82</v>
      </c>
      <c r="E2" s="2" t="s">
        <v>10</v>
      </c>
      <c r="F2" s="8">
        <f t="shared" ref="F2:F31" si="0">A2/$H$2</f>
        <v>744.663408</v>
      </c>
      <c r="G2" s="4"/>
      <c r="H2" s="2">
        <v>1000000</v>
      </c>
    </row>
    <row r="3" spans="1:8" x14ac:dyDescent="0.2">
      <c r="A3" s="4">
        <v>825427453</v>
      </c>
      <c r="B3" s="4">
        <v>0.33</v>
      </c>
      <c r="C3" s="4" t="s">
        <v>83</v>
      </c>
      <c r="D3" s="2" t="s">
        <v>82</v>
      </c>
      <c r="E3" s="2" t="s">
        <v>10</v>
      </c>
      <c r="F3" s="8">
        <f t="shared" si="0"/>
        <v>825.42745300000001</v>
      </c>
      <c r="G3" s="4"/>
    </row>
    <row r="4" spans="1:8" x14ac:dyDescent="0.2">
      <c r="A4" s="4">
        <v>912259116</v>
      </c>
      <c r="B4" s="4">
        <v>0.5</v>
      </c>
      <c r="C4" s="4" t="s">
        <v>83</v>
      </c>
      <c r="D4" s="2" t="s">
        <v>82</v>
      </c>
      <c r="E4" s="2" t="s">
        <v>10</v>
      </c>
      <c r="F4" s="8">
        <f t="shared" si="0"/>
        <v>912.25911599999995</v>
      </c>
      <c r="G4" s="4"/>
    </row>
    <row r="5" spans="1:8" x14ac:dyDescent="0.2">
      <c r="A5" s="4">
        <v>944897069</v>
      </c>
      <c r="B5" s="4">
        <v>0.66</v>
      </c>
      <c r="C5" s="4" t="s">
        <v>83</v>
      </c>
      <c r="D5" s="2" t="s">
        <v>82</v>
      </c>
      <c r="E5" s="2" t="s">
        <v>10</v>
      </c>
      <c r="F5" s="8">
        <f t="shared" si="0"/>
        <v>944.89706899999999</v>
      </c>
      <c r="G5" s="4"/>
    </row>
    <row r="6" spans="1:8" x14ac:dyDescent="0.2">
      <c r="A6" s="4">
        <v>957122297</v>
      </c>
      <c r="B6" s="4">
        <v>0.75</v>
      </c>
      <c r="C6" s="4" t="s">
        <v>83</v>
      </c>
      <c r="D6" s="2" t="s">
        <v>82</v>
      </c>
      <c r="E6" s="2" t="s">
        <v>10</v>
      </c>
      <c r="F6" s="8">
        <f t="shared" si="0"/>
        <v>957.122297</v>
      </c>
      <c r="G6" s="4"/>
    </row>
    <row r="7" spans="1:8" x14ac:dyDescent="0.2">
      <c r="A7" s="4">
        <v>699050399</v>
      </c>
      <c r="B7" s="4">
        <v>0.25</v>
      </c>
      <c r="C7" s="4" t="s">
        <v>86</v>
      </c>
      <c r="D7" s="2" t="s">
        <v>82</v>
      </c>
      <c r="E7" s="2" t="s">
        <v>10</v>
      </c>
      <c r="F7" s="8">
        <f t="shared" si="0"/>
        <v>699.05039899999997</v>
      </c>
      <c r="G7" s="4"/>
    </row>
    <row r="8" spans="1:8" x14ac:dyDescent="0.2">
      <c r="A8" s="4">
        <v>793064554</v>
      </c>
      <c r="B8" s="4">
        <v>0.33</v>
      </c>
      <c r="C8" s="4" t="s">
        <v>86</v>
      </c>
      <c r="D8" s="2" t="s">
        <v>82</v>
      </c>
      <c r="E8" s="2" t="s">
        <v>10</v>
      </c>
      <c r="F8" s="8">
        <f t="shared" si="0"/>
        <v>793.06455400000004</v>
      </c>
      <c r="G8" s="4"/>
    </row>
    <row r="9" spans="1:8" x14ac:dyDescent="0.2">
      <c r="A9" s="4">
        <v>900139985</v>
      </c>
      <c r="B9" s="4">
        <v>0.5</v>
      </c>
      <c r="C9" s="4" t="s">
        <v>86</v>
      </c>
      <c r="D9" s="2" t="s">
        <v>82</v>
      </c>
      <c r="E9" s="2" t="s">
        <v>10</v>
      </c>
      <c r="F9" s="8">
        <f t="shared" si="0"/>
        <v>900.13998500000002</v>
      </c>
      <c r="G9" s="4"/>
    </row>
    <row r="10" spans="1:8" x14ac:dyDescent="0.2">
      <c r="A10" s="4">
        <v>940652548</v>
      </c>
      <c r="B10" s="4">
        <v>0.66</v>
      </c>
      <c r="C10" s="4" t="s">
        <v>86</v>
      </c>
      <c r="D10" s="2" t="s">
        <v>82</v>
      </c>
      <c r="E10" s="2" t="s">
        <v>10</v>
      </c>
      <c r="F10" s="8">
        <f t="shared" si="0"/>
        <v>940.65254800000002</v>
      </c>
      <c r="G10" s="4"/>
    </row>
    <row r="11" spans="1:8" x14ac:dyDescent="0.2">
      <c r="A11" s="4">
        <v>954878553</v>
      </c>
      <c r="B11" s="4">
        <v>0.75</v>
      </c>
      <c r="C11" s="4" t="s">
        <v>86</v>
      </c>
      <c r="D11" s="2" t="s">
        <v>82</v>
      </c>
      <c r="E11" s="2" t="s">
        <v>10</v>
      </c>
      <c r="F11" s="8">
        <f t="shared" si="0"/>
        <v>954.87855300000001</v>
      </c>
      <c r="G11" s="4"/>
    </row>
    <row r="12" spans="1:8" x14ac:dyDescent="0.2">
      <c r="A12" s="4">
        <v>666386761</v>
      </c>
      <c r="B12" s="4">
        <v>0.25</v>
      </c>
      <c r="C12" s="4" t="s">
        <v>87</v>
      </c>
      <c r="D12" s="2" t="s">
        <v>82</v>
      </c>
      <c r="E12" s="2" t="s">
        <v>10</v>
      </c>
      <c r="F12" s="8">
        <f t="shared" si="0"/>
        <v>666.38676099999998</v>
      </c>
      <c r="G12" s="4"/>
    </row>
    <row r="13" spans="1:8" x14ac:dyDescent="0.2">
      <c r="A13" s="4">
        <v>768871044</v>
      </c>
      <c r="B13" s="4">
        <v>0.33</v>
      </c>
      <c r="C13" s="4" t="s">
        <v>87</v>
      </c>
      <c r="D13" s="2" t="s">
        <v>82</v>
      </c>
      <c r="E13" s="2" t="s">
        <v>10</v>
      </c>
      <c r="F13" s="8">
        <f t="shared" si="0"/>
        <v>768.87104399999998</v>
      </c>
      <c r="G13" s="4"/>
    </row>
    <row r="14" spans="1:8" x14ac:dyDescent="0.2">
      <c r="A14" s="4">
        <v>890531388</v>
      </c>
      <c r="B14" s="4">
        <v>0.5</v>
      </c>
      <c r="C14" s="4" t="s">
        <v>87</v>
      </c>
      <c r="D14" s="2" t="s">
        <v>82</v>
      </c>
      <c r="E14" s="2" t="s">
        <v>10</v>
      </c>
      <c r="F14" s="8">
        <f t="shared" si="0"/>
        <v>890.53138799999999</v>
      </c>
      <c r="G14" s="4"/>
    </row>
    <row r="15" spans="1:8" x14ac:dyDescent="0.2">
      <c r="A15" s="4">
        <v>937284950</v>
      </c>
      <c r="B15" s="4">
        <v>0.66</v>
      </c>
      <c r="C15" s="4" t="s">
        <v>87</v>
      </c>
      <c r="D15" s="2" t="s">
        <v>82</v>
      </c>
      <c r="E15" s="2" t="s">
        <v>10</v>
      </c>
      <c r="F15" s="8">
        <f t="shared" si="0"/>
        <v>937.28494999999998</v>
      </c>
      <c r="G15" s="4"/>
    </row>
    <row r="16" spans="1:8" x14ac:dyDescent="0.2">
      <c r="A16" s="4">
        <v>953194873</v>
      </c>
      <c r="B16" s="4">
        <v>0.75</v>
      </c>
      <c r="C16" s="4" t="s">
        <v>87</v>
      </c>
      <c r="D16" s="2" t="s">
        <v>82</v>
      </c>
      <c r="E16" s="2" t="s">
        <v>10</v>
      </c>
      <c r="F16" s="8">
        <f t="shared" si="0"/>
        <v>953.19487300000003</v>
      </c>
      <c r="G16" s="4"/>
    </row>
    <row r="17" spans="1:8" x14ac:dyDescent="0.2">
      <c r="A17" s="11">
        <v>680785097</v>
      </c>
      <c r="B17" s="11">
        <v>0.25</v>
      </c>
      <c r="C17" s="4" t="s">
        <v>105</v>
      </c>
      <c r="D17" s="2" t="s">
        <v>82</v>
      </c>
      <c r="E17" s="2" t="s">
        <v>10</v>
      </c>
      <c r="F17" s="8">
        <f t="shared" si="0"/>
        <v>680.78509699999995</v>
      </c>
      <c r="G17" s="4"/>
    </row>
    <row r="18" spans="1:8" x14ac:dyDescent="0.2">
      <c r="A18" s="11">
        <v>799822123</v>
      </c>
      <c r="B18" s="11">
        <v>0.33</v>
      </c>
      <c r="C18" s="4" t="s">
        <v>105</v>
      </c>
      <c r="D18" s="2" t="s">
        <v>82</v>
      </c>
      <c r="E18" s="2" t="s">
        <v>10</v>
      </c>
      <c r="F18" s="8">
        <f t="shared" si="0"/>
        <v>799.82212300000003</v>
      </c>
      <c r="G18" s="4"/>
    </row>
    <row r="19" spans="1:8" x14ac:dyDescent="0.2">
      <c r="A19" s="11">
        <v>904249971</v>
      </c>
      <c r="B19" s="11">
        <v>0.5</v>
      </c>
      <c r="C19" s="4" t="s">
        <v>105</v>
      </c>
      <c r="D19" s="2" t="s">
        <v>82</v>
      </c>
      <c r="E19" s="2" t="s">
        <v>10</v>
      </c>
      <c r="F19" s="8">
        <f t="shared" si="0"/>
        <v>904.24997099999996</v>
      </c>
      <c r="G19" s="4"/>
    </row>
    <row r="20" spans="1:8" x14ac:dyDescent="0.2">
      <c r="A20" s="11">
        <v>944434685</v>
      </c>
      <c r="B20" s="11">
        <v>0.66</v>
      </c>
      <c r="C20" s="4" t="s">
        <v>105</v>
      </c>
      <c r="D20" s="2" t="s">
        <v>82</v>
      </c>
      <c r="E20" s="2" t="s">
        <v>10</v>
      </c>
      <c r="F20" s="8">
        <f t="shared" si="0"/>
        <v>944.43468499999994</v>
      </c>
      <c r="G20" s="4"/>
    </row>
    <row r="21" spans="1:8" x14ac:dyDescent="0.2">
      <c r="A21" s="11">
        <v>955623700</v>
      </c>
      <c r="B21" s="11">
        <v>0.75</v>
      </c>
      <c r="C21" s="4" t="s">
        <v>105</v>
      </c>
      <c r="D21" s="2" t="s">
        <v>82</v>
      </c>
      <c r="E21" s="2" t="s">
        <v>10</v>
      </c>
      <c r="F21" s="8">
        <f t="shared" si="0"/>
        <v>955.62369999999999</v>
      </c>
      <c r="G21" s="6"/>
    </row>
    <row r="22" spans="1:8" x14ac:dyDescent="0.2">
      <c r="A22" s="11">
        <v>769810472</v>
      </c>
      <c r="B22" s="11">
        <v>0.25</v>
      </c>
      <c r="C22" s="4" t="s">
        <v>109</v>
      </c>
      <c r="D22" s="2" t="s">
        <v>82</v>
      </c>
      <c r="E22" s="2" t="s">
        <v>10</v>
      </c>
      <c r="F22" s="8">
        <f t="shared" si="0"/>
        <v>769.810472</v>
      </c>
      <c r="G22" s="6"/>
    </row>
    <row r="23" spans="1:8" x14ac:dyDescent="0.2">
      <c r="A23" s="11">
        <v>857343626</v>
      </c>
      <c r="B23" s="11">
        <v>0.33</v>
      </c>
      <c r="C23" s="4" t="s">
        <v>109</v>
      </c>
      <c r="D23" s="2" t="s">
        <v>82</v>
      </c>
      <c r="E23" s="2" t="s">
        <v>10</v>
      </c>
      <c r="F23" s="8">
        <f t="shared" si="0"/>
        <v>857.34362599999997</v>
      </c>
      <c r="G23" s="6"/>
      <c r="H23" s="5"/>
    </row>
    <row r="24" spans="1:8" x14ac:dyDescent="0.2">
      <c r="A24" s="11">
        <v>921920307</v>
      </c>
      <c r="B24" s="11">
        <v>0.5</v>
      </c>
      <c r="C24" s="4" t="s">
        <v>109</v>
      </c>
      <c r="D24" s="2" t="s">
        <v>82</v>
      </c>
      <c r="E24" s="2" t="s">
        <v>10</v>
      </c>
      <c r="F24" s="8">
        <f t="shared" si="0"/>
        <v>921.92030699999998</v>
      </c>
      <c r="G24" s="6"/>
    </row>
    <row r="25" spans="1:8" x14ac:dyDescent="0.2">
      <c r="A25" s="11">
        <v>950275992</v>
      </c>
      <c r="B25" s="11">
        <v>0.66</v>
      </c>
      <c r="C25" s="4" t="s">
        <v>109</v>
      </c>
      <c r="D25" s="2" t="s">
        <v>82</v>
      </c>
      <c r="E25" s="2" t="s">
        <v>10</v>
      </c>
      <c r="F25" s="8">
        <f t="shared" si="0"/>
        <v>950.27599199999997</v>
      </c>
      <c r="G25" s="6"/>
    </row>
    <row r="26" spans="1:8" x14ac:dyDescent="0.2">
      <c r="A26" s="11">
        <v>959628006</v>
      </c>
      <c r="B26" s="11">
        <v>0.75</v>
      </c>
      <c r="C26" s="4" t="s">
        <v>109</v>
      </c>
      <c r="D26" s="2" t="s">
        <v>82</v>
      </c>
      <c r="E26" s="2" t="s">
        <v>10</v>
      </c>
      <c r="F26" s="8">
        <f t="shared" si="0"/>
        <v>959.62800600000003</v>
      </c>
      <c r="G26" s="6"/>
    </row>
    <row r="27" spans="1:8" x14ac:dyDescent="0.2">
      <c r="A27" s="11">
        <v>848911684</v>
      </c>
      <c r="B27" s="11">
        <v>0.25</v>
      </c>
      <c r="C27" s="4" t="s">
        <v>113</v>
      </c>
      <c r="D27" s="2" t="s">
        <v>82</v>
      </c>
      <c r="E27" s="2" t="s">
        <v>10</v>
      </c>
      <c r="F27" s="8">
        <f t="shared" si="0"/>
        <v>848.91168400000004</v>
      </c>
      <c r="G27" s="6"/>
    </row>
    <row r="28" spans="1:8" x14ac:dyDescent="0.2">
      <c r="A28" s="11">
        <v>889495942</v>
      </c>
      <c r="B28" s="11">
        <v>0.33</v>
      </c>
      <c r="C28" s="4" t="s">
        <v>113</v>
      </c>
      <c r="D28" s="2" t="s">
        <v>82</v>
      </c>
      <c r="E28" s="2" t="s">
        <v>10</v>
      </c>
      <c r="F28" s="8">
        <f t="shared" si="0"/>
        <v>889.49594200000001</v>
      </c>
      <c r="G28" s="6"/>
    </row>
    <row r="29" spans="1:8" x14ac:dyDescent="0.2">
      <c r="A29" s="11">
        <v>936489055</v>
      </c>
      <c r="B29" s="11">
        <v>0.5</v>
      </c>
      <c r="C29" s="4" t="s">
        <v>113</v>
      </c>
      <c r="D29" s="2" t="s">
        <v>82</v>
      </c>
      <c r="E29" s="2" t="s">
        <v>10</v>
      </c>
      <c r="F29" s="8">
        <f t="shared" si="0"/>
        <v>936.48905500000001</v>
      </c>
      <c r="G29" s="4"/>
    </row>
    <row r="30" spans="1:8" x14ac:dyDescent="0.2">
      <c r="A30" s="11">
        <v>954882330</v>
      </c>
      <c r="B30" s="11">
        <v>0.66</v>
      </c>
      <c r="C30" s="4" t="s">
        <v>113</v>
      </c>
      <c r="D30" s="2" t="s">
        <v>82</v>
      </c>
      <c r="E30" s="2" t="s">
        <v>10</v>
      </c>
      <c r="F30" s="8">
        <f t="shared" si="0"/>
        <v>954.88233000000002</v>
      </c>
      <c r="G30" s="4"/>
    </row>
    <row r="31" spans="1:8" x14ac:dyDescent="0.2">
      <c r="A31" s="11">
        <v>960782781</v>
      </c>
      <c r="B31" s="11">
        <v>0.75</v>
      </c>
      <c r="C31" s="4" t="s">
        <v>113</v>
      </c>
      <c r="D31" s="2" t="s">
        <v>82</v>
      </c>
      <c r="E31" s="2" t="s">
        <v>10</v>
      </c>
      <c r="F31" s="8">
        <f t="shared" si="0"/>
        <v>960.782781</v>
      </c>
      <c r="G31" s="4"/>
    </row>
    <row r="32" spans="1:8" x14ac:dyDescent="0.2">
      <c r="A32" s="4"/>
      <c r="B32" s="4"/>
      <c r="F32" s="5"/>
      <c r="G32" s="4"/>
    </row>
    <row r="33" spans="1:7" x14ac:dyDescent="0.2">
      <c r="A33" s="3"/>
      <c r="F33" s="5"/>
      <c r="G33" s="4"/>
    </row>
    <row r="34" spans="1:7" x14ac:dyDescent="0.2">
      <c r="A34" s="3"/>
      <c r="F34" s="5"/>
      <c r="G34" s="4"/>
    </row>
    <row r="35" spans="1:7" x14ac:dyDescent="0.2">
      <c r="A35" s="3"/>
      <c r="F35" s="5"/>
      <c r="G35" s="4"/>
    </row>
    <row r="36" spans="1:7" x14ac:dyDescent="0.2">
      <c r="A36" s="3"/>
      <c r="F36" s="5"/>
      <c r="G36" s="4"/>
    </row>
    <row r="37" spans="1:7" x14ac:dyDescent="0.2">
      <c r="A37" s="3"/>
      <c r="F37" s="5"/>
      <c r="G37" s="4"/>
    </row>
    <row r="38" spans="1:7" x14ac:dyDescent="0.2">
      <c r="A38"/>
      <c r="B38"/>
      <c r="C38"/>
      <c r="D38"/>
      <c r="E38"/>
      <c r="F38" s="5"/>
      <c r="G38" s="4"/>
    </row>
    <row r="39" spans="1:7" x14ac:dyDescent="0.2">
      <c r="A39" s="11"/>
      <c r="B39" s="11"/>
      <c r="C39" s="11"/>
      <c r="D39" s="11"/>
      <c r="E39" s="11"/>
      <c r="F39" s="5"/>
      <c r="G39" s="4"/>
    </row>
    <row r="40" spans="1:7" x14ac:dyDescent="0.2">
      <c r="A40" s="11"/>
      <c r="B40" s="11"/>
      <c r="C40" s="11"/>
      <c r="D40" s="11"/>
      <c r="E40" s="11"/>
      <c r="F40" s="5"/>
      <c r="G40" s="4"/>
    </row>
    <row r="41" spans="1:7" x14ac:dyDescent="0.2">
      <c r="A41"/>
      <c r="B41"/>
      <c r="C41"/>
      <c r="D41"/>
      <c r="E41"/>
      <c r="F41" s="5"/>
      <c r="G41" s="4"/>
    </row>
    <row r="42" spans="1:7" x14ac:dyDescent="0.2">
      <c r="A42" s="11"/>
      <c r="B42" s="11"/>
      <c r="C42" s="11"/>
      <c r="D42" s="11"/>
      <c r="E42" s="11"/>
      <c r="F42" s="5"/>
      <c r="G42" s="4"/>
    </row>
    <row r="43" spans="1:7" x14ac:dyDescent="0.2">
      <c r="A43" s="11"/>
      <c r="B43" s="11"/>
      <c r="C43" s="11"/>
      <c r="D43" s="11"/>
      <c r="E43" s="11"/>
      <c r="F43" s="5"/>
      <c r="G43" s="4"/>
    </row>
    <row r="44" spans="1:7" x14ac:dyDescent="0.2">
      <c r="A44" s="11"/>
      <c r="B44" s="11"/>
      <c r="C44" s="11"/>
      <c r="D44" s="11"/>
      <c r="E44" s="11"/>
      <c r="F44" s="5"/>
      <c r="G44" s="4"/>
    </row>
    <row r="45" spans="1:7" x14ac:dyDescent="0.2">
      <c r="A45" s="11"/>
      <c r="B45" s="11"/>
      <c r="C45" s="11"/>
      <c r="D45" s="11"/>
      <c r="E45" s="11"/>
      <c r="F45" s="5"/>
      <c r="G45" s="4"/>
    </row>
    <row r="46" spans="1:7" x14ac:dyDescent="0.2">
      <c r="A46" s="11"/>
      <c r="B46" s="11"/>
      <c r="C46" s="11"/>
      <c r="D46"/>
      <c r="E46"/>
      <c r="F46" s="5"/>
      <c r="G46" s="4"/>
    </row>
    <row r="47" spans="1:7" x14ac:dyDescent="0.2">
      <c r="A47" s="3"/>
      <c r="F47" s="5"/>
      <c r="G47" s="6"/>
    </row>
    <row r="48" spans="1:7" x14ac:dyDescent="0.2">
      <c r="A48" s="11"/>
      <c r="B48" s="11"/>
      <c r="C48" s="11"/>
      <c r="D48" s="11"/>
      <c r="E48" s="11"/>
      <c r="F48" s="5"/>
      <c r="G48" s="6"/>
    </row>
    <row r="49" spans="1:7" x14ac:dyDescent="0.2">
      <c r="A49" s="11"/>
      <c r="B49" s="11"/>
      <c r="C49" s="11"/>
      <c r="D49" s="11"/>
      <c r="E49" s="11"/>
      <c r="F49" s="5"/>
      <c r="G49" s="6"/>
    </row>
    <row r="50" spans="1:7" x14ac:dyDescent="0.2">
      <c r="A50" s="11"/>
      <c r="B50" s="11"/>
      <c r="C50" s="11"/>
      <c r="D50" s="11"/>
      <c r="E50" s="11"/>
      <c r="F50" s="5"/>
      <c r="G50" s="6"/>
    </row>
    <row r="51" spans="1:7" x14ac:dyDescent="0.2">
      <c r="A51" s="11"/>
      <c r="B51" s="11"/>
      <c r="C51" s="11"/>
      <c r="D51" s="11"/>
      <c r="E51" s="11"/>
      <c r="F51" s="5"/>
      <c r="G51" s="6"/>
    </row>
    <row r="52" spans="1:7" x14ac:dyDescent="0.2">
      <c r="A52" s="11"/>
      <c r="B52" s="11"/>
      <c r="C52" s="11"/>
      <c r="D52"/>
      <c r="E52"/>
      <c r="F52" s="5"/>
      <c r="G52" s="6"/>
    </row>
    <row r="53" spans="1:7" x14ac:dyDescent="0.2">
      <c r="A53" s="3"/>
      <c r="F53" s="5"/>
      <c r="G53" s="6"/>
    </row>
    <row r="54" spans="1:7" x14ac:dyDescent="0.2">
      <c r="A54" s="3"/>
      <c r="F54" s="5"/>
      <c r="G54" s="6"/>
    </row>
    <row r="55" spans="1:7" x14ac:dyDescent="0.2">
      <c r="A55" s="3"/>
      <c r="F55" s="5"/>
      <c r="G55" s="6"/>
    </row>
    <row r="56" spans="1:7" x14ac:dyDescent="0.2">
      <c r="A56" s="3"/>
      <c r="F56" s="5"/>
    </row>
    <row r="57" spans="1:7" x14ac:dyDescent="0.2">
      <c r="A57" s="3"/>
      <c r="F57" s="4"/>
    </row>
    <row r="58" spans="1:7" x14ac:dyDescent="0.2">
      <c r="A58" s="3"/>
      <c r="F58" s="4"/>
    </row>
    <row r="59" spans="1:7" x14ac:dyDescent="0.2">
      <c r="A59" s="3"/>
      <c r="F59" s="5"/>
    </row>
    <row r="60" spans="1:7" x14ac:dyDescent="0.2">
      <c r="A60" s="3"/>
      <c r="F60" s="4"/>
    </row>
    <row r="61" spans="1:7" x14ac:dyDescent="0.2">
      <c r="A61" s="3"/>
      <c r="F61" s="4"/>
    </row>
    <row r="62" spans="1:7" x14ac:dyDescent="0.2">
      <c r="A62" s="3"/>
      <c r="F62" s="4"/>
    </row>
    <row r="63" spans="1:7" x14ac:dyDescent="0.2">
      <c r="A63" s="3"/>
      <c r="F63" s="4"/>
    </row>
    <row r="64" spans="1:7" x14ac:dyDescent="0.2">
      <c r="A64" s="3"/>
      <c r="F64" s="4"/>
    </row>
    <row r="65" spans="1:6" x14ac:dyDescent="0.2">
      <c r="A65" s="3"/>
      <c r="F65" s="4"/>
    </row>
    <row r="66" spans="1:6" x14ac:dyDescent="0.2">
      <c r="A66" s="3"/>
      <c r="F66" s="4"/>
    </row>
    <row r="67" spans="1:6" x14ac:dyDescent="0.2">
      <c r="A67" s="3"/>
      <c r="F67" s="4"/>
    </row>
    <row r="68" spans="1:6" x14ac:dyDescent="0.2">
      <c r="A68" s="3"/>
      <c r="F68" s="4"/>
    </row>
    <row r="69" spans="1:6" x14ac:dyDescent="0.2">
      <c r="A69" s="3"/>
      <c r="F69" s="4"/>
    </row>
    <row r="70" spans="1:6" x14ac:dyDescent="0.2">
      <c r="A70" s="3"/>
      <c r="F70" s="4"/>
    </row>
    <row r="71" spans="1:6" x14ac:dyDescent="0.2">
      <c r="A71" s="3"/>
      <c r="F71" s="4"/>
    </row>
    <row r="72" spans="1:6" x14ac:dyDescent="0.2">
      <c r="A72" s="3"/>
      <c r="F72" s="4"/>
    </row>
    <row r="73" spans="1:6" x14ac:dyDescent="0.2">
      <c r="A73" s="3"/>
      <c r="F73" s="4"/>
    </row>
    <row r="74" spans="1:6" x14ac:dyDescent="0.2">
      <c r="A74" s="3"/>
      <c r="F74" s="6"/>
    </row>
    <row r="75" spans="1:6" x14ac:dyDescent="0.2">
      <c r="A75" s="3"/>
      <c r="F75" s="6"/>
    </row>
    <row r="76" spans="1:6" x14ac:dyDescent="0.2">
      <c r="A76" s="3"/>
      <c r="F76" s="6"/>
    </row>
    <row r="77" spans="1:6" x14ac:dyDescent="0.2">
      <c r="A77" s="3"/>
      <c r="F77" s="6"/>
    </row>
    <row r="78" spans="1:6" x14ac:dyDescent="0.2">
      <c r="A78" s="3"/>
      <c r="F78" s="6"/>
    </row>
    <row r="79" spans="1:6" x14ac:dyDescent="0.2">
      <c r="A79" s="3"/>
      <c r="F79" s="6"/>
    </row>
    <row r="80" spans="1:6" x14ac:dyDescent="0.2">
      <c r="A80" s="3"/>
      <c r="F80" s="6"/>
    </row>
    <row r="81" spans="1:6" x14ac:dyDescent="0.2">
      <c r="A81" s="3"/>
      <c r="F81" s="6"/>
    </row>
    <row r="82" spans="1:6" x14ac:dyDescent="0.2">
      <c r="A82" s="3"/>
      <c r="F82" s="6"/>
    </row>
  </sheetData>
  <dataConsolidate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CE529-15C1-9247-901C-95698ED0E845}">
  <dimension ref="A1:F49"/>
  <sheetViews>
    <sheetView zoomScaleNormal="63" workbookViewId="0">
      <selection activeCell="B36" sqref="B36"/>
    </sheetView>
  </sheetViews>
  <sheetFormatPr baseColWidth="10" defaultRowHeight="16" x14ac:dyDescent="0.2"/>
  <cols>
    <col min="1" max="1" width="23" customWidth="1"/>
    <col min="2" max="2" width="37.6640625" customWidth="1"/>
    <col min="3" max="3" width="24.5" customWidth="1"/>
    <col min="81" max="980" width="11.6640625" customWidth="1"/>
    <col min="981" max="9980" width="12.6640625" customWidth="1"/>
    <col min="9981" max="16384" width="13.6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41</v>
      </c>
      <c r="B2" t="s">
        <v>29</v>
      </c>
      <c r="C2" t="s">
        <v>42</v>
      </c>
      <c r="D2" t="s">
        <v>9</v>
      </c>
      <c r="E2" t="s">
        <v>10</v>
      </c>
      <c r="F2">
        <v>0</v>
      </c>
    </row>
    <row r="3" spans="1:6" x14ac:dyDescent="0.2">
      <c r="A3" t="s">
        <v>6</v>
      </c>
      <c r="B3" t="s">
        <v>7</v>
      </c>
      <c r="C3" t="s">
        <v>42</v>
      </c>
      <c r="D3" t="s">
        <v>9</v>
      </c>
      <c r="E3" t="s">
        <v>10</v>
      </c>
      <c r="F3">
        <v>0</v>
      </c>
    </row>
    <row r="4" spans="1:6" x14ac:dyDescent="0.2">
      <c r="A4" t="s">
        <v>6</v>
      </c>
      <c r="B4" t="s">
        <v>11</v>
      </c>
      <c r="C4" t="s">
        <v>42</v>
      </c>
      <c r="D4" t="s">
        <v>9</v>
      </c>
      <c r="E4" t="s">
        <v>10</v>
      </c>
      <c r="F4">
        <v>17.495000000000001</v>
      </c>
    </row>
    <row r="5" spans="1:6" x14ac:dyDescent="0.2">
      <c r="A5" t="s">
        <v>6</v>
      </c>
      <c r="B5" t="s">
        <v>12</v>
      </c>
      <c r="C5" t="s">
        <v>42</v>
      </c>
      <c r="D5" t="s">
        <v>9</v>
      </c>
      <c r="E5" t="s">
        <v>10</v>
      </c>
      <c r="F5">
        <v>172.80680000000001</v>
      </c>
    </row>
    <row r="6" spans="1:6" x14ac:dyDescent="0.2">
      <c r="A6" t="s">
        <v>6</v>
      </c>
      <c r="B6" t="s">
        <v>13</v>
      </c>
      <c r="C6" t="s">
        <v>42</v>
      </c>
      <c r="D6" t="s">
        <v>9</v>
      </c>
      <c r="E6" t="s">
        <v>10</v>
      </c>
      <c r="F6">
        <v>396.0761</v>
      </c>
    </row>
    <row r="7" spans="1:6" x14ac:dyDescent="0.2">
      <c r="A7" t="s">
        <v>6</v>
      </c>
      <c r="B7" t="s">
        <v>14</v>
      </c>
      <c r="C7" t="s">
        <v>42</v>
      </c>
      <c r="D7" t="s">
        <v>9</v>
      </c>
      <c r="E7" t="s">
        <v>10</v>
      </c>
      <c r="F7">
        <v>220.4264</v>
      </c>
    </row>
    <row r="8" spans="1:6" x14ac:dyDescent="0.2">
      <c r="A8" t="s">
        <v>6</v>
      </c>
      <c r="B8" t="s">
        <v>15</v>
      </c>
      <c r="C8" t="s">
        <v>42</v>
      </c>
      <c r="D8" t="s">
        <v>9</v>
      </c>
      <c r="E8" t="s">
        <v>10</v>
      </c>
      <c r="F8">
        <v>2.2528000000000001</v>
      </c>
    </row>
    <row r="9" spans="1:6" x14ac:dyDescent="0.2">
      <c r="A9" t="s">
        <v>6</v>
      </c>
      <c r="B9" t="s">
        <v>16</v>
      </c>
      <c r="C9" t="s">
        <v>42</v>
      </c>
      <c r="D9" t="s">
        <v>9</v>
      </c>
      <c r="E9" t="s">
        <v>10</v>
      </c>
      <c r="F9">
        <v>0</v>
      </c>
    </row>
    <row r="10" spans="1:6" x14ac:dyDescent="0.2">
      <c r="A10" t="s">
        <v>6</v>
      </c>
      <c r="B10" t="s">
        <v>17</v>
      </c>
      <c r="C10" t="s">
        <v>42</v>
      </c>
      <c r="D10" t="s">
        <v>9</v>
      </c>
      <c r="E10" t="s">
        <v>10</v>
      </c>
      <c r="F10">
        <v>0</v>
      </c>
    </row>
    <row r="11" spans="1:6" x14ac:dyDescent="0.2">
      <c r="A11" t="s">
        <v>18</v>
      </c>
      <c r="B11" t="s">
        <v>19</v>
      </c>
      <c r="C11" t="s">
        <v>42</v>
      </c>
      <c r="D11" t="s">
        <v>9</v>
      </c>
      <c r="E11" t="s">
        <v>10</v>
      </c>
      <c r="F11">
        <v>62.122399999999999</v>
      </c>
    </row>
    <row r="12" spans="1:6" x14ac:dyDescent="0.2">
      <c r="A12" t="s">
        <v>18</v>
      </c>
      <c r="B12" t="s">
        <v>20</v>
      </c>
      <c r="C12" t="s">
        <v>42</v>
      </c>
      <c r="D12" t="s">
        <v>9</v>
      </c>
      <c r="E12" t="s">
        <v>10</v>
      </c>
      <c r="F12">
        <v>0</v>
      </c>
    </row>
    <row r="13" spans="1:6" x14ac:dyDescent="0.2">
      <c r="A13" t="s">
        <v>18</v>
      </c>
      <c r="B13" t="s">
        <v>21</v>
      </c>
      <c r="C13" t="s">
        <v>42</v>
      </c>
      <c r="D13" t="s">
        <v>9</v>
      </c>
      <c r="E13" t="s">
        <v>10</v>
      </c>
      <c r="F13">
        <v>0</v>
      </c>
    </row>
    <row r="14" spans="1:6" x14ac:dyDescent="0.2">
      <c r="A14" t="s">
        <v>18</v>
      </c>
      <c r="B14" t="s">
        <v>22</v>
      </c>
      <c r="C14" t="s">
        <v>42</v>
      </c>
      <c r="D14" t="s">
        <v>9</v>
      </c>
      <c r="E14" t="s">
        <v>10</v>
      </c>
      <c r="F14">
        <v>48.259</v>
      </c>
    </row>
    <row r="15" spans="1:6" x14ac:dyDescent="0.2">
      <c r="A15" t="s">
        <v>18</v>
      </c>
      <c r="B15" t="s">
        <v>23</v>
      </c>
      <c r="C15" t="s">
        <v>42</v>
      </c>
      <c r="D15" t="s">
        <v>9</v>
      </c>
      <c r="E15" t="s">
        <v>10</v>
      </c>
      <c r="F15">
        <v>48.228299999999997</v>
      </c>
    </row>
    <row r="16" spans="1:6" x14ac:dyDescent="0.2">
      <c r="A16" t="s">
        <v>18</v>
      </c>
      <c r="B16" t="s">
        <v>24</v>
      </c>
      <c r="C16" t="s">
        <v>42</v>
      </c>
      <c r="D16" t="s">
        <v>9</v>
      </c>
      <c r="E16" t="s">
        <v>10</v>
      </c>
      <c r="F16">
        <v>0</v>
      </c>
    </row>
    <row r="17" spans="1:6" x14ac:dyDescent="0.2">
      <c r="A17" t="s">
        <v>18</v>
      </c>
      <c r="B17" t="s">
        <v>25</v>
      </c>
      <c r="C17" t="s">
        <v>42</v>
      </c>
      <c r="D17" t="s">
        <v>9</v>
      </c>
      <c r="E17" t="s">
        <v>10</v>
      </c>
      <c r="F17">
        <v>0.36199999999999999</v>
      </c>
    </row>
    <row r="18" spans="1:6" x14ac:dyDescent="0.2">
      <c r="A18" t="s">
        <v>18</v>
      </c>
      <c r="B18" t="s">
        <v>26</v>
      </c>
      <c r="C18" t="s">
        <v>42</v>
      </c>
      <c r="D18" t="s">
        <v>9</v>
      </c>
      <c r="E18" t="s">
        <v>10</v>
      </c>
      <c r="F18">
        <v>139.64340000000001</v>
      </c>
    </row>
    <row r="19" spans="1:6" x14ac:dyDescent="0.2">
      <c r="A19" t="s">
        <v>18</v>
      </c>
      <c r="B19" t="s">
        <v>27</v>
      </c>
      <c r="C19" t="s">
        <v>42</v>
      </c>
      <c r="D19" t="s">
        <v>9</v>
      </c>
      <c r="E19" t="s">
        <v>10</v>
      </c>
      <c r="F19">
        <v>2.1111</v>
      </c>
    </row>
    <row r="20" spans="1:6" x14ac:dyDescent="0.2">
      <c r="A20" t="s">
        <v>18</v>
      </c>
      <c r="B20" t="s">
        <v>28</v>
      </c>
      <c r="C20" t="s">
        <v>42</v>
      </c>
      <c r="D20" t="s">
        <v>9</v>
      </c>
      <c r="E20" t="s">
        <v>10</v>
      </c>
      <c r="F20">
        <v>0</v>
      </c>
    </row>
    <row r="21" spans="1:6" x14ac:dyDescent="0.2">
      <c r="A21" t="s">
        <v>18</v>
      </c>
      <c r="B21" t="s">
        <v>29</v>
      </c>
      <c r="C21" t="s">
        <v>42</v>
      </c>
      <c r="D21" t="s">
        <v>9</v>
      </c>
      <c r="E21" t="s">
        <v>10</v>
      </c>
      <c r="F21">
        <v>379.29809999999998</v>
      </c>
    </row>
    <row r="22" spans="1:6" x14ac:dyDescent="0.2">
      <c r="A22" t="s">
        <v>18</v>
      </c>
      <c r="B22" t="s">
        <v>30</v>
      </c>
      <c r="C22" t="s">
        <v>42</v>
      </c>
      <c r="D22" t="s">
        <v>9</v>
      </c>
      <c r="E22" t="s">
        <v>10</v>
      </c>
      <c r="F22">
        <v>112.372</v>
      </c>
    </row>
    <row r="23" spans="1:6" x14ac:dyDescent="0.2">
      <c r="A23" t="s">
        <v>18</v>
      </c>
      <c r="B23" t="s">
        <v>31</v>
      </c>
      <c r="C23" t="s">
        <v>42</v>
      </c>
      <c r="D23" t="s">
        <v>9</v>
      </c>
      <c r="E23" t="s">
        <v>10</v>
      </c>
      <c r="F23">
        <v>0</v>
      </c>
    </row>
    <row r="24" spans="1:6" x14ac:dyDescent="0.2">
      <c r="A24" t="s">
        <v>18</v>
      </c>
      <c r="B24" t="s">
        <v>32</v>
      </c>
      <c r="C24" t="s">
        <v>42</v>
      </c>
      <c r="D24" t="s">
        <v>9</v>
      </c>
      <c r="E24" t="s">
        <v>10</v>
      </c>
      <c r="F24">
        <v>47.6449</v>
      </c>
    </row>
    <row r="25" spans="1:6" x14ac:dyDescent="0.2">
      <c r="A25" t="s">
        <v>18</v>
      </c>
      <c r="B25" t="s">
        <v>33</v>
      </c>
      <c r="C25" t="s">
        <v>42</v>
      </c>
      <c r="D25" t="s">
        <v>9</v>
      </c>
      <c r="E25" t="s">
        <v>10</v>
      </c>
      <c r="F25">
        <v>0</v>
      </c>
    </row>
    <row r="26" spans="1:6" x14ac:dyDescent="0.2">
      <c r="A26" t="s">
        <v>34</v>
      </c>
      <c r="B26" t="s">
        <v>35</v>
      </c>
      <c r="C26" t="s">
        <v>42</v>
      </c>
      <c r="D26" t="s">
        <v>9</v>
      </c>
      <c r="E26" t="s">
        <v>10</v>
      </c>
      <c r="F26">
        <v>20.930399999999999</v>
      </c>
    </row>
    <row r="27" spans="1:6" x14ac:dyDescent="0.2">
      <c r="A27" t="s">
        <v>34</v>
      </c>
      <c r="B27" t="s">
        <v>36</v>
      </c>
      <c r="C27" t="s">
        <v>42</v>
      </c>
      <c r="D27" t="s">
        <v>9</v>
      </c>
      <c r="E27" t="s">
        <v>10</v>
      </c>
      <c r="F27">
        <v>12.2355</v>
      </c>
    </row>
    <row r="28" spans="1:6" x14ac:dyDescent="0.2">
      <c r="A28" t="s">
        <v>37</v>
      </c>
      <c r="B28" t="s">
        <v>22</v>
      </c>
      <c r="C28" t="s">
        <v>42</v>
      </c>
      <c r="D28" t="s">
        <v>9</v>
      </c>
      <c r="E28" t="s">
        <v>10</v>
      </c>
      <c r="F28">
        <v>676.04968278358297</v>
      </c>
    </row>
    <row r="29" spans="1:6" x14ac:dyDescent="0.2">
      <c r="A29" t="s">
        <v>37</v>
      </c>
      <c r="B29" t="s">
        <v>38</v>
      </c>
      <c r="C29" t="s">
        <v>42</v>
      </c>
      <c r="D29" t="s">
        <v>9</v>
      </c>
      <c r="E29" t="s">
        <v>10</v>
      </c>
      <c r="F29">
        <v>676.08816060969002</v>
      </c>
    </row>
    <row r="30" spans="1:6" x14ac:dyDescent="0.2">
      <c r="A30" t="s">
        <v>37</v>
      </c>
      <c r="B30" t="s">
        <v>39</v>
      </c>
      <c r="C30" t="s">
        <v>42</v>
      </c>
      <c r="D30" t="s">
        <v>9</v>
      </c>
      <c r="E30" t="s">
        <v>10</v>
      </c>
      <c r="F30">
        <v>676.11560223646802</v>
      </c>
    </row>
    <row r="31" spans="1:6" x14ac:dyDescent="0.2">
      <c r="A31" t="s">
        <v>37</v>
      </c>
      <c r="B31" t="s">
        <v>30</v>
      </c>
      <c r="C31" t="s">
        <v>42</v>
      </c>
      <c r="D31" t="s">
        <v>9</v>
      </c>
      <c r="E31" t="s">
        <v>10</v>
      </c>
      <c r="F31">
        <v>675.80717035806003</v>
      </c>
    </row>
    <row r="32" spans="1:6" x14ac:dyDescent="0.2">
      <c r="A32" t="s">
        <v>37</v>
      </c>
      <c r="B32" t="s">
        <v>40</v>
      </c>
      <c r="C32" t="s">
        <v>42</v>
      </c>
      <c r="D32" t="s">
        <v>9</v>
      </c>
      <c r="E32" t="s">
        <v>10</v>
      </c>
      <c r="F32">
        <v>674.82315979294003</v>
      </c>
    </row>
    <row r="49" spans="2:2" x14ac:dyDescent="0.2">
      <c r="B49" t="s">
        <v>27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0503D-0F22-7A4A-9254-54C02C89BCFE}">
  <dimension ref="A1:H82"/>
  <sheetViews>
    <sheetView zoomScale="75" workbookViewId="0">
      <selection activeCell="C40" sqref="C40"/>
    </sheetView>
  </sheetViews>
  <sheetFormatPr baseColWidth="10" defaultRowHeight="16" x14ac:dyDescent="0.2"/>
  <cols>
    <col min="1" max="1" width="16.33203125" style="2" customWidth="1"/>
    <col min="2" max="2" width="15.5" style="2" customWidth="1"/>
    <col min="3" max="3" width="22.33203125" style="2" customWidth="1"/>
    <col min="4" max="6" width="10.83203125" style="2"/>
    <col min="7" max="7" width="13.1640625" style="2" customWidth="1"/>
    <col min="8" max="16384" width="10.83203125" style="2"/>
  </cols>
  <sheetData>
    <row r="1" spans="1:8" x14ac:dyDescent="0.2">
      <c r="A1" s="7" t="s">
        <v>85</v>
      </c>
      <c r="B1" s="7" t="s">
        <v>84</v>
      </c>
      <c r="C1" s="7" t="s">
        <v>79</v>
      </c>
      <c r="D1" s="7" t="s">
        <v>2</v>
      </c>
      <c r="E1" s="7" t="s">
        <v>80</v>
      </c>
      <c r="F1" s="7">
        <v>2050</v>
      </c>
      <c r="H1" s="7"/>
    </row>
    <row r="2" spans="1:8" x14ac:dyDescent="0.2">
      <c r="A2" s="11">
        <v>643063727</v>
      </c>
      <c r="B2" s="11">
        <v>0.25</v>
      </c>
      <c r="C2" s="4" t="s">
        <v>122</v>
      </c>
      <c r="D2" s="2" t="s">
        <v>82</v>
      </c>
      <c r="E2" s="2" t="s">
        <v>10</v>
      </c>
      <c r="F2" s="8">
        <f t="shared" ref="F2:F31" si="0">A2/$H$2</f>
        <v>643.06372699999997</v>
      </c>
      <c r="G2" s="4"/>
      <c r="H2" s="2">
        <v>1000000</v>
      </c>
    </row>
    <row r="3" spans="1:8" x14ac:dyDescent="0.2">
      <c r="A3" s="11">
        <v>766280027</v>
      </c>
      <c r="B3" s="11">
        <v>0.33</v>
      </c>
      <c r="C3" s="4" t="s">
        <v>122</v>
      </c>
      <c r="D3" s="2" t="s">
        <v>82</v>
      </c>
      <c r="E3" s="2" t="s">
        <v>10</v>
      </c>
      <c r="F3" s="8">
        <f t="shared" si="0"/>
        <v>766.28002700000002</v>
      </c>
      <c r="G3" s="4"/>
    </row>
    <row r="4" spans="1:8" x14ac:dyDescent="0.2">
      <c r="A4" s="11">
        <v>885226744</v>
      </c>
      <c r="B4" s="11">
        <v>0.5</v>
      </c>
      <c r="C4" s="4" t="s">
        <v>122</v>
      </c>
      <c r="D4" s="2" t="s">
        <v>82</v>
      </c>
      <c r="E4" s="2" t="s">
        <v>10</v>
      </c>
      <c r="F4" s="8">
        <f t="shared" si="0"/>
        <v>885.22674400000005</v>
      </c>
      <c r="G4" s="4"/>
    </row>
    <row r="5" spans="1:8" x14ac:dyDescent="0.2">
      <c r="A5" s="11">
        <v>929431014</v>
      </c>
      <c r="B5" s="11">
        <v>0.66</v>
      </c>
      <c r="C5" s="4" t="s">
        <v>122</v>
      </c>
      <c r="D5" s="2" t="s">
        <v>82</v>
      </c>
      <c r="E5" s="2" t="s">
        <v>10</v>
      </c>
      <c r="F5" s="8">
        <f t="shared" si="0"/>
        <v>929.431014</v>
      </c>
      <c r="G5" s="4"/>
    </row>
    <row r="6" spans="1:8" x14ac:dyDescent="0.2">
      <c r="A6" s="11">
        <v>946126223</v>
      </c>
      <c r="B6" s="11">
        <v>0.75</v>
      </c>
      <c r="C6" s="4" t="s">
        <v>122</v>
      </c>
      <c r="D6" s="2" t="s">
        <v>82</v>
      </c>
      <c r="E6" s="2" t="s">
        <v>10</v>
      </c>
      <c r="F6" s="8">
        <f t="shared" si="0"/>
        <v>946.12622299999998</v>
      </c>
      <c r="G6" s="4"/>
    </row>
    <row r="7" spans="1:8" x14ac:dyDescent="0.2">
      <c r="A7" s="11">
        <v>332960958</v>
      </c>
      <c r="B7" s="11">
        <v>0.25</v>
      </c>
      <c r="C7" s="4" t="s">
        <v>119</v>
      </c>
      <c r="D7" s="2" t="s">
        <v>82</v>
      </c>
      <c r="E7" s="2" t="s">
        <v>10</v>
      </c>
      <c r="F7" s="8">
        <f t="shared" si="0"/>
        <v>332.96095800000001</v>
      </c>
      <c r="G7" s="4"/>
    </row>
    <row r="8" spans="1:8" x14ac:dyDescent="0.2">
      <c r="A8" s="11">
        <v>446982567</v>
      </c>
      <c r="B8" s="11">
        <v>0.33</v>
      </c>
      <c r="C8" s="4" t="s">
        <v>119</v>
      </c>
      <c r="D8" s="2" t="s">
        <v>82</v>
      </c>
      <c r="E8" s="2" t="s">
        <v>10</v>
      </c>
      <c r="F8" s="8">
        <f t="shared" si="0"/>
        <v>446.98256700000002</v>
      </c>
      <c r="G8" s="4"/>
    </row>
    <row r="9" spans="1:8" x14ac:dyDescent="0.2">
      <c r="A9" s="11">
        <v>660846716</v>
      </c>
      <c r="B9" s="11">
        <v>0.5</v>
      </c>
      <c r="C9" s="4" t="s">
        <v>119</v>
      </c>
      <c r="D9" s="2" t="s">
        <v>82</v>
      </c>
      <c r="E9" s="2" t="s">
        <v>10</v>
      </c>
      <c r="F9" s="8">
        <f t="shared" si="0"/>
        <v>660.84671600000001</v>
      </c>
      <c r="G9" s="4"/>
    </row>
    <row r="10" spans="1:8" x14ac:dyDescent="0.2">
      <c r="A10" s="11">
        <v>799872448</v>
      </c>
      <c r="B10" s="11">
        <v>0.66</v>
      </c>
      <c r="C10" s="4" t="s">
        <v>119</v>
      </c>
      <c r="D10" s="2" t="s">
        <v>82</v>
      </c>
      <c r="E10" s="2" t="s">
        <v>10</v>
      </c>
      <c r="F10" s="8">
        <f t="shared" si="0"/>
        <v>799.87244799999996</v>
      </c>
      <c r="G10" s="4"/>
    </row>
    <row r="11" spans="1:8" x14ac:dyDescent="0.2">
      <c r="A11" s="11">
        <v>867457262</v>
      </c>
      <c r="B11" s="11">
        <v>0.75</v>
      </c>
      <c r="C11" s="4" t="s">
        <v>119</v>
      </c>
      <c r="D11" s="2" t="s">
        <v>82</v>
      </c>
      <c r="E11" s="2" t="s">
        <v>10</v>
      </c>
      <c r="F11" s="8">
        <f t="shared" si="0"/>
        <v>867.45726200000001</v>
      </c>
      <c r="G11" s="4"/>
    </row>
    <row r="12" spans="1:8" x14ac:dyDescent="0.2">
      <c r="A12" s="11">
        <v>306834198</v>
      </c>
      <c r="B12" s="11">
        <v>0.25</v>
      </c>
      <c r="C12" s="4" t="s">
        <v>116</v>
      </c>
      <c r="D12" s="2" t="s">
        <v>82</v>
      </c>
      <c r="E12" s="2" t="s">
        <v>10</v>
      </c>
      <c r="F12" s="8">
        <f t="shared" si="0"/>
        <v>306.83419800000001</v>
      </c>
      <c r="G12" s="4"/>
    </row>
    <row r="13" spans="1:8" x14ac:dyDescent="0.2">
      <c r="A13" s="11">
        <v>392206881</v>
      </c>
      <c r="B13" s="11">
        <v>0.33</v>
      </c>
      <c r="C13" s="4" t="s">
        <v>116</v>
      </c>
      <c r="D13" s="2" t="s">
        <v>82</v>
      </c>
      <c r="E13" s="2" t="s">
        <v>10</v>
      </c>
      <c r="F13" s="8">
        <f t="shared" si="0"/>
        <v>392.20688100000001</v>
      </c>
      <c r="G13" s="4"/>
    </row>
    <row r="14" spans="1:8" x14ac:dyDescent="0.2">
      <c r="A14" s="11">
        <v>551340829</v>
      </c>
      <c r="B14" s="11">
        <v>0.5</v>
      </c>
      <c r="C14" s="4" t="s">
        <v>116</v>
      </c>
      <c r="D14" s="2" t="s">
        <v>82</v>
      </c>
      <c r="E14" s="2" t="s">
        <v>10</v>
      </c>
      <c r="F14" s="8">
        <f t="shared" si="0"/>
        <v>551.34082899999999</v>
      </c>
      <c r="G14" s="4"/>
    </row>
    <row r="15" spans="1:8" x14ac:dyDescent="0.2">
      <c r="A15" s="11">
        <v>694958376</v>
      </c>
      <c r="B15" s="11">
        <v>0.66</v>
      </c>
      <c r="C15" s="4" t="s">
        <v>116</v>
      </c>
      <c r="D15" s="2" t="s">
        <v>82</v>
      </c>
      <c r="E15" s="2" t="s">
        <v>10</v>
      </c>
      <c r="F15" s="8">
        <f t="shared" si="0"/>
        <v>694.95837600000004</v>
      </c>
      <c r="G15" s="4"/>
    </row>
    <row r="16" spans="1:8" x14ac:dyDescent="0.2">
      <c r="A16" s="11">
        <v>761257950</v>
      </c>
      <c r="B16" s="11">
        <v>0.75</v>
      </c>
      <c r="C16" s="4" t="s">
        <v>116</v>
      </c>
      <c r="D16" s="2" t="s">
        <v>82</v>
      </c>
      <c r="E16" s="2" t="s">
        <v>10</v>
      </c>
      <c r="F16" s="8">
        <f t="shared" si="0"/>
        <v>761.25795000000005</v>
      </c>
      <c r="G16" s="4"/>
    </row>
    <row r="17" spans="1:8" x14ac:dyDescent="0.2">
      <c r="A17" s="4">
        <v>349602385.5</v>
      </c>
      <c r="B17" s="4">
        <v>0.25</v>
      </c>
      <c r="C17" s="4" t="s">
        <v>88</v>
      </c>
      <c r="D17" s="2" t="s">
        <v>82</v>
      </c>
      <c r="E17" s="2" t="s">
        <v>10</v>
      </c>
      <c r="F17" s="8">
        <f t="shared" si="0"/>
        <v>349.60238550000003</v>
      </c>
      <c r="G17" s="4"/>
    </row>
    <row r="18" spans="1:8" x14ac:dyDescent="0.2">
      <c r="A18" s="4">
        <v>510315202.5</v>
      </c>
      <c r="B18" s="4">
        <v>0.33</v>
      </c>
      <c r="C18" s="4" t="s">
        <v>88</v>
      </c>
      <c r="D18" s="2" t="s">
        <v>82</v>
      </c>
      <c r="E18" s="2" t="s">
        <v>10</v>
      </c>
      <c r="F18" s="8">
        <f t="shared" si="0"/>
        <v>510.3152025</v>
      </c>
      <c r="G18" s="4"/>
    </row>
    <row r="19" spans="1:8" x14ac:dyDescent="0.2">
      <c r="A19" s="4">
        <v>744382258.29999995</v>
      </c>
      <c r="B19" s="4">
        <v>0.5</v>
      </c>
      <c r="C19" s="4" t="s">
        <v>88</v>
      </c>
      <c r="D19" s="2" t="s">
        <v>82</v>
      </c>
      <c r="E19" s="2" t="s">
        <v>10</v>
      </c>
      <c r="F19" s="8">
        <f t="shared" si="0"/>
        <v>744.38225829999999</v>
      </c>
      <c r="G19" s="4"/>
    </row>
    <row r="20" spans="1:8" x14ac:dyDescent="0.2">
      <c r="A20" s="4">
        <v>881856718</v>
      </c>
      <c r="B20" s="4">
        <v>0.66</v>
      </c>
      <c r="C20" s="4" t="s">
        <v>88</v>
      </c>
      <c r="D20" s="2" t="s">
        <v>82</v>
      </c>
      <c r="E20" s="2" t="s">
        <v>10</v>
      </c>
      <c r="F20" s="8">
        <f t="shared" si="0"/>
        <v>881.856718</v>
      </c>
      <c r="G20" s="4"/>
    </row>
    <row r="21" spans="1:8" x14ac:dyDescent="0.2">
      <c r="A21" s="4">
        <v>923545305.39999998</v>
      </c>
      <c r="B21" s="4">
        <v>0.75</v>
      </c>
      <c r="C21" s="4" t="s">
        <v>88</v>
      </c>
      <c r="D21" s="2" t="s">
        <v>82</v>
      </c>
      <c r="E21" s="2" t="s">
        <v>10</v>
      </c>
      <c r="F21" s="8">
        <f t="shared" si="0"/>
        <v>923.54530539999996</v>
      </c>
      <c r="G21" s="6"/>
    </row>
    <row r="22" spans="1:8" x14ac:dyDescent="0.2">
      <c r="A22" s="4">
        <v>467217966</v>
      </c>
      <c r="B22" s="4">
        <v>0.25</v>
      </c>
      <c r="C22" s="4" t="s">
        <v>89</v>
      </c>
      <c r="D22" s="2" t="s">
        <v>82</v>
      </c>
      <c r="E22" s="2" t="s">
        <v>10</v>
      </c>
      <c r="F22" s="8">
        <f t="shared" si="0"/>
        <v>467.21796599999999</v>
      </c>
      <c r="G22" s="6"/>
    </row>
    <row r="23" spans="1:8" x14ac:dyDescent="0.2">
      <c r="A23" s="4">
        <v>607531162</v>
      </c>
      <c r="B23" s="4">
        <v>0.33</v>
      </c>
      <c r="C23" s="4" t="s">
        <v>89</v>
      </c>
      <c r="D23" s="2" t="s">
        <v>82</v>
      </c>
      <c r="E23" s="2" t="s">
        <v>10</v>
      </c>
      <c r="F23" s="8">
        <f t="shared" si="0"/>
        <v>607.53116199999999</v>
      </c>
      <c r="G23" s="6"/>
      <c r="H23" s="5"/>
    </row>
    <row r="24" spans="1:8" x14ac:dyDescent="0.2">
      <c r="A24" s="4">
        <v>810618161</v>
      </c>
      <c r="B24" s="4">
        <v>0.5</v>
      </c>
      <c r="C24" s="4" t="s">
        <v>89</v>
      </c>
      <c r="D24" s="2" t="s">
        <v>82</v>
      </c>
      <c r="E24" s="2" t="s">
        <v>10</v>
      </c>
      <c r="F24" s="8">
        <f t="shared" si="0"/>
        <v>810.61816099999999</v>
      </c>
      <c r="G24" s="6"/>
    </row>
    <row r="25" spans="1:8" x14ac:dyDescent="0.2">
      <c r="A25" s="4">
        <v>902727427</v>
      </c>
      <c r="B25" s="4">
        <v>0.66</v>
      </c>
      <c r="C25" s="4" t="s">
        <v>89</v>
      </c>
      <c r="D25" s="2" t="s">
        <v>82</v>
      </c>
      <c r="E25" s="2" t="s">
        <v>10</v>
      </c>
      <c r="F25" s="8">
        <f t="shared" si="0"/>
        <v>902.72742700000003</v>
      </c>
      <c r="G25" s="6"/>
    </row>
    <row r="26" spans="1:8" x14ac:dyDescent="0.2">
      <c r="A26" s="4">
        <v>937083731</v>
      </c>
      <c r="B26" s="4">
        <v>0.75</v>
      </c>
      <c r="C26" s="4" t="s">
        <v>89</v>
      </c>
      <c r="D26" s="2" t="s">
        <v>82</v>
      </c>
      <c r="E26" s="2" t="s">
        <v>10</v>
      </c>
      <c r="F26" s="8">
        <f t="shared" si="0"/>
        <v>937.08373099999994</v>
      </c>
      <c r="G26" s="6"/>
    </row>
    <row r="27" spans="1:8" x14ac:dyDescent="0.2">
      <c r="A27" s="4">
        <v>273993839.69999999</v>
      </c>
      <c r="B27" s="4">
        <v>0.25</v>
      </c>
      <c r="C27" s="4" t="s">
        <v>90</v>
      </c>
      <c r="D27" s="2" t="s">
        <v>82</v>
      </c>
      <c r="E27" s="2" t="s">
        <v>10</v>
      </c>
      <c r="F27" s="8">
        <f t="shared" si="0"/>
        <v>273.99383969999997</v>
      </c>
      <c r="G27" s="6"/>
    </row>
    <row r="28" spans="1:8" x14ac:dyDescent="0.2">
      <c r="A28" s="4">
        <v>399539025.30000001</v>
      </c>
      <c r="B28" s="4">
        <v>0.33</v>
      </c>
      <c r="C28" s="4" t="s">
        <v>90</v>
      </c>
      <c r="D28" s="2" t="s">
        <v>82</v>
      </c>
      <c r="E28" s="2" t="s">
        <v>10</v>
      </c>
      <c r="F28" s="8">
        <f t="shared" si="0"/>
        <v>399.53902529999999</v>
      </c>
      <c r="G28" s="6"/>
    </row>
    <row r="29" spans="1:8" x14ac:dyDescent="0.2">
      <c r="A29" s="4">
        <v>660720503.29999995</v>
      </c>
      <c r="B29" s="4">
        <v>0.5</v>
      </c>
      <c r="C29" s="4" t="s">
        <v>90</v>
      </c>
      <c r="D29" s="2" t="s">
        <v>82</v>
      </c>
      <c r="E29" s="2" t="s">
        <v>10</v>
      </c>
      <c r="F29" s="8">
        <f t="shared" si="0"/>
        <v>660.7205032999999</v>
      </c>
      <c r="G29" s="4"/>
    </row>
    <row r="30" spans="1:8" x14ac:dyDescent="0.2">
      <c r="A30" s="4">
        <v>826048099.79999995</v>
      </c>
      <c r="B30" s="4">
        <v>0.66</v>
      </c>
      <c r="C30" s="4" t="s">
        <v>90</v>
      </c>
      <c r="D30" s="2" t="s">
        <v>82</v>
      </c>
      <c r="E30" s="2" t="s">
        <v>10</v>
      </c>
      <c r="F30" s="8">
        <f t="shared" si="0"/>
        <v>826.04809979999993</v>
      </c>
      <c r="G30" s="4"/>
    </row>
    <row r="31" spans="1:8" x14ac:dyDescent="0.2">
      <c r="A31" s="4">
        <v>896026197.70000005</v>
      </c>
      <c r="B31" s="4">
        <v>0.75</v>
      </c>
      <c r="C31" s="4" t="s">
        <v>90</v>
      </c>
      <c r="D31" s="2" t="s">
        <v>82</v>
      </c>
      <c r="E31" s="2" t="s">
        <v>10</v>
      </c>
      <c r="F31" s="8">
        <f t="shared" si="0"/>
        <v>896.02619770000001</v>
      </c>
      <c r="G31" s="4"/>
    </row>
    <row r="32" spans="1:8" x14ac:dyDescent="0.2">
      <c r="A32" s="4"/>
      <c r="B32" s="4"/>
      <c r="F32" s="5"/>
      <c r="G32" s="4"/>
    </row>
    <row r="33" spans="1:7" x14ac:dyDescent="0.2">
      <c r="A33" s="3"/>
      <c r="F33" s="5"/>
      <c r="G33" s="4"/>
    </row>
    <row r="34" spans="1:7" x14ac:dyDescent="0.2">
      <c r="A34" s="3"/>
      <c r="F34" s="5"/>
      <c r="G34" s="4"/>
    </row>
    <row r="35" spans="1:7" x14ac:dyDescent="0.2">
      <c r="A35" s="3"/>
      <c r="F35" s="5"/>
      <c r="G35" s="4"/>
    </row>
    <row r="36" spans="1:7" x14ac:dyDescent="0.2">
      <c r="A36" s="3"/>
      <c r="F36" s="5"/>
      <c r="G36" s="4"/>
    </row>
    <row r="37" spans="1:7" x14ac:dyDescent="0.2">
      <c r="A37"/>
      <c r="B37"/>
      <c r="C37"/>
      <c r="D37"/>
      <c r="E37"/>
      <c r="F37" s="5"/>
      <c r="G37" s="4"/>
    </row>
    <row r="38" spans="1:7" x14ac:dyDescent="0.2">
      <c r="A38" s="11"/>
      <c r="B38" s="11"/>
      <c r="C38" s="11"/>
      <c r="D38" s="11"/>
      <c r="E38" s="11"/>
      <c r="F38" s="5"/>
      <c r="G38" s="4"/>
    </row>
    <row r="39" spans="1:7" x14ac:dyDescent="0.2">
      <c r="A39" s="11"/>
      <c r="B39" s="11"/>
      <c r="C39" s="11"/>
      <c r="D39" s="11"/>
      <c r="E39" s="11"/>
      <c r="F39" s="5"/>
      <c r="G39" s="4"/>
    </row>
    <row r="40" spans="1:7" x14ac:dyDescent="0.2">
      <c r="A40" s="11"/>
      <c r="B40" s="11"/>
      <c r="C40" s="11"/>
      <c r="D40" s="11"/>
      <c r="E40" s="11"/>
      <c r="F40" s="5"/>
      <c r="G40" s="4"/>
    </row>
    <row r="41" spans="1:7" x14ac:dyDescent="0.2">
      <c r="A41" s="11"/>
      <c r="B41" s="11"/>
      <c r="C41" s="11"/>
      <c r="D41" s="11"/>
      <c r="E41" s="11"/>
      <c r="F41" s="5"/>
      <c r="G41" s="4"/>
    </row>
    <row r="42" spans="1:7" x14ac:dyDescent="0.2">
      <c r="A42" s="11"/>
      <c r="B42" s="11"/>
      <c r="C42" s="11"/>
      <c r="D42"/>
      <c r="E42"/>
      <c r="F42" s="5"/>
      <c r="G42" s="4"/>
    </row>
    <row r="43" spans="1:7" x14ac:dyDescent="0.2">
      <c r="A43" s="11"/>
      <c r="B43" s="11"/>
      <c r="C43" s="11"/>
      <c r="D43" s="11"/>
      <c r="E43" s="11"/>
      <c r="F43" s="5"/>
      <c r="G43" s="4"/>
    </row>
    <row r="44" spans="1:7" x14ac:dyDescent="0.2">
      <c r="A44" s="11"/>
      <c r="B44" s="11"/>
      <c r="C44" s="11"/>
      <c r="D44"/>
      <c r="E44"/>
      <c r="F44" s="5"/>
      <c r="G44" s="4"/>
    </row>
    <row r="45" spans="1:7" x14ac:dyDescent="0.2">
      <c r="A45" s="11"/>
      <c r="B45" s="11"/>
      <c r="C45" s="11"/>
      <c r="D45" s="11"/>
      <c r="E45" s="11"/>
      <c r="F45" s="5"/>
      <c r="G45" s="4"/>
    </row>
    <row r="46" spans="1:7" x14ac:dyDescent="0.2">
      <c r="A46" s="11"/>
      <c r="B46" s="11"/>
      <c r="C46" s="11"/>
      <c r="D46" s="11"/>
      <c r="E46" s="11"/>
      <c r="F46" s="5"/>
      <c r="G46" s="4"/>
    </row>
    <row r="47" spans="1:7" x14ac:dyDescent="0.2">
      <c r="A47" s="11"/>
      <c r="B47" s="11"/>
      <c r="C47" s="11"/>
      <c r="D47" s="11"/>
      <c r="E47" s="11"/>
      <c r="F47" s="5"/>
      <c r="G47" s="6"/>
    </row>
    <row r="48" spans="1:7" x14ac:dyDescent="0.2">
      <c r="A48" s="11"/>
      <c r="B48" s="11"/>
      <c r="C48" s="11"/>
      <c r="D48"/>
      <c r="E48"/>
      <c r="F48" s="5"/>
      <c r="G48" s="6"/>
    </row>
    <row r="49" spans="1:7" x14ac:dyDescent="0.2">
      <c r="A49" s="3"/>
      <c r="F49" s="5"/>
      <c r="G49" s="6"/>
    </row>
    <row r="50" spans="1:7" x14ac:dyDescent="0.2">
      <c r="A50" s="3"/>
      <c r="F50" s="5"/>
      <c r="G50" s="6"/>
    </row>
    <row r="51" spans="1:7" x14ac:dyDescent="0.2">
      <c r="A51" s="3"/>
      <c r="F51" s="5"/>
      <c r="G51" s="6"/>
    </row>
    <row r="52" spans="1:7" x14ac:dyDescent="0.2">
      <c r="A52" s="3"/>
      <c r="F52" s="5"/>
      <c r="G52" s="6"/>
    </row>
    <row r="53" spans="1:7" x14ac:dyDescent="0.2">
      <c r="A53" s="3"/>
      <c r="F53" s="5"/>
      <c r="G53" s="6"/>
    </row>
    <row r="54" spans="1:7" x14ac:dyDescent="0.2">
      <c r="A54" s="3"/>
      <c r="F54" s="5"/>
      <c r="G54" s="6"/>
    </row>
    <row r="55" spans="1:7" x14ac:dyDescent="0.2">
      <c r="A55" s="3"/>
      <c r="F55" s="5"/>
      <c r="G55" s="6"/>
    </row>
    <row r="56" spans="1:7" x14ac:dyDescent="0.2">
      <c r="A56" s="3"/>
      <c r="F56" s="5"/>
    </row>
    <row r="57" spans="1:7" x14ac:dyDescent="0.2">
      <c r="A57" s="3"/>
      <c r="F57" s="4"/>
    </row>
    <row r="58" spans="1:7" x14ac:dyDescent="0.2">
      <c r="A58" s="3"/>
      <c r="F58" s="4"/>
    </row>
    <row r="59" spans="1:7" x14ac:dyDescent="0.2">
      <c r="A59" s="3"/>
      <c r="F59" s="5"/>
    </row>
    <row r="60" spans="1:7" x14ac:dyDescent="0.2">
      <c r="A60" s="3"/>
      <c r="F60" s="4"/>
    </row>
    <row r="61" spans="1:7" x14ac:dyDescent="0.2">
      <c r="A61" s="3"/>
      <c r="F61" s="4"/>
    </row>
    <row r="62" spans="1:7" x14ac:dyDescent="0.2">
      <c r="A62" s="3"/>
      <c r="F62" s="4"/>
    </row>
    <row r="63" spans="1:7" x14ac:dyDescent="0.2">
      <c r="A63" s="3"/>
      <c r="F63" s="4"/>
    </row>
    <row r="64" spans="1:7" x14ac:dyDescent="0.2">
      <c r="A64" s="3"/>
      <c r="F64" s="4"/>
    </row>
    <row r="65" spans="1:6" x14ac:dyDescent="0.2">
      <c r="A65" s="3"/>
      <c r="F65" s="4"/>
    </row>
    <row r="66" spans="1:6" x14ac:dyDescent="0.2">
      <c r="A66" s="3"/>
      <c r="F66" s="4"/>
    </row>
    <row r="67" spans="1:6" x14ac:dyDescent="0.2">
      <c r="A67" s="3"/>
      <c r="F67" s="4"/>
    </row>
    <row r="68" spans="1:6" x14ac:dyDescent="0.2">
      <c r="A68" s="3"/>
      <c r="F68" s="4"/>
    </row>
    <row r="69" spans="1:6" x14ac:dyDescent="0.2">
      <c r="A69" s="3"/>
      <c r="F69" s="4"/>
    </row>
    <row r="70" spans="1:6" x14ac:dyDescent="0.2">
      <c r="A70" s="3"/>
      <c r="F70" s="4"/>
    </row>
    <row r="71" spans="1:6" x14ac:dyDescent="0.2">
      <c r="A71" s="3"/>
      <c r="F71" s="4"/>
    </row>
    <row r="72" spans="1:6" x14ac:dyDescent="0.2">
      <c r="A72" s="3"/>
      <c r="F72" s="4"/>
    </row>
    <row r="73" spans="1:6" x14ac:dyDescent="0.2">
      <c r="A73" s="3"/>
      <c r="F73" s="4"/>
    </row>
    <row r="74" spans="1:6" x14ac:dyDescent="0.2">
      <c r="A74" s="3"/>
      <c r="F74" s="6"/>
    </row>
    <row r="75" spans="1:6" x14ac:dyDescent="0.2">
      <c r="A75" s="3"/>
      <c r="F75" s="6"/>
    </row>
    <row r="76" spans="1:6" x14ac:dyDescent="0.2">
      <c r="A76" s="3"/>
      <c r="F76" s="6"/>
    </row>
    <row r="77" spans="1:6" x14ac:dyDescent="0.2">
      <c r="A77" s="3"/>
      <c r="F77" s="6"/>
    </row>
    <row r="78" spans="1:6" x14ac:dyDescent="0.2">
      <c r="A78" s="3"/>
      <c r="F78" s="6"/>
    </row>
    <row r="79" spans="1:6" x14ac:dyDescent="0.2">
      <c r="A79" s="3"/>
      <c r="F79" s="6"/>
    </row>
    <row r="80" spans="1:6" x14ac:dyDescent="0.2">
      <c r="A80" s="3"/>
      <c r="F80" s="6"/>
    </row>
    <row r="81" spans="1:6" x14ac:dyDescent="0.2">
      <c r="A81" s="3"/>
      <c r="F81" s="6"/>
    </row>
    <row r="82" spans="1:6" x14ac:dyDescent="0.2">
      <c r="A82" s="3"/>
      <c r="F82" s="6"/>
    </row>
  </sheetData>
  <dataConsolidate/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B0ED4-6FD5-0D43-8932-D9389CA80AF7}">
  <dimension ref="A1:H82"/>
  <sheetViews>
    <sheetView zoomScale="75" workbookViewId="0">
      <selection activeCell="C40" sqref="C40"/>
    </sheetView>
  </sheetViews>
  <sheetFormatPr baseColWidth="10" defaultRowHeight="16" x14ac:dyDescent="0.2"/>
  <cols>
    <col min="1" max="1" width="19.6640625" style="2" customWidth="1"/>
    <col min="2" max="2" width="16.5" style="2" customWidth="1"/>
    <col min="3" max="3" width="27" style="2" customWidth="1"/>
    <col min="4" max="7" width="10.83203125" style="2"/>
    <col min="8" max="8" width="13.1640625" style="2" customWidth="1"/>
    <col min="9" max="16384" width="10.83203125" style="2"/>
  </cols>
  <sheetData>
    <row r="1" spans="1:8" x14ac:dyDescent="0.2">
      <c r="A1" s="7" t="s">
        <v>85</v>
      </c>
      <c r="B1" s="7" t="s">
        <v>84</v>
      </c>
      <c r="C1" s="7" t="s">
        <v>79</v>
      </c>
      <c r="D1" s="7" t="s">
        <v>2</v>
      </c>
      <c r="E1" s="7" t="s">
        <v>80</v>
      </c>
      <c r="F1" s="7">
        <v>2050</v>
      </c>
      <c r="H1" s="7"/>
    </row>
    <row r="2" spans="1:8" x14ac:dyDescent="0.2">
      <c r="A2" s="4">
        <v>974990112</v>
      </c>
      <c r="B2" s="4">
        <v>0.25</v>
      </c>
      <c r="C2" s="4" t="s">
        <v>92</v>
      </c>
      <c r="D2" s="4" t="s">
        <v>82</v>
      </c>
      <c r="E2" s="2" t="s">
        <v>10</v>
      </c>
      <c r="F2" s="8">
        <f t="shared" ref="F2:F31" si="0">A2/$H$2</f>
        <v>974.99011199999995</v>
      </c>
      <c r="G2" s="4"/>
      <c r="H2" s="2">
        <v>1000000</v>
      </c>
    </row>
    <row r="3" spans="1:8" x14ac:dyDescent="0.2">
      <c r="A3" s="4">
        <v>977792448</v>
      </c>
      <c r="B3" s="4">
        <v>0.33</v>
      </c>
      <c r="C3" s="4" t="s">
        <v>92</v>
      </c>
      <c r="D3" s="4" t="s">
        <v>82</v>
      </c>
      <c r="E3" s="2" t="s">
        <v>10</v>
      </c>
      <c r="F3" s="8">
        <f t="shared" si="0"/>
        <v>977.79244800000004</v>
      </c>
      <c r="G3" s="4"/>
    </row>
    <row r="4" spans="1:8" x14ac:dyDescent="0.2">
      <c r="A4" s="4">
        <v>979487464</v>
      </c>
      <c r="B4" s="4">
        <v>0.5</v>
      </c>
      <c r="C4" s="4" t="s">
        <v>92</v>
      </c>
      <c r="D4" s="4" t="s">
        <v>82</v>
      </c>
      <c r="E4" s="2" t="s">
        <v>10</v>
      </c>
      <c r="F4" s="8">
        <f t="shared" si="0"/>
        <v>979.48746400000005</v>
      </c>
      <c r="G4" s="4"/>
    </row>
    <row r="5" spans="1:8" x14ac:dyDescent="0.2">
      <c r="A5" s="4">
        <v>979877065</v>
      </c>
      <c r="B5" s="4">
        <v>0.66</v>
      </c>
      <c r="C5" s="4" t="s">
        <v>92</v>
      </c>
      <c r="D5" s="4" t="s">
        <v>82</v>
      </c>
      <c r="E5" s="2" t="s">
        <v>10</v>
      </c>
      <c r="F5" s="8">
        <f t="shared" si="0"/>
        <v>979.87706500000002</v>
      </c>
      <c r="G5" s="4"/>
    </row>
    <row r="6" spans="1:8" x14ac:dyDescent="0.2">
      <c r="A6" s="4">
        <v>979950241</v>
      </c>
      <c r="B6" s="4">
        <v>0.75</v>
      </c>
      <c r="C6" s="4" t="s">
        <v>92</v>
      </c>
      <c r="D6" s="4" t="s">
        <v>82</v>
      </c>
      <c r="E6" s="2" t="s">
        <v>10</v>
      </c>
      <c r="F6" s="8">
        <f t="shared" si="0"/>
        <v>979.95024100000001</v>
      </c>
      <c r="G6" s="4"/>
    </row>
    <row r="7" spans="1:8" x14ac:dyDescent="0.2">
      <c r="A7" s="4">
        <v>974956393</v>
      </c>
      <c r="B7" s="4">
        <v>0.25</v>
      </c>
      <c r="C7" s="4" t="s">
        <v>93</v>
      </c>
      <c r="D7" s="4" t="s">
        <v>82</v>
      </c>
      <c r="E7" s="2" t="s">
        <v>10</v>
      </c>
      <c r="F7" s="8">
        <f t="shared" si="0"/>
        <v>974.95639300000005</v>
      </c>
      <c r="G7" s="4"/>
    </row>
    <row r="8" spans="1:8" x14ac:dyDescent="0.2">
      <c r="A8" s="4">
        <v>977789588</v>
      </c>
      <c r="B8" s="4">
        <v>0.33</v>
      </c>
      <c r="C8" s="4" t="s">
        <v>93</v>
      </c>
      <c r="D8" s="4" t="s">
        <v>82</v>
      </c>
      <c r="E8" s="2" t="s">
        <v>10</v>
      </c>
      <c r="F8" s="8">
        <f t="shared" si="0"/>
        <v>977.78958799999998</v>
      </c>
      <c r="G8" s="4"/>
    </row>
    <row r="9" spans="1:8" x14ac:dyDescent="0.2">
      <c r="A9" s="4">
        <v>979487449</v>
      </c>
      <c r="B9" s="4">
        <v>0.5</v>
      </c>
      <c r="C9" s="4" t="s">
        <v>93</v>
      </c>
      <c r="D9" s="4" t="s">
        <v>82</v>
      </c>
      <c r="E9" s="2" t="s">
        <v>10</v>
      </c>
      <c r="F9" s="8">
        <f t="shared" si="0"/>
        <v>979.48744899999997</v>
      </c>
      <c r="G9" s="4"/>
    </row>
    <row r="10" spans="1:8" x14ac:dyDescent="0.2">
      <c r="A10" s="4">
        <v>979877065</v>
      </c>
      <c r="B10" s="4">
        <v>0.66</v>
      </c>
      <c r="C10" s="4" t="s">
        <v>93</v>
      </c>
      <c r="D10" s="4" t="s">
        <v>82</v>
      </c>
      <c r="E10" s="2" t="s">
        <v>10</v>
      </c>
      <c r="F10" s="8">
        <f t="shared" si="0"/>
        <v>979.87706500000002</v>
      </c>
      <c r="G10" s="4"/>
    </row>
    <row r="11" spans="1:8" x14ac:dyDescent="0.2">
      <c r="A11" s="4">
        <v>979950241</v>
      </c>
      <c r="B11" s="4">
        <v>0.75</v>
      </c>
      <c r="C11" s="4" t="s">
        <v>93</v>
      </c>
      <c r="D11" s="4" t="s">
        <v>82</v>
      </c>
      <c r="E11" s="2" t="s">
        <v>10</v>
      </c>
      <c r="F11" s="8">
        <f t="shared" si="0"/>
        <v>979.95024100000001</v>
      </c>
      <c r="G11" s="4"/>
    </row>
    <row r="12" spans="1:8" x14ac:dyDescent="0.2">
      <c r="A12" s="4">
        <v>974928665</v>
      </c>
      <c r="B12" s="4">
        <v>0.25</v>
      </c>
      <c r="C12" s="4" t="s">
        <v>94</v>
      </c>
      <c r="D12" s="4" t="s">
        <v>82</v>
      </c>
      <c r="E12" s="2" t="s">
        <v>10</v>
      </c>
      <c r="F12" s="8">
        <f t="shared" si="0"/>
        <v>974.92866500000002</v>
      </c>
      <c r="G12" s="4"/>
    </row>
    <row r="13" spans="1:8" x14ac:dyDescent="0.2">
      <c r="A13" s="4">
        <v>977787222</v>
      </c>
      <c r="B13" s="4">
        <v>0.33</v>
      </c>
      <c r="C13" s="4" t="s">
        <v>94</v>
      </c>
      <c r="D13" s="4" t="s">
        <v>82</v>
      </c>
      <c r="E13" s="2" t="s">
        <v>10</v>
      </c>
      <c r="F13" s="8">
        <f t="shared" si="0"/>
        <v>977.78722200000004</v>
      </c>
      <c r="G13" s="4"/>
    </row>
    <row r="14" spans="1:8" x14ac:dyDescent="0.2">
      <c r="A14" s="4">
        <v>979487436</v>
      </c>
      <c r="B14" s="4">
        <v>0.5</v>
      </c>
      <c r="C14" s="4" t="s">
        <v>94</v>
      </c>
      <c r="D14" s="4" t="s">
        <v>82</v>
      </c>
      <c r="E14" s="2" t="s">
        <v>10</v>
      </c>
      <c r="F14" s="8">
        <f t="shared" si="0"/>
        <v>979.487436</v>
      </c>
      <c r="G14" s="4"/>
    </row>
    <row r="15" spans="1:8" x14ac:dyDescent="0.2">
      <c r="A15" s="4">
        <v>979877065</v>
      </c>
      <c r="B15" s="4">
        <v>0.66</v>
      </c>
      <c r="C15" s="4" t="s">
        <v>94</v>
      </c>
      <c r="D15" s="4" t="s">
        <v>82</v>
      </c>
      <c r="E15" s="2" t="s">
        <v>10</v>
      </c>
      <c r="F15" s="8">
        <f t="shared" si="0"/>
        <v>979.87706500000002</v>
      </c>
      <c r="G15" s="4"/>
    </row>
    <row r="16" spans="1:8" x14ac:dyDescent="0.2">
      <c r="A16" s="4">
        <v>979950241</v>
      </c>
      <c r="B16" s="4">
        <v>0.75</v>
      </c>
      <c r="C16" s="4" t="s">
        <v>94</v>
      </c>
      <c r="D16" s="4" t="s">
        <v>82</v>
      </c>
      <c r="E16" s="2" t="s">
        <v>10</v>
      </c>
      <c r="F16" s="8">
        <f t="shared" si="0"/>
        <v>979.95024100000001</v>
      </c>
      <c r="G16" s="4"/>
    </row>
    <row r="17" spans="1:8" x14ac:dyDescent="0.2">
      <c r="A17" s="11">
        <v>972662627</v>
      </c>
      <c r="B17" s="11">
        <v>0.25</v>
      </c>
      <c r="C17" s="4" t="s">
        <v>106</v>
      </c>
      <c r="D17" s="4" t="s">
        <v>82</v>
      </c>
      <c r="E17" s="2" t="s">
        <v>10</v>
      </c>
      <c r="F17" s="8">
        <f t="shared" si="0"/>
        <v>972.66262700000004</v>
      </c>
      <c r="G17" s="4"/>
    </row>
    <row r="18" spans="1:8" x14ac:dyDescent="0.2">
      <c r="A18" s="11">
        <v>977168387</v>
      </c>
      <c r="B18" s="11">
        <v>0.33</v>
      </c>
      <c r="C18" s="4" t="s">
        <v>106</v>
      </c>
      <c r="D18" s="4" t="s">
        <v>82</v>
      </c>
      <c r="E18" s="2" t="s">
        <v>10</v>
      </c>
      <c r="F18" s="8">
        <f t="shared" si="0"/>
        <v>977.16838700000005</v>
      </c>
      <c r="G18" s="4"/>
    </row>
    <row r="19" spans="1:8" x14ac:dyDescent="0.2">
      <c r="A19" s="11">
        <v>979457419</v>
      </c>
      <c r="B19" s="11">
        <v>0.5</v>
      </c>
      <c r="C19" s="4" t="s">
        <v>106</v>
      </c>
      <c r="D19" s="4" t="s">
        <v>82</v>
      </c>
      <c r="E19" s="2" t="s">
        <v>10</v>
      </c>
      <c r="F19" s="8">
        <f t="shared" si="0"/>
        <v>979.45741899999996</v>
      </c>
      <c r="G19" s="4"/>
    </row>
    <row r="20" spans="1:8" x14ac:dyDescent="0.2">
      <c r="A20" s="11">
        <v>979862990</v>
      </c>
      <c r="B20" s="11">
        <v>0.66</v>
      </c>
      <c r="C20" s="4" t="s">
        <v>106</v>
      </c>
      <c r="D20" s="4" t="s">
        <v>82</v>
      </c>
      <c r="E20" s="2" t="s">
        <v>10</v>
      </c>
      <c r="F20" s="8">
        <f t="shared" si="0"/>
        <v>979.86298999999997</v>
      </c>
      <c r="G20" s="4"/>
    </row>
    <row r="21" spans="1:8" x14ac:dyDescent="0.2">
      <c r="A21" s="11">
        <v>979931950</v>
      </c>
      <c r="B21" s="11">
        <v>0.75</v>
      </c>
      <c r="C21" s="4" t="s">
        <v>106</v>
      </c>
      <c r="D21" s="4" t="s">
        <v>82</v>
      </c>
      <c r="E21" s="2" t="s">
        <v>10</v>
      </c>
      <c r="F21" s="8">
        <f t="shared" si="0"/>
        <v>979.93195000000003</v>
      </c>
      <c r="G21" s="6"/>
    </row>
    <row r="22" spans="1:8" x14ac:dyDescent="0.2">
      <c r="A22" s="11">
        <v>975434580</v>
      </c>
      <c r="B22" s="11">
        <v>0.25</v>
      </c>
      <c r="C22" s="4" t="s">
        <v>110</v>
      </c>
      <c r="D22" s="4" t="s">
        <v>82</v>
      </c>
      <c r="E22" s="2" t="s">
        <v>10</v>
      </c>
      <c r="F22" s="8">
        <f t="shared" si="0"/>
        <v>975.43457999999998</v>
      </c>
      <c r="G22" s="6"/>
    </row>
    <row r="23" spans="1:8" x14ac:dyDescent="0.2">
      <c r="A23" s="11">
        <v>977785592</v>
      </c>
      <c r="B23" s="11">
        <v>0.33</v>
      </c>
      <c r="C23" s="4" t="s">
        <v>110</v>
      </c>
      <c r="D23" s="4" t="s">
        <v>82</v>
      </c>
      <c r="E23" s="2" t="s">
        <v>10</v>
      </c>
      <c r="F23" s="8">
        <f t="shared" si="0"/>
        <v>977.78559199999995</v>
      </c>
      <c r="G23" s="6"/>
      <c r="H23" s="5"/>
    </row>
    <row r="24" spans="1:8" x14ac:dyDescent="0.2">
      <c r="A24" s="11">
        <v>979513184</v>
      </c>
      <c r="B24" s="11">
        <v>0.5</v>
      </c>
      <c r="C24" s="4" t="s">
        <v>110</v>
      </c>
      <c r="D24" s="4" t="s">
        <v>82</v>
      </c>
      <c r="E24" s="2" t="s">
        <v>10</v>
      </c>
      <c r="F24" s="8">
        <f t="shared" si="0"/>
        <v>979.51318400000002</v>
      </c>
      <c r="G24" s="6"/>
    </row>
    <row r="25" spans="1:8" x14ac:dyDescent="0.2">
      <c r="A25" s="11">
        <v>979887453</v>
      </c>
      <c r="B25" s="11">
        <v>0.66</v>
      </c>
      <c r="C25" s="4" t="s">
        <v>110</v>
      </c>
      <c r="D25" s="4" t="s">
        <v>82</v>
      </c>
      <c r="E25" s="2" t="s">
        <v>10</v>
      </c>
      <c r="F25" s="8">
        <f t="shared" si="0"/>
        <v>979.88745300000005</v>
      </c>
      <c r="G25" s="6"/>
    </row>
    <row r="26" spans="1:8" x14ac:dyDescent="0.2">
      <c r="A26" s="11">
        <v>979951832</v>
      </c>
      <c r="B26" s="11">
        <v>0.75</v>
      </c>
      <c r="C26" s="4" t="s">
        <v>110</v>
      </c>
      <c r="D26" s="4" t="s">
        <v>82</v>
      </c>
      <c r="E26" s="2" t="s">
        <v>10</v>
      </c>
      <c r="F26" s="8">
        <f t="shared" si="0"/>
        <v>979.95183199999997</v>
      </c>
      <c r="G26" s="6"/>
    </row>
    <row r="27" spans="1:8" x14ac:dyDescent="0.2">
      <c r="A27" s="11">
        <v>975367447</v>
      </c>
      <c r="B27" s="11">
        <v>0.25</v>
      </c>
      <c r="C27" s="4" t="s">
        <v>114</v>
      </c>
      <c r="D27" s="4" t="s">
        <v>82</v>
      </c>
      <c r="E27" s="2" t="s">
        <v>10</v>
      </c>
      <c r="F27" s="8">
        <f t="shared" si="0"/>
        <v>975.36744699999997</v>
      </c>
      <c r="G27" s="6"/>
    </row>
    <row r="28" spans="1:8" x14ac:dyDescent="0.2">
      <c r="A28" s="11">
        <v>977873119</v>
      </c>
      <c r="B28" s="11">
        <v>0.33</v>
      </c>
      <c r="C28" s="4" t="s">
        <v>114</v>
      </c>
      <c r="D28" s="4" t="s">
        <v>82</v>
      </c>
      <c r="E28" s="2" t="s">
        <v>10</v>
      </c>
      <c r="F28" s="8">
        <f t="shared" si="0"/>
        <v>977.87311899999997</v>
      </c>
      <c r="G28" s="6"/>
    </row>
    <row r="29" spans="1:8" x14ac:dyDescent="0.2">
      <c r="A29" s="11">
        <v>979569856</v>
      </c>
      <c r="B29" s="11">
        <v>0.5</v>
      </c>
      <c r="C29" s="4" t="s">
        <v>114</v>
      </c>
      <c r="D29" s="4" t="s">
        <v>82</v>
      </c>
      <c r="E29" s="2" t="s">
        <v>10</v>
      </c>
      <c r="F29" s="8">
        <f t="shared" si="0"/>
        <v>979.56985599999996</v>
      </c>
      <c r="G29" s="4"/>
    </row>
    <row r="30" spans="1:8" x14ac:dyDescent="0.2">
      <c r="A30" s="11">
        <v>979891388</v>
      </c>
      <c r="B30" s="11">
        <v>0.66</v>
      </c>
      <c r="C30" s="4" t="s">
        <v>114</v>
      </c>
      <c r="D30" s="4" t="s">
        <v>82</v>
      </c>
      <c r="E30" s="2" t="s">
        <v>10</v>
      </c>
      <c r="F30" s="8">
        <f t="shared" si="0"/>
        <v>979.89138800000001</v>
      </c>
      <c r="G30" s="4"/>
    </row>
    <row r="31" spans="1:8" x14ac:dyDescent="0.2">
      <c r="A31" s="11">
        <v>979948542</v>
      </c>
      <c r="B31" s="11">
        <v>0.75</v>
      </c>
      <c r="C31" s="4" t="s">
        <v>114</v>
      </c>
      <c r="D31" s="4" t="s">
        <v>82</v>
      </c>
      <c r="E31" s="2" t="s">
        <v>10</v>
      </c>
      <c r="F31" s="8">
        <f t="shared" si="0"/>
        <v>979.94854199999997</v>
      </c>
      <c r="G31" s="4"/>
    </row>
    <row r="32" spans="1:8" x14ac:dyDescent="0.2">
      <c r="A32" s="4"/>
      <c r="B32" s="4"/>
      <c r="G32" s="5"/>
      <c r="H32" s="4"/>
    </row>
    <row r="33" spans="1:8" x14ac:dyDescent="0.2">
      <c r="B33" s="3"/>
      <c r="G33" s="5"/>
      <c r="H33" s="4"/>
    </row>
    <row r="34" spans="1:8" x14ac:dyDescent="0.2">
      <c r="B34" s="3"/>
      <c r="G34" s="5"/>
      <c r="H34" s="4"/>
    </row>
    <row r="35" spans="1:8" x14ac:dyDescent="0.2">
      <c r="B35" s="3"/>
      <c r="G35" s="5"/>
      <c r="H35" s="4"/>
    </row>
    <row r="36" spans="1:8" x14ac:dyDescent="0.2">
      <c r="B36" s="3"/>
      <c r="G36" s="5"/>
      <c r="H36" s="4"/>
    </row>
    <row r="37" spans="1:8" x14ac:dyDescent="0.2">
      <c r="B37" s="3"/>
      <c r="G37" s="5"/>
      <c r="H37" s="4"/>
    </row>
    <row r="38" spans="1:8" x14ac:dyDescent="0.2">
      <c r="B38" s="3"/>
      <c r="G38" s="5"/>
      <c r="H38" s="4"/>
    </row>
    <row r="39" spans="1:8" x14ac:dyDescent="0.2">
      <c r="A39" s="11"/>
      <c r="B39" s="11"/>
      <c r="C39" s="11"/>
      <c r="D39" s="11"/>
      <c r="E39" s="11"/>
      <c r="G39" s="5"/>
      <c r="H39" s="4"/>
    </row>
    <row r="40" spans="1:8" x14ac:dyDescent="0.2">
      <c r="A40" s="11"/>
      <c r="B40" s="11"/>
      <c r="C40" s="11"/>
      <c r="D40" s="11"/>
      <c r="E40" s="11"/>
      <c r="G40" s="5"/>
      <c r="H40" s="4"/>
    </row>
    <row r="41" spans="1:8" x14ac:dyDescent="0.2">
      <c r="A41" s="11"/>
      <c r="B41" s="11"/>
      <c r="C41" s="11"/>
      <c r="D41" s="11"/>
      <c r="E41" s="11"/>
      <c r="G41" s="5"/>
      <c r="H41" s="4"/>
    </row>
    <row r="42" spans="1:8" x14ac:dyDescent="0.2">
      <c r="A42" s="11"/>
      <c r="B42" s="11"/>
      <c r="C42" s="11"/>
      <c r="D42" s="11"/>
      <c r="E42" s="11"/>
      <c r="G42" s="5"/>
      <c r="H42" s="4"/>
    </row>
    <row r="43" spans="1:8" x14ac:dyDescent="0.2">
      <c r="A43" s="11"/>
      <c r="B43" s="11"/>
      <c r="C43" s="11"/>
      <c r="D43" s="11"/>
      <c r="E43" s="11"/>
      <c r="G43" s="5"/>
      <c r="H43" s="4"/>
    </row>
    <row r="44" spans="1:8" x14ac:dyDescent="0.2">
      <c r="A44" s="11"/>
      <c r="B44" s="11"/>
      <c r="C44" s="11"/>
      <c r="D44" s="11"/>
      <c r="E44" s="11"/>
      <c r="G44" s="5"/>
      <c r="H44" s="4"/>
    </row>
    <row r="45" spans="1:8" x14ac:dyDescent="0.2">
      <c r="A45" s="11"/>
      <c r="B45" s="11"/>
      <c r="C45" s="11"/>
      <c r="D45" s="11"/>
      <c r="E45" s="11"/>
      <c r="G45" s="5"/>
      <c r="H45" s="4"/>
    </row>
    <row r="46" spans="1:8" x14ac:dyDescent="0.2">
      <c r="A46" s="11"/>
      <c r="B46" s="11"/>
      <c r="C46" s="11"/>
      <c r="D46"/>
      <c r="E46"/>
      <c r="G46" s="5"/>
      <c r="H46" s="4"/>
    </row>
    <row r="47" spans="1:8" x14ac:dyDescent="0.2">
      <c r="A47" s="11"/>
      <c r="B47" s="11"/>
      <c r="C47" s="11"/>
      <c r="D47" s="11"/>
      <c r="E47" s="11"/>
      <c r="G47" s="5"/>
      <c r="H47" s="6"/>
    </row>
    <row r="48" spans="1:8" x14ac:dyDescent="0.2">
      <c r="A48" s="11"/>
      <c r="B48" s="11"/>
      <c r="C48" s="11"/>
      <c r="D48" s="11"/>
      <c r="E48" s="11"/>
      <c r="G48" s="5"/>
      <c r="H48" s="6"/>
    </row>
    <row r="49" spans="1:8" x14ac:dyDescent="0.2">
      <c r="A49" s="11"/>
      <c r="B49" s="11"/>
      <c r="C49" s="11"/>
      <c r="D49"/>
      <c r="E49"/>
      <c r="G49" s="5"/>
      <c r="H49" s="6"/>
    </row>
    <row r="50" spans="1:8" x14ac:dyDescent="0.2">
      <c r="B50" s="3"/>
      <c r="G50" s="5"/>
      <c r="H50" s="6"/>
    </row>
    <row r="51" spans="1:8" x14ac:dyDescent="0.2">
      <c r="B51" s="3"/>
      <c r="G51" s="5"/>
      <c r="H51" s="6"/>
    </row>
    <row r="52" spans="1:8" x14ac:dyDescent="0.2">
      <c r="B52" s="3"/>
      <c r="G52" s="5"/>
      <c r="H52" s="6"/>
    </row>
    <row r="53" spans="1:8" x14ac:dyDescent="0.2">
      <c r="B53" s="3"/>
      <c r="G53" s="5"/>
      <c r="H53" s="6"/>
    </row>
    <row r="54" spans="1:8" x14ac:dyDescent="0.2">
      <c r="B54" s="3"/>
      <c r="G54" s="5"/>
      <c r="H54" s="6"/>
    </row>
    <row r="55" spans="1:8" x14ac:dyDescent="0.2">
      <c r="B55" s="3"/>
      <c r="G55" s="5"/>
      <c r="H55" s="6"/>
    </row>
    <row r="56" spans="1:8" x14ac:dyDescent="0.2">
      <c r="B56" s="3"/>
      <c r="G56" s="5"/>
    </row>
    <row r="57" spans="1:8" x14ac:dyDescent="0.2">
      <c r="B57" s="3"/>
      <c r="G57" s="4"/>
    </row>
    <row r="58" spans="1:8" x14ac:dyDescent="0.2">
      <c r="B58" s="3"/>
      <c r="G58" s="4"/>
    </row>
    <row r="59" spans="1:8" x14ac:dyDescent="0.2">
      <c r="B59" s="3"/>
      <c r="G59" s="5"/>
    </row>
    <row r="60" spans="1:8" x14ac:dyDescent="0.2">
      <c r="B60" s="3"/>
      <c r="G60" s="4"/>
    </row>
    <row r="61" spans="1:8" x14ac:dyDescent="0.2">
      <c r="B61" s="3"/>
      <c r="G61" s="4"/>
    </row>
    <row r="62" spans="1:8" x14ac:dyDescent="0.2">
      <c r="B62" s="3"/>
      <c r="G62" s="4"/>
    </row>
    <row r="63" spans="1:8" x14ac:dyDescent="0.2">
      <c r="B63" s="3"/>
      <c r="G63" s="4"/>
    </row>
    <row r="64" spans="1:8" x14ac:dyDescent="0.2">
      <c r="B64" s="3"/>
      <c r="G64" s="4"/>
    </row>
    <row r="65" spans="2:7" x14ac:dyDescent="0.2">
      <c r="B65" s="3"/>
      <c r="G65" s="4"/>
    </row>
    <row r="66" spans="2:7" x14ac:dyDescent="0.2">
      <c r="B66" s="3"/>
      <c r="G66" s="4"/>
    </row>
    <row r="67" spans="2:7" x14ac:dyDescent="0.2">
      <c r="B67" s="3"/>
      <c r="G67" s="4"/>
    </row>
    <row r="68" spans="2:7" x14ac:dyDescent="0.2">
      <c r="B68" s="3"/>
      <c r="G68" s="4"/>
    </row>
    <row r="69" spans="2:7" x14ac:dyDescent="0.2">
      <c r="B69" s="3"/>
      <c r="G69" s="4"/>
    </row>
    <row r="70" spans="2:7" x14ac:dyDescent="0.2">
      <c r="B70" s="3"/>
      <c r="G70" s="4"/>
    </row>
    <row r="71" spans="2:7" x14ac:dyDescent="0.2">
      <c r="B71" s="3"/>
      <c r="G71" s="4"/>
    </row>
    <row r="72" spans="2:7" x14ac:dyDescent="0.2">
      <c r="B72" s="3"/>
      <c r="G72" s="4"/>
    </row>
    <row r="73" spans="2:7" x14ac:dyDescent="0.2">
      <c r="B73" s="3"/>
      <c r="G73" s="4"/>
    </row>
    <row r="74" spans="2:7" x14ac:dyDescent="0.2">
      <c r="B74" s="3"/>
      <c r="G74" s="6"/>
    </row>
    <row r="75" spans="2:7" x14ac:dyDescent="0.2">
      <c r="B75" s="3"/>
      <c r="G75" s="6"/>
    </row>
    <row r="76" spans="2:7" x14ac:dyDescent="0.2">
      <c r="B76" s="3"/>
      <c r="G76" s="6"/>
    </row>
    <row r="77" spans="2:7" x14ac:dyDescent="0.2">
      <c r="B77" s="3"/>
      <c r="G77" s="6"/>
    </row>
    <row r="78" spans="2:7" x14ac:dyDescent="0.2">
      <c r="B78" s="3"/>
      <c r="G78" s="6"/>
    </row>
    <row r="79" spans="2:7" x14ac:dyDescent="0.2">
      <c r="B79" s="3"/>
      <c r="G79" s="6"/>
    </row>
    <row r="80" spans="2:7" x14ac:dyDescent="0.2">
      <c r="B80" s="3"/>
      <c r="G80" s="6"/>
    </row>
    <row r="81" spans="2:7" x14ac:dyDescent="0.2">
      <c r="B81" s="3"/>
      <c r="G81" s="6"/>
    </row>
    <row r="82" spans="2:7" x14ac:dyDescent="0.2">
      <c r="B82" s="3"/>
      <c r="G82" s="6"/>
    </row>
  </sheetData>
  <dataConsolidate/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CB527-6594-B545-BD76-AFBA8541CBCA}">
  <dimension ref="A1:H82"/>
  <sheetViews>
    <sheetView zoomScale="75" workbookViewId="0">
      <selection activeCell="C49" sqref="A43:C49"/>
    </sheetView>
  </sheetViews>
  <sheetFormatPr baseColWidth="10" defaultRowHeight="16" x14ac:dyDescent="0.2"/>
  <cols>
    <col min="1" max="1" width="19.6640625" style="2" customWidth="1"/>
    <col min="2" max="2" width="16.5" style="2" customWidth="1"/>
    <col min="3" max="3" width="27" style="2" customWidth="1"/>
    <col min="4" max="7" width="10.83203125" style="2"/>
    <col min="8" max="8" width="13.1640625" style="2" customWidth="1"/>
    <col min="9" max="16384" width="10.83203125" style="2"/>
  </cols>
  <sheetData>
    <row r="1" spans="1:8" x14ac:dyDescent="0.2">
      <c r="A1" s="7" t="s">
        <v>85</v>
      </c>
      <c r="B1" s="7" t="s">
        <v>84</v>
      </c>
      <c r="C1" s="7" t="s">
        <v>79</v>
      </c>
      <c r="D1" s="7" t="s">
        <v>2</v>
      </c>
      <c r="E1" s="7" t="s">
        <v>80</v>
      </c>
      <c r="F1" s="7">
        <v>2050</v>
      </c>
      <c r="H1" s="7"/>
    </row>
    <row r="2" spans="1:8" x14ac:dyDescent="0.2">
      <c r="A2" s="11">
        <v>972686192</v>
      </c>
      <c r="B2" s="11">
        <v>0.25</v>
      </c>
      <c r="C2" s="4" t="s">
        <v>123</v>
      </c>
      <c r="D2" s="4" t="s">
        <v>82</v>
      </c>
      <c r="E2" s="2" t="s">
        <v>10</v>
      </c>
      <c r="F2" s="8">
        <f t="shared" ref="F2:F31" si="0">A2/$H$2</f>
        <v>972.68619200000001</v>
      </c>
      <c r="G2" s="4"/>
      <c r="H2" s="2">
        <v>1000000</v>
      </c>
    </row>
    <row r="3" spans="1:8" x14ac:dyDescent="0.2">
      <c r="A3" s="11">
        <v>977584221</v>
      </c>
      <c r="B3" s="11">
        <v>0.33</v>
      </c>
      <c r="C3" s="4" t="s">
        <v>123</v>
      </c>
      <c r="D3" s="4" t="s">
        <v>82</v>
      </c>
      <c r="E3" s="2" t="s">
        <v>10</v>
      </c>
      <c r="F3" s="8">
        <f t="shared" si="0"/>
        <v>977.58422099999996</v>
      </c>
      <c r="G3" s="4"/>
    </row>
    <row r="4" spans="1:8" x14ac:dyDescent="0.2">
      <c r="A4" s="11">
        <v>979507527</v>
      </c>
      <c r="B4" s="11">
        <v>0.5</v>
      </c>
      <c r="C4" s="4" t="s">
        <v>123</v>
      </c>
      <c r="D4" s="4" t="s">
        <v>82</v>
      </c>
      <c r="E4" s="2" t="s">
        <v>10</v>
      </c>
      <c r="F4" s="8">
        <f t="shared" si="0"/>
        <v>979.50752699999998</v>
      </c>
      <c r="G4" s="4"/>
    </row>
    <row r="5" spans="1:8" x14ac:dyDescent="0.2">
      <c r="A5" s="11">
        <v>979882245</v>
      </c>
      <c r="B5" s="11">
        <v>0.66</v>
      </c>
      <c r="C5" s="4" t="s">
        <v>123</v>
      </c>
      <c r="D5" s="4" t="s">
        <v>82</v>
      </c>
      <c r="E5" s="2" t="s">
        <v>10</v>
      </c>
      <c r="F5" s="8">
        <f t="shared" si="0"/>
        <v>979.88224500000001</v>
      </c>
      <c r="G5" s="4"/>
    </row>
    <row r="6" spans="1:8" x14ac:dyDescent="0.2">
      <c r="A6" s="11">
        <v>979948708</v>
      </c>
      <c r="B6" s="11">
        <v>0.75</v>
      </c>
      <c r="C6" s="4" t="s">
        <v>123</v>
      </c>
      <c r="D6" s="4" t="s">
        <v>82</v>
      </c>
      <c r="E6" s="2" t="s">
        <v>10</v>
      </c>
      <c r="F6" s="8">
        <f t="shared" si="0"/>
        <v>979.94870800000001</v>
      </c>
      <c r="G6" s="4"/>
    </row>
    <row r="7" spans="1:8" x14ac:dyDescent="0.2">
      <c r="A7" s="11">
        <v>970602752</v>
      </c>
      <c r="B7" s="11">
        <v>0.25</v>
      </c>
      <c r="C7" s="4" t="s">
        <v>120</v>
      </c>
      <c r="D7" s="4" t="s">
        <v>82</v>
      </c>
      <c r="E7" s="2" t="s">
        <v>10</v>
      </c>
      <c r="F7" s="8">
        <f t="shared" si="0"/>
        <v>970.60275200000001</v>
      </c>
      <c r="G7" s="4"/>
    </row>
    <row r="8" spans="1:8" x14ac:dyDescent="0.2">
      <c r="A8" s="11">
        <v>977265879</v>
      </c>
      <c r="B8" s="11">
        <v>0.33</v>
      </c>
      <c r="C8" s="4" t="s">
        <v>120</v>
      </c>
      <c r="D8" s="4" t="s">
        <v>82</v>
      </c>
      <c r="E8" s="2" t="s">
        <v>10</v>
      </c>
      <c r="F8" s="8">
        <f t="shared" si="0"/>
        <v>977.26587900000004</v>
      </c>
      <c r="G8" s="4"/>
    </row>
    <row r="9" spans="1:8" x14ac:dyDescent="0.2">
      <c r="A9" s="11">
        <v>979478141</v>
      </c>
      <c r="B9" s="11">
        <v>0.5</v>
      </c>
      <c r="C9" s="4" t="s">
        <v>120</v>
      </c>
      <c r="D9" s="4" t="s">
        <v>82</v>
      </c>
      <c r="E9" s="2" t="s">
        <v>10</v>
      </c>
      <c r="F9" s="8">
        <f t="shared" si="0"/>
        <v>979.47814100000005</v>
      </c>
      <c r="G9" s="4"/>
    </row>
    <row r="10" spans="1:8" x14ac:dyDescent="0.2">
      <c r="A10" s="11">
        <v>979876927</v>
      </c>
      <c r="B10" s="11">
        <v>0.66</v>
      </c>
      <c r="C10" s="4" t="s">
        <v>120</v>
      </c>
      <c r="D10" s="4" t="s">
        <v>82</v>
      </c>
      <c r="E10" s="2" t="s">
        <v>10</v>
      </c>
      <c r="F10" s="8">
        <f t="shared" si="0"/>
        <v>979.87692700000002</v>
      </c>
      <c r="G10" s="4"/>
    </row>
    <row r="11" spans="1:8" x14ac:dyDescent="0.2">
      <c r="A11" s="11">
        <v>979950236</v>
      </c>
      <c r="B11" s="11">
        <v>0.75</v>
      </c>
      <c r="C11" s="4" t="s">
        <v>120</v>
      </c>
      <c r="D11" s="4" t="s">
        <v>82</v>
      </c>
      <c r="E11" s="2" t="s">
        <v>10</v>
      </c>
      <c r="F11" s="8">
        <f t="shared" si="0"/>
        <v>979.95023600000002</v>
      </c>
      <c r="G11" s="4"/>
    </row>
    <row r="12" spans="1:8" x14ac:dyDescent="0.2">
      <c r="A12" s="11">
        <v>936653495</v>
      </c>
      <c r="B12" s="11">
        <v>0.25</v>
      </c>
      <c r="C12" s="4" t="s">
        <v>117</v>
      </c>
      <c r="D12" s="4" t="s">
        <v>82</v>
      </c>
      <c r="E12" s="2" t="s">
        <v>10</v>
      </c>
      <c r="F12" s="8">
        <f t="shared" si="0"/>
        <v>936.65349500000002</v>
      </c>
      <c r="G12" s="4"/>
    </row>
    <row r="13" spans="1:8" x14ac:dyDescent="0.2">
      <c r="A13" s="11">
        <v>971451610</v>
      </c>
      <c r="B13" s="11">
        <v>0.33</v>
      </c>
      <c r="C13" s="4" t="s">
        <v>117</v>
      </c>
      <c r="D13" s="4" t="s">
        <v>82</v>
      </c>
      <c r="E13" s="2" t="s">
        <v>10</v>
      </c>
      <c r="F13" s="8">
        <f t="shared" si="0"/>
        <v>971.45160999999996</v>
      </c>
      <c r="G13" s="4"/>
    </row>
    <row r="14" spans="1:8" x14ac:dyDescent="0.2">
      <c r="A14" s="11">
        <v>979349111</v>
      </c>
      <c r="B14" s="11">
        <v>0.5</v>
      </c>
      <c r="C14" s="4" t="s">
        <v>117</v>
      </c>
      <c r="D14" s="4" t="s">
        <v>82</v>
      </c>
      <c r="E14" s="2" t="s">
        <v>10</v>
      </c>
      <c r="F14" s="8">
        <f t="shared" si="0"/>
        <v>979.34911099999999</v>
      </c>
      <c r="G14" s="4"/>
    </row>
    <row r="15" spans="1:8" x14ac:dyDescent="0.2">
      <c r="A15" s="11">
        <v>979873791</v>
      </c>
      <c r="B15" s="11">
        <v>0.66</v>
      </c>
      <c r="C15" s="4" t="s">
        <v>117</v>
      </c>
      <c r="D15" s="4" t="s">
        <v>82</v>
      </c>
      <c r="E15" s="2" t="s">
        <v>10</v>
      </c>
      <c r="F15" s="8">
        <f t="shared" si="0"/>
        <v>979.87379099999998</v>
      </c>
      <c r="G15" s="4"/>
    </row>
    <row r="16" spans="1:8" x14ac:dyDescent="0.2">
      <c r="A16" s="11">
        <v>979947847</v>
      </c>
      <c r="B16" s="11">
        <v>0.75</v>
      </c>
      <c r="C16" s="4" t="s">
        <v>117</v>
      </c>
      <c r="D16" s="4" t="s">
        <v>82</v>
      </c>
      <c r="E16" s="2" t="s">
        <v>10</v>
      </c>
      <c r="F16" s="8">
        <f t="shared" si="0"/>
        <v>979.94784700000002</v>
      </c>
      <c r="G16" s="4"/>
    </row>
    <row r="17" spans="1:8" x14ac:dyDescent="0.2">
      <c r="A17" s="4">
        <v>974812768</v>
      </c>
      <c r="B17" s="4">
        <v>0.25</v>
      </c>
      <c r="C17" s="4" t="s">
        <v>95</v>
      </c>
      <c r="D17" s="4" t="s">
        <v>82</v>
      </c>
      <c r="E17" s="2" t="s">
        <v>10</v>
      </c>
      <c r="F17" s="8">
        <f t="shared" si="0"/>
        <v>974.81276800000001</v>
      </c>
      <c r="G17" s="4"/>
    </row>
    <row r="18" spans="1:8" x14ac:dyDescent="0.2">
      <c r="A18" s="4">
        <v>977778332</v>
      </c>
      <c r="B18" s="4">
        <v>0.33</v>
      </c>
      <c r="C18" s="4" t="s">
        <v>95</v>
      </c>
      <c r="D18" s="4" t="s">
        <v>82</v>
      </c>
      <c r="E18" s="2" t="s">
        <v>10</v>
      </c>
      <c r="F18" s="8">
        <f t="shared" si="0"/>
        <v>977.77833199999998</v>
      </c>
      <c r="G18" s="4"/>
    </row>
    <row r="19" spans="1:8" x14ac:dyDescent="0.2">
      <c r="A19" s="4">
        <v>979487380</v>
      </c>
      <c r="B19" s="4">
        <v>0.5</v>
      </c>
      <c r="C19" s="4" t="s">
        <v>95</v>
      </c>
      <c r="D19" s="4" t="s">
        <v>82</v>
      </c>
      <c r="E19" s="2" t="s">
        <v>10</v>
      </c>
      <c r="F19" s="8">
        <f t="shared" si="0"/>
        <v>979.48738000000003</v>
      </c>
      <c r="G19" s="4"/>
    </row>
    <row r="20" spans="1:8" x14ac:dyDescent="0.2">
      <c r="A20" s="4">
        <v>979877065</v>
      </c>
      <c r="B20" s="4">
        <v>0.66</v>
      </c>
      <c r="C20" s="4" t="s">
        <v>95</v>
      </c>
      <c r="D20" s="4" t="s">
        <v>82</v>
      </c>
      <c r="E20" s="2" t="s">
        <v>10</v>
      </c>
      <c r="F20" s="8">
        <f t="shared" si="0"/>
        <v>979.87706500000002</v>
      </c>
      <c r="G20" s="4"/>
    </row>
    <row r="21" spans="1:8" x14ac:dyDescent="0.2">
      <c r="A21" s="4">
        <v>979950241</v>
      </c>
      <c r="B21" s="4">
        <v>0.75</v>
      </c>
      <c r="C21" s="4" t="s">
        <v>95</v>
      </c>
      <c r="D21" s="4" t="s">
        <v>82</v>
      </c>
      <c r="E21" s="2" t="s">
        <v>10</v>
      </c>
      <c r="F21" s="8">
        <f t="shared" si="0"/>
        <v>979.95024100000001</v>
      </c>
      <c r="G21" s="6"/>
    </row>
    <row r="22" spans="1:8" x14ac:dyDescent="0.2">
      <c r="A22" s="4">
        <v>974659797</v>
      </c>
      <c r="B22" s="4">
        <v>0.25</v>
      </c>
      <c r="C22" s="4" t="s">
        <v>96</v>
      </c>
      <c r="D22" s="4" t="s">
        <v>82</v>
      </c>
      <c r="E22" s="2" t="s">
        <v>10</v>
      </c>
      <c r="F22" s="8">
        <f t="shared" si="0"/>
        <v>974.65979700000003</v>
      </c>
      <c r="G22" s="6"/>
    </row>
    <row r="23" spans="1:8" x14ac:dyDescent="0.2">
      <c r="A23" s="4">
        <v>977767642</v>
      </c>
      <c r="B23" s="4">
        <v>0.33</v>
      </c>
      <c r="C23" s="4" t="s">
        <v>96</v>
      </c>
      <c r="D23" s="4" t="s">
        <v>82</v>
      </c>
      <c r="E23" s="2" t="s">
        <v>10</v>
      </c>
      <c r="F23" s="8">
        <f t="shared" si="0"/>
        <v>977.76764200000002</v>
      </c>
      <c r="G23" s="6"/>
      <c r="H23" s="5"/>
    </row>
    <row r="24" spans="1:8" x14ac:dyDescent="0.2">
      <c r="A24" s="4">
        <v>979487303</v>
      </c>
      <c r="B24" s="4">
        <v>0.5</v>
      </c>
      <c r="C24" s="4" t="s">
        <v>96</v>
      </c>
      <c r="D24" s="4" t="s">
        <v>82</v>
      </c>
      <c r="E24" s="2" t="s">
        <v>10</v>
      </c>
      <c r="F24" s="8">
        <f t="shared" si="0"/>
        <v>979.487303</v>
      </c>
      <c r="G24" s="6"/>
    </row>
    <row r="25" spans="1:8" x14ac:dyDescent="0.2">
      <c r="A25" s="4">
        <v>979877065</v>
      </c>
      <c r="B25" s="4">
        <v>0.66</v>
      </c>
      <c r="C25" s="4" t="s">
        <v>96</v>
      </c>
      <c r="D25" s="4" t="s">
        <v>82</v>
      </c>
      <c r="E25" s="2" t="s">
        <v>10</v>
      </c>
      <c r="F25" s="8">
        <f t="shared" si="0"/>
        <v>979.87706500000002</v>
      </c>
      <c r="G25" s="6"/>
    </row>
    <row r="26" spans="1:8" x14ac:dyDescent="0.2">
      <c r="A26" s="4">
        <v>979950241</v>
      </c>
      <c r="B26" s="4">
        <v>0.75</v>
      </c>
      <c r="C26" s="4" t="s">
        <v>96</v>
      </c>
      <c r="D26" s="4" t="s">
        <v>82</v>
      </c>
      <c r="E26" s="2" t="s">
        <v>10</v>
      </c>
      <c r="F26" s="8">
        <f t="shared" si="0"/>
        <v>979.95024100000001</v>
      </c>
      <c r="G26" s="6"/>
    </row>
    <row r="27" spans="1:8" x14ac:dyDescent="0.2">
      <c r="A27" s="4">
        <v>273993839.69999999</v>
      </c>
      <c r="B27" s="4">
        <v>0.25</v>
      </c>
      <c r="C27" s="4" t="s">
        <v>97</v>
      </c>
      <c r="D27" s="4" t="s">
        <v>82</v>
      </c>
      <c r="E27" s="2" t="s">
        <v>10</v>
      </c>
      <c r="F27" s="8">
        <f t="shared" si="0"/>
        <v>273.99383969999997</v>
      </c>
      <c r="G27" s="6"/>
    </row>
    <row r="28" spans="1:8" x14ac:dyDescent="0.2">
      <c r="A28" s="4">
        <v>399539025.30000001</v>
      </c>
      <c r="B28" s="4">
        <v>0.33</v>
      </c>
      <c r="C28" s="4" t="s">
        <v>97</v>
      </c>
      <c r="D28" s="4" t="s">
        <v>82</v>
      </c>
      <c r="E28" s="2" t="s">
        <v>10</v>
      </c>
      <c r="F28" s="8">
        <f t="shared" si="0"/>
        <v>399.53902529999999</v>
      </c>
      <c r="G28" s="6"/>
    </row>
    <row r="29" spans="1:8" x14ac:dyDescent="0.2">
      <c r="A29" s="4">
        <v>660720503.29999995</v>
      </c>
      <c r="B29" s="4">
        <v>0.5</v>
      </c>
      <c r="C29" s="4" t="s">
        <v>97</v>
      </c>
      <c r="D29" s="4" t="s">
        <v>82</v>
      </c>
      <c r="E29" s="2" t="s">
        <v>10</v>
      </c>
      <c r="F29" s="8">
        <f t="shared" si="0"/>
        <v>660.7205032999999</v>
      </c>
      <c r="G29" s="4"/>
    </row>
    <row r="30" spans="1:8" x14ac:dyDescent="0.2">
      <c r="A30" s="4">
        <v>826048099.79999995</v>
      </c>
      <c r="B30" s="4">
        <v>0.66</v>
      </c>
      <c r="C30" s="4" t="s">
        <v>97</v>
      </c>
      <c r="D30" s="4" t="s">
        <v>82</v>
      </c>
      <c r="E30" s="2" t="s">
        <v>10</v>
      </c>
      <c r="F30" s="8">
        <f t="shared" si="0"/>
        <v>826.04809979999993</v>
      </c>
      <c r="G30" s="4"/>
    </row>
    <row r="31" spans="1:8" x14ac:dyDescent="0.2">
      <c r="A31" s="4">
        <v>896026197.70000005</v>
      </c>
      <c r="B31" s="4">
        <v>0.75</v>
      </c>
      <c r="C31" s="4" t="s">
        <v>97</v>
      </c>
      <c r="D31" s="4" t="s">
        <v>82</v>
      </c>
      <c r="E31" s="2" t="s">
        <v>10</v>
      </c>
      <c r="F31" s="8">
        <f t="shared" si="0"/>
        <v>896.02619770000001</v>
      </c>
      <c r="G31" s="4"/>
    </row>
    <row r="32" spans="1:8" x14ac:dyDescent="0.2">
      <c r="A32" s="4"/>
      <c r="B32" s="4"/>
      <c r="G32" s="5"/>
      <c r="H32" s="4"/>
    </row>
    <row r="33" spans="1:8" x14ac:dyDescent="0.2">
      <c r="B33" s="3"/>
      <c r="G33" s="5"/>
      <c r="H33" s="4"/>
    </row>
    <row r="34" spans="1:8" x14ac:dyDescent="0.2">
      <c r="B34" s="3"/>
      <c r="G34" s="5"/>
      <c r="H34" s="4"/>
    </row>
    <row r="35" spans="1:8" x14ac:dyDescent="0.2">
      <c r="B35" s="3"/>
      <c r="G35" s="5"/>
      <c r="H35" s="4"/>
    </row>
    <row r="36" spans="1:8" x14ac:dyDescent="0.2">
      <c r="B36" s="3"/>
      <c r="G36" s="5"/>
      <c r="H36" s="4"/>
    </row>
    <row r="37" spans="1:8" x14ac:dyDescent="0.2">
      <c r="B37" s="3"/>
      <c r="G37" s="5"/>
      <c r="H37" s="4"/>
    </row>
    <row r="38" spans="1:8" x14ac:dyDescent="0.2">
      <c r="B38" s="3"/>
      <c r="G38" s="5"/>
      <c r="H38" s="4"/>
    </row>
    <row r="39" spans="1:8" x14ac:dyDescent="0.2">
      <c r="B39" s="3"/>
      <c r="G39" s="5"/>
      <c r="H39" s="4"/>
    </row>
    <row r="40" spans="1:8" x14ac:dyDescent="0.2">
      <c r="A40"/>
      <c r="B40"/>
      <c r="C40"/>
      <c r="D40"/>
      <c r="E40"/>
      <c r="G40" s="5"/>
      <c r="H40" s="4"/>
    </row>
    <row r="41" spans="1:8" x14ac:dyDescent="0.2">
      <c r="A41" s="11"/>
      <c r="B41" s="11"/>
      <c r="C41" s="11"/>
      <c r="D41" s="11"/>
      <c r="E41" s="11"/>
      <c r="G41" s="5"/>
      <c r="H41" s="4"/>
    </row>
    <row r="42" spans="1:8" x14ac:dyDescent="0.2">
      <c r="A42" s="11"/>
      <c r="B42" s="11"/>
      <c r="C42" s="11"/>
      <c r="D42" s="11"/>
      <c r="E42" s="11"/>
      <c r="G42" s="5"/>
      <c r="H42" s="4"/>
    </row>
    <row r="43" spans="1:8" x14ac:dyDescent="0.2">
      <c r="A43"/>
      <c r="B43"/>
      <c r="C43"/>
      <c r="D43"/>
      <c r="E43"/>
      <c r="G43" s="5"/>
      <c r="H43" s="4"/>
    </row>
    <row r="44" spans="1:8" x14ac:dyDescent="0.2">
      <c r="A44" s="11"/>
      <c r="B44" s="11"/>
      <c r="C44" s="11"/>
      <c r="D44" s="11"/>
      <c r="E44" s="11"/>
      <c r="G44" s="5"/>
      <c r="H44" s="4"/>
    </row>
    <row r="45" spans="1:8" x14ac:dyDescent="0.2">
      <c r="A45" s="11"/>
      <c r="B45" s="11"/>
      <c r="C45" s="11"/>
      <c r="D45" s="11"/>
      <c r="E45" s="11"/>
      <c r="G45" s="5"/>
      <c r="H45" s="4"/>
    </row>
    <row r="46" spans="1:8" x14ac:dyDescent="0.2">
      <c r="A46" s="11"/>
      <c r="B46" s="11"/>
      <c r="C46" s="11"/>
      <c r="D46" s="11"/>
      <c r="E46" s="11"/>
      <c r="G46" s="5"/>
      <c r="H46" s="4"/>
    </row>
    <row r="47" spans="1:8" x14ac:dyDescent="0.2">
      <c r="A47" s="11"/>
      <c r="B47" s="11"/>
      <c r="C47" s="11"/>
      <c r="D47" s="11"/>
      <c r="E47" s="11"/>
      <c r="G47" s="5"/>
      <c r="H47" s="6"/>
    </row>
    <row r="48" spans="1:8" x14ac:dyDescent="0.2">
      <c r="A48" s="11"/>
      <c r="B48" s="11"/>
      <c r="C48" s="11"/>
      <c r="D48"/>
      <c r="E48"/>
      <c r="G48" s="5"/>
      <c r="H48" s="6"/>
    </row>
    <row r="49" spans="2:8" x14ac:dyDescent="0.2">
      <c r="B49" s="3"/>
      <c r="G49" s="5"/>
      <c r="H49" s="6"/>
    </row>
    <row r="50" spans="2:8" x14ac:dyDescent="0.2">
      <c r="B50" s="3"/>
      <c r="G50" s="5"/>
      <c r="H50" s="6"/>
    </row>
    <row r="51" spans="2:8" x14ac:dyDescent="0.2">
      <c r="B51" s="3"/>
      <c r="G51" s="5"/>
      <c r="H51" s="6"/>
    </row>
    <row r="52" spans="2:8" x14ac:dyDescent="0.2">
      <c r="B52" s="3"/>
      <c r="G52" s="5"/>
      <c r="H52" s="6"/>
    </row>
    <row r="53" spans="2:8" x14ac:dyDescent="0.2">
      <c r="B53" s="3"/>
      <c r="G53" s="5"/>
      <c r="H53" s="6"/>
    </row>
    <row r="54" spans="2:8" x14ac:dyDescent="0.2">
      <c r="B54" s="3"/>
      <c r="G54" s="5"/>
      <c r="H54" s="6"/>
    </row>
    <row r="55" spans="2:8" x14ac:dyDescent="0.2">
      <c r="B55" s="3"/>
      <c r="G55" s="5"/>
      <c r="H55" s="6"/>
    </row>
    <row r="56" spans="2:8" x14ac:dyDescent="0.2">
      <c r="B56" s="3"/>
      <c r="G56" s="5"/>
    </row>
    <row r="57" spans="2:8" x14ac:dyDescent="0.2">
      <c r="B57" s="3"/>
      <c r="G57" s="4"/>
    </row>
    <row r="58" spans="2:8" x14ac:dyDescent="0.2">
      <c r="B58" s="3"/>
      <c r="G58" s="4"/>
    </row>
    <row r="59" spans="2:8" x14ac:dyDescent="0.2">
      <c r="B59" s="3"/>
      <c r="G59" s="5"/>
    </row>
    <row r="60" spans="2:8" x14ac:dyDescent="0.2">
      <c r="B60" s="3"/>
      <c r="G60" s="4"/>
    </row>
    <row r="61" spans="2:8" x14ac:dyDescent="0.2">
      <c r="B61" s="3"/>
      <c r="G61" s="4"/>
    </row>
    <row r="62" spans="2:8" x14ac:dyDescent="0.2">
      <c r="B62" s="3"/>
      <c r="G62" s="4"/>
    </row>
    <row r="63" spans="2:8" x14ac:dyDescent="0.2">
      <c r="B63" s="3"/>
      <c r="G63" s="4"/>
    </row>
    <row r="64" spans="2:8" x14ac:dyDescent="0.2">
      <c r="B64" s="3"/>
      <c r="G64" s="4"/>
    </row>
    <row r="65" spans="2:7" x14ac:dyDescent="0.2">
      <c r="B65" s="3"/>
      <c r="G65" s="4"/>
    </row>
    <row r="66" spans="2:7" x14ac:dyDescent="0.2">
      <c r="B66" s="3"/>
      <c r="G66" s="4"/>
    </row>
    <row r="67" spans="2:7" x14ac:dyDescent="0.2">
      <c r="B67" s="3"/>
      <c r="G67" s="4"/>
    </row>
    <row r="68" spans="2:7" x14ac:dyDescent="0.2">
      <c r="B68" s="3"/>
      <c r="G68" s="4"/>
    </row>
    <row r="69" spans="2:7" x14ac:dyDescent="0.2">
      <c r="B69" s="3"/>
      <c r="G69" s="4"/>
    </row>
    <row r="70" spans="2:7" x14ac:dyDescent="0.2">
      <c r="B70" s="3"/>
      <c r="G70" s="4"/>
    </row>
    <row r="71" spans="2:7" x14ac:dyDescent="0.2">
      <c r="B71" s="3"/>
      <c r="G71" s="4"/>
    </row>
    <row r="72" spans="2:7" x14ac:dyDescent="0.2">
      <c r="B72" s="3"/>
      <c r="G72" s="4"/>
    </row>
    <row r="73" spans="2:7" x14ac:dyDescent="0.2">
      <c r="B73" s="3"/>
      <c r="G73" s="4"/>
    </row>
    <row r="74" spans="2:7" x14ac:dyDescent="0.2">
      <c r="B74" s="3"/>
      <c r="G74" s="6"/>
    </row>
    <row r="75" spans="2:7" x14ac:dyDescent="0.2">
      <c r="B75" s="3"/>
      <c r="G75" s="6"/>
    </row>
    <row r="76" spans="2:7" x14ac:dyDescent="0.2">
      <c r="B76" s="3"/>
      <c r="G76" s="6"/>
    </row>
    <row r="77" spans="2:7" x14ac:dyDescent="0.2">
      <c r="B77" s="3"/>
      <c r="G77" s="6"/>
    </row>
    <row r="78" spans="2:7" x14ac:dyDescent="0.2">
      <c r="B78" s="3"/>
      <c r="G78" s="6"/>
    </row>
    <row r="79" spans="2:7" x14ac:dyDescent="0.2">
      <c r="B79" s="3"/>
      <c r="G79" s="6"/>
    </row>
    <row r="80" spans="2:7" x14ac:dyDescent="0.2">
      <c r="B80" s="3"/>
      <c r="G80" s="6"/>
    </row>
    <row r="81" spans="2:7" x14ac:dyDescent="0.2">
      <c r="B81" s="3"/>
      <c r="G81" s="6"/>
    </row>
    <row r="82" spans="2:7" x14ac:dyDescent="0.2">
      <c r="B82" s="3"/>
      <c r="G82" s="6"/>
    </row>
  </sheetData>
  <dataConsolidate/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63C91-3AB8-ED46-85E8-2AF2594E9F56}">
  <dimension ref="A1:H82"/>
  <sheetViews>
    <sheetView zoomScale="75" workbookViewId="0">
      <selection activeCell="E47" sqref="E47"/>
    </sheetView>
  </sheetViews>
  <sheetFormatPr baseColWidth="10" defaultRowHeight="16" x14ac:dyDescent="0.2"/>
  <cols>
    <col min="1" max="1" width="15.5" style="2" customWidth="1"/>
    <col min="2" max="2" width="10.83203125" style="2"/>
    <col min="3" max="3" width="28.6640625" style="2" customWidth="1"/>
    <col min="4" max="5" width="10.83203125" style="2"/>
    <col min="6" max="6" width="13.1640625" style="2" customWidth="1"/>
    <col min="7" max="16384" width="10.83203125" style="2"/>
  </cols>
  <sheetData>
    <row r="1" spans="1:8" x14ac:dyDescent="0.2">
      <c r="A1" s="7" t="s">
        <v>85</v>
      </c>
      <c r="B1" s="7" t="s">
        <v>84</v>
      </c>
      <c r="C1" s="7" t="s">
        <v>79</v>
      </c>
      <c r="D1" s="7" t="s">
        <v>2</v>
      </c>
      <c r="E1" s="7" t="s">
        <v>80</v>
      </c>
      <c r="F1" s="7">
        <v>2050</v>
      </c>
      <c r="H1" s="7"/>
    </row>
    <row r="2" spans="1:8" x14ac:dyDescent="0.2">
      <c r="A2" s="4">
        <v>118683246</v>
      </c>
      <c r="B2" s="4">
        <v>0.25</v>
      </c>
      <c r="C2" s="4" t="s">
        <v>98</v>
      </c>
      <c r="D2" s="2" t="s">
        <v>82</v>
      </c>
      <c r="E2" s="2" t="s">
        <v>10</v>
      </c>
      <c r="F2" s="8">
        <f t="shared" ref="F2:F31" si="0">A2/$H$2</f>
        <v>118.683246</v>
      </c>
      <c r="G2" s="4"/>
      <c r="H2" s="2">
        <v>1000000</v>
      </c>
    </row>
    <row r="3" spans="1:8" x14ac:dyDescent="0.2">
      <c r="A3" s="4">
        <v>157282043</v>
      </c>
      <c r="B3" s="4">
        <v>0.33</v>
      </c>
      <c r="C3" s="4" t="s">
        <v>98</v>
      </c>
      <c r="D3" s="2" t="s">
        <v>82</v>
      </c>
      <c r="E3" s="2" t="s">
        <v>10</v>
      </c>
      <c r="F3" s="8">
        <f t="shared" si="0"/>
        <v>157.28204299999999</v>
      </c>
      <c r="G3" s="4"/>
    </row>
    <row r="4" spans="1:8" x14ac:dyDescent="0.2">
      <c r="A4" s="4">
        <v>268017170</v>
      </c>
      <c r="B4" s="4">
        <v>0.5</v>
      </c>
      <c r="C4" s="4" t="s">
        <v>98</v>
      </c>
      <c r="D4" s="2" t="s">
        <v>82</v>
      </c>
      <c r="E4" s="2" t="s">
        <v>10</v>
      </c>
      <c r="F4" s="8">
        <f t="shared" si="0"/>
        <v>268.01717000000002</v>
      </c>
      <c r="G4" s="4"/>
    </row>
    <row r="5" spans="1:8" x14ac:dyDescent="0.2">
      <c r="A5" s="4">
        <v>432343631</v>
      </c>
      <c r="B5" s="4">
        <v>0.66</v>
      </c>
      <c r="C5" s="4" t="s">
        <v>98</v>
      </c>
      <c r="D5" s="2" t="s">
        <v>82</v>
      </c>
      <c r="E5" s="2" t="s">
        <v>10</v>
      </c>
      <c r="F5" s="8">
        <f t="shared" si="0"/>
        <v>432.34363100000002</v>
      </c>
      <c r="G5" s="4"/>
    </row>
    <row r="6" spans="1:8" x14ac:dyDescent="0.2">
      <c r="A6" s="4">
        <v>546725665</v>
      </c>
      <c r="B6" s="4">
        <v>0.75</v>
      </c>
      <c r="C6" s="4" t="s">
        <v>98</v>
      </c>
      <c r="D6" s="2" t="s">
        <v>82</v>
      </c>
      <c r="E6" s="2" t="s">
        <v>10</v>
      </c>
      <c r="F6" s="8">
        <f t="shared" si="0"/>
        <v>546.72566500000005</v>
      </c>
      <c r="G6" s="4"/>
    </row>
    <row r="7" spans="1:8" x14ac:dyDescent="0.2">
      <c r="A7" s="4">
        <v>92576438</v>
      </c>
      <c r="B7" s="4">
        <v>0.25</v>
      </c>
      <c r="C7" s="4" t="s">
        <v>99</v>
      </c>
      <c r="D7" s="2" t="s">
        <v>82</v>
      </c>
      <c r="E7" s="2" t="s">
        <v>10</v>
      </c>
      <c r="F7" s="8">
        <f t="shared" si="0"/>
        <v>92.576437999999996</v>
      </c>
      <c r="G7" s="4"/>
    </row>
    <row r="8" spans="1:8" x14ac:dyDescent="0.2">
      <c r="A8" s="4">
        <v>124084148</v>
      </c>
      <c r="B8" s="4">
        <v>0.33</v>
      </c>
      <c r="C8" s="4" t="s">
        <v>99</v>
      </c>
      <c r="D8" s="2" t="s">
        <v>82</v>
      </c>
      <c r="E8" s="2" t="s">
        <v>10</v>
      </c>
      <c r="F8" s="8">
        <f t="shared" si="0"/>
        <v>124.084148</v>
      </c>
      <c r="G8" s="4"/>
    </row>
    <row r="9" spans="1:8" x14ac:dyDescent="0.2">
      <c r="A9" s="4">
        <v>218089252</v>
      </c>
      <c r="B9" s="4">
        <v>0.5</v>
      </c>
      <c r="C9" s="4" t="s">
        <v>99</v>
      </c>
      <c r="D9" s="2" t="s">
        <v>82</v>
      </c>
      <c r="E9" s="2" t="s">
        <v>10</v>
      </c>
      <c r="F9" s="8">
        <f t="shared" si="0"/>
        <v>218.08925199999999</v>
      </c>
      <c r="G9" s="4"/>
    </row>
    <row r="10" spans="1:8" x14ac:dyDescent="0.2">
      <c r="A10" s="4">
        <v>370265087</v>
      </c>
      <c r="B10" s="4">
        <v>0.66</v>
      </c>
      <c r="C10" s="4" t="s">
        <v>99</v>
      </c>
      <c r="D10" s="2" t="s">
        <v>82</v>
      </c>
      <c r="E10" s="2" t="s">
        <v>10</v>
      </c>
      <c r="F10" s="8">
        <f t="shared" si="0"/>
        <v>370.26508699999999</v>
      </c>
      <c r="G10" s="4"/>
    </row>
    <row r="11" spans="1:8" x14ac:dyDescent="0.2">
      <c r="A11" s="4">
        <v>483874475</v>
      </c>
      <c r="B11" s="4">
        <v>0.75</v>
      </c>
      <c r="C11" s="4" t="s">
        <v>99</v>
      </c>
      <c r="D11" s="2" t="s">
        <v>82</v>
      </c>
      <c r="E11" s="2" t="s">
        <v>10</v>
      </c>
      <c r="F11" s="8">
        <f t="shared" si="0"/>
        <v>483.87447500000002</v>
      </c>
      <c r="G11" s="4"/>
    </row>
    <row r="12" spans="1:8" x14ac:dyDescent="0.2">
      <c r="A12" s="4">
        <v>78719001</v>
      </c>
      <c r="B12" s="4">
        <v>0.25</v>
      </c>
      <c r="C12" s="4" t="s">
        <v>100</v>
      </c>
      <c r="D12" s="2" t="s">
        <v>82</v>
      </c>
      <c r="E12" s="2" t="s">
        <v>10</v>
      </c>
      <c r="F12" s="8">
        <f t="shared" si="0"/>
        <v>78.719001000000006</v>
      </c>
      <c r="G12" s="4"/>
    </row>
    <row r="13" spans="1:8" x14ac:dyDescent="0.2">
      <c r="A13" s="4">
        <v>106151568</v>
      </c>
      <c r="B13" s="4">
        <v>0.33</v>
      </c>
      <c r="C13" s="4" t="s">
        <v>100</v>
      </c>
      <c r="D13" s="2" t="s">
        <v>82</v>
      </c>
      <c r="E13" s="2" t="s">
        <v>10</v>
      </c>
      <c r="F13" s="8">
        <f t="shared" si="0"/>
        <v>106.151568</v>
      </c>
      <c r="G13" s="4"/>
    </row>
    <row r="14" spans="1:8" x14ac:dyDescent="0.2">
      <c r="A14" s="4">
        <v>189994695</v>
      </c>
      <c r="B14" s="4">
        <v>0.5</v>
      </c>
      <c r="C14" s="4" t="s">
        <v>100</v>
      </c>
      <c r="D14" s="2" t="s">
        <v>82</v>
      </c>
      <c r="E14" s="2" t="s">
        <v>10</v>
      </c>
      <c r="F14" s="8">
        <f t="shared" si="0"/>
        <v>189.99469500000001</v>
      </c>
      <c r="G14" s="4"/>
    </row>
    <row r="15" spans="1:8" x14ac:dyDescent="0.2">
      <c r="A15" s="4">
        <v>332054184</v>
      </c>
      <c r="B15" s="4">
        <v>0.66</v>
      </c>
      <c r="C15" s="4" t="s">
        <v>100</v>
      </c>
      <c r="D15" s="2" t="s">
        <v>82</v>
      </c>
      <c r="E15" s="2" t="s">
        <v>10</v>
      </c>
      <c r="F15" s="8">
        <f t="shared" si="0"/>
        <v>332.05418400000002</v>
      </c>
      <c r="G15" s="4"/>
    </row>
    <row r="16" spans="1:8" x14ac:dyDescent="0.2">
      <c r="A16" s="4">
        <v>443356890</v>
      </c>
      <c r="B16" s="4">
        <v>0.75</v>
      </c>
      <c r="C16" s="4" t="s">
        <v>100</v>
      </c>
      <c r="D16" s="2" t="s">
        <v>82</v>
      </c>
      <c r="E16" s="2" t="s">
        <v>10</v>
      </c>
      <c r="F16" s="8">
        <f t="shared" si="0"/>
        <v>443.35689000000002</v>
      </c>
      <c r="G16" s="4"/>
    </row>
    <row r="17" spans="1:8" x14ac:dyDescent="0.2">
      <c r="A17" s="11">
        <v>65933380</v>
      </c>
      <c r="B17" s="11">
        <v>0.25</v>
      </c>
      <c r="C17" s="4" t="s">
        <v>107</v>
      </c>
      <c r="D17" s="2" t="s">
        <v>82</v>
      </c>
      <c r="E17" s="2" t="s">
        <v>10</v>
      </c>
      <c r="F17" s="8">
        <f t="shared" si="0"/>
        <v>65.93338</v>
      </c>
      <c r="G17" s="4"/>
    </row>
    <row r="18" spans="1:8" x14ac:dyDescent="0.2">
      <c r="A18" s="11">
        <v>91592075</v>
      </c>
      <c r="B18" s="11">
        <v>0.33</v>
      </c>
      <c r="C18" s="4" t="s">
        <v>107</v>
      </c>
      <c r="D18" s="2" t="s">
        <v>82</v>
      </c>
      <c r="E18" s="2" t="s">
        <v>10</v>
      </c>
      <c r="F18" s="8">
        <f t="shared" si="0"/>
        <v>91.592074999999994</v>
      </c>
      <c r="G18" s="4"/>
    </row>
    <row r="19" spans="1:8" x14ac:dyDescent="0.2">
      <c r="A19" s="11">
        <v>171883762</v>
      </c>
      <c r="B19" s="11">
        <v>0.5</v>
      </c>
      <c r="C19" s="4" t="s">
        <v>107</v>
      </c>
      <c r="D19" s="2" t="s">
        <v>82</v>
      </c>
      <c r="E19" s="2" t="s">
        <v>10</v>
      </c>
      <c r="F19" s="8">
        <f t="shared" si="0"/>
        <v>171.88376199999999</v>
      </c>
      <c r="G19" s="4"/>
    </row>
    <row r="20" spans="1:8" x14ac:dyDescent="0.2">
      <c r="A20" s="11">
        <v>294216296</v>
      </c>
      <c r="B20" s="11">
        <v>0.66</v>
      </c>
      <c r="C20" s="4" t="s">
        <v>107</v>
      </c>
      <c r="D20" s="2" t="s">
        <v>82</v>
      </c>
      <c r="E20" s="2" t="s">
        <v>10</v>
      </c>
      <c r="F20" s="8">
        <f t="shared" si="0"/>
        <v>294.216296</v>
      </c>
      <c r="G20" s="4"/>
    </row>
    <row r="21" spans="1:8" x14ac:dyDescent="0.2">
      <c r="A21" s="11">
        <v>398888600</v>
      </c>
      <c r="B21" s="11">
        <v>0.75</v>
      </c>
      <c r="C21" s="4" t="s">
        <v>107</v>
      </c>
      <c r="D21" s="2" t="s">
        <v>82</v>
      </c>
      <c r="E21" s="2" t="s">
        <v>10</v>
      </c>
      <c r="F21" s="8">
        <f t="shared" si="0"/>
        <v>398.8886</v>
      </c>
      <c r="G21" s="6"/>
    </row>
    <row r="22" spans="1:8" x14ac:dyDescent="0.2">
      <c r="A22" s="11">
        <v>75006835</v>
      </c>
      <c r="B22" s="11">
        <v>0.25</v>
      </c>
      <c r="C22" s="4" t="s">
        <v>111</v>
      </c>
      <c r="D22" s="2" t="s">
        <v>82</v>
      </c>
      <c r="E22" s="2" t="s">
        <v>10</v>
      </c>
      <c r="F22" s="8">
        <f t="shared" si="0"/>
        <v>75.006834999999995</v>
      </c>
      <c r="G22" s="6"/>
    </row>
    <row r="23" spans="1:8" x14ac:dyDescent="0.2">
      <c r="A23" s="11">
        <v>106231604</v>
      </c>
      <c r="B23" s="11">
        <v>0.33</v>
      </c>
      <c r="C23" s="4" t="s">
        <v>111</v>
      </c>
      <c r="D23" s="2" t="s">
        <v>82</v>
      </c>
      <c r="E23" s="2" t="s">
        <v>10</v>
      </c>
      <c r="F23" s="8">
        <f t="shared" si="0"/>
        <v>106.231604</v>
      </c>
      <c r="G23" s="6"/>
      <c r="H23" s="5"/>
    </row>
    <row r="24" spans="1:8" x14ac:dyDescent="0.2">
      <c r="A24" s="11">
        <v>216398905</v>
      </c>
      <c r="B24" s="11">
        <v>0.5</v>
      </c>
      <c r="C24" s="4" t="s">
        <v>111</v>
      </c>
      <c r="D24" s="2" t="s">
        <v>82</v>
      </c>
      <c r="E24" s="2" t="s">
        <v>10</v>
      </c>
      <c r="F24" s="8">
        <f t="shared" si="0"/>
        <v>216.39890500000001</v>
      </c>
      <c r="G24" s="6"/>
    </row>
    <row r="25" spans="1:8" x14ac:dyDescent="0.2">
      <c r="A25" s="11">
        <v>366184361</v>
      </c>
      <c r="B25" s="11">
        <v>0.66</v>
      </c>
      <c r="C25" s="4" t="s">
        <v>111</v>
      </c>
      <c r="D25" s="2" t="s">
        <v>82</v>
      </c>
      <c r="E25" s="2" t="s">
        <v>10</v>
      </c>
      <c r="F25" s="8">
        <f t="shared" si="0"/>
        <v>366.18436100000002</v>
      </c>
      <c r="G25" s="6"/>
    </row>
    <row r="26" spans="1:8" x14ac:dyDescent="0.2">
      <c r="A26" s="11">
        <v>484171834</v>
      </c>
      <c r="B26" s="11">
        <v>0.75</v>
      </c>
      <c r="C26" s="4" t="s">
        <v>111</v>
      </c>
      <c r="D26" s="2" t="s">
        <v>82</v>
      </c>
      <c r="E26" s="2" t="s">
        <v>10</v>
      </c>
      <c r="F26" s="8">
        <f t="shared" si="0"/>
        <v>484.17183399999999</v>
      </c>
      <c r="G26" s="6"/>
    </row>
    <row r="27" spans="1:8" x14ac:dyDescent="0.2">
      <c r="A27" s="11">
        <v>106006860</v>
      </c>
      <c r="B27" s="11">
        <v>0.25</v>
      </c>
      <c r="C27" s="4" t="s">
        <v>115</v>
      </c>
      <c r="D27" s="2" t="s">
        <v>82</v>
      </c>
      <c r="E27" s="2" t="s">
        <v>10</v>
      </c>
      <c r="F27" s="8">
        <f t="shared" si="0"/>
        <v>106.00686</v>
      </c>
      <c r="G27" s="6"/>
    </row>
    <row r="28" spans="1:8" x14ac:dyDescent="0.2">
      <c r="A28" s="11">
        <v>165376325</v>
      </c>
      <c r="B28" s="11">
        <v>0.33</v>
      </c>
      <c r="C28" s="4" t="s">
        <v>115</v>
      </c>
      <c r="D28" s="2" t="s">
        <v>82</v>
      </c>
      <c r="E28" s="2" t="s">
        <v>10</v>
      </c>
      <c r="F28" s="8">
        <f t="shared" si="0"/>
        <v>165.37632500000001</v>
      </c>
      <c r="G28" s="6"/>
    </row>
    <row r="29" spans="1:8" x14ac:dyDescent="0.2">
      <c r="A29" s="11">
        <v>339850032</v>
      </c>
      <c r="B29" s="11">
        <v>0.5</v>
      </c>
      <c r="C29" s="4" t="s">
        <v>115</v>
      </c>
      <c r="D29" s="2" t="s">
        <v>82</v>
      </c>
      <c r="E29" s="2" t="s">
        <v>10</v>
      </c>
      <c r="F29" s="8">
        <f t="shared" si="0"/>
        <v>339.850032</v>
      </c>
      <c r="G29" s="4"/>
    </row>
    <row r="30" spans="1:8" x14ac:dyDescent="0.2">
      <c r="A30" s="11">
        <v>536520425</v>
      </c>
      <c r="B30" s="11">
        <v>0.66</v>
      </c>
      <c r="C30" s="4" t="s">
        <v>115</v>
      </c>
      <c r="D30" s="2" t="s">
        <v>82</v>
      </c>
      <c r="E30" s="2" t="s">
        <v>10</v>
      </c>
      <c r="F30" s="8">
        <f t="shared" si="0"/>
        <v>536.52042500000005</v>
      </c>
      <c r="G30" s="4"/>
    </row>
    <row r="31" spans="1:8" x14ac:dyDescent="0.2">
      <c r="A31" s="11">
        <v>646178881</v>
      </c>
      <c r="B31" s="11">
        <v>0.75</v>
      </c>
      <c r="C31" s="4" t="s">
        <v>115</v>
      </c>
      <c r="D31" s="2" t="s">
        <v>82</v>
      </c>
      <c r="E31" s="2" t="s">
        <v>10</v>
      </c>
      <c r="F31" s="8">
        <f t="shared" si="0"/>
        <v>646.17888100000005</v>
      </c>
      <c r="G31" s="4"/>
    </row>
    <row r="32" spans="1:8" x14ac:dyDescent="0.2">
      <c r="E32" s="5"/>
      <c r="F32" s="4"/>
    </row>
    <row r="33" spans="1:6" x14ac:dyDescent="0.2">
      <c r="E33" s="5"/>
      <c r="F33" s="4"/>
    </row>
    <row r="34" spans="1:6" x14ac:dyDescent="0.2">
      <c r="E34" s="5"/>
      <c r="F34" s="4"/>
    </row>
    <row r="35" spans="1:6" x14ac:dyDescent="0.2">
      <c r="E35" s="5"/>
      <c r="F35" s="4"/>
    </row>
    <row r="36" spans="1:6" x14ac:dyDescent="0.2">
      <c r="E36" s="5"/>
      <c r="F36" s="4"/>
    </row>
    <row r="37" spans="1:6" x14ac:dyDescent="0.2">
      <c r="E37" s="5"/>
      <c r="F37" s="4"/>
    </row>
    <row r="38" spans="1:6" x14ac:dyDescent="0.2">
      <c r="E38" s="5"/>
      <c r="F38" s="4"/>
    </row>
    <row r="39" spans="1:6" x14ac:dyDescent="0.2">
      <c r="E39" s="5"/>
      <c r="F39" s="4"/>
    </row>
    <row r="40" spans="1:6" x14ac:dyDescent="0.2">
      <c r="E40" s="5"/>
      <c r="F40" s="4"/>
    </row>
    <row r="41" spans="1:6" x14ac:dyDescent="0.2">
      <c r="A41" s="11"/>
      <c r="B41" s="11"/>
      <c r="C41" s="11"/>
      <c r="D41" s="11"/>
      <c r="E41" s="11"/>
      <c r="F41" s="4"/>
    </row>
    <row r="42" spans="1:6" x14ac:dyDescent="0.2">
      <c r="A42" s="11"/>
      <c r="B42" s="11"/>
      <c r="C42" s="11"/>
      <c r="D42" s="11"/>
      <c r="E42" s="11"/>
      <c r="F42" s="4"/>
    </row>
    <row r="43" spans="1:6" x14ac:dyDescent="0.2">
      <c r="A43" s="11"/>
      <c r="B43" s="11"/>
      <c r="C43" s="11"/>
      <c r="D43" s="11"/>
      <c r="E43" s="11"/>
      <c r="F43" s="4"/>
    </row>
    <row r="44" spans="1:6" x14ac:dyDescent="0.2">
      <c r="A44" s="11"/>
      <c r="B44" s="11"/>
      <c r="C44" s="11"/>
      <c r="D44" s="11"/>
      <c r="E44" s="11"/>
      <c r="F44" s="4"/>
    </row>
    <row r="45" spans="1:6" x14ac:dyDescent="0.2">
      <c r="A45" s="11"/>
      <c r="B45" s="11"/>
      <c r="C45" s="11"/>
      <c r="D45" s="11"/>
      <c r="E45" s="11"/>
      <c r="F45" s="4"/>
    </row>
    <row r="46" spans="1:6" x14ac:dyDescent="0.2">
      <c r="A46" s="11"/>
      <c r="B46" s="11"/>
      <c r="C46" s="11"/>
      <c r="D46" s="11"/>
      <c r="E46" s="11"/>
      <c r="F46" s="4"/>
    </row>
    <row r="47" spans="1:6" x14ac:dyDescent="0.2">
      <c r="A47" s="11"/>
      <c r="B47" s="11"/>
      <c r="C47" s="11"/>
      <c r="D47" s="11"/>
      <c r="E47" s="11"/>
      <c r="F47" s="6"/>
    </row>
    <row r="48" spans="1:6" x14ac:dyDescent="0.2">
      <c r="A48" s="11"/>
      <c r="B48" s="11"/>
      <c r="C48" s="11"/>
      <c r="D48"/>
      <c r="E48"/>
      <c r="F48" s="6"/>
    </row>
    <row r="49" spans="5:6" x14ac:dyDescent="0.2">
      <c r="E49" s="5"/>
      <c r="F49" s="6"/>
    </row>
    <row r="50" spans="5:6" x14ac:dyDescent="0.2">
      <c r="E50" s="5"/>
      <c r="F50" s="6"/>
    </row>
    <row r="51" spans="5:6" x14ac:dyDescent="0.2">
      <c r="E51" s="5"/>
      <c r="F51" s="6"/>
    </row>
    <row r="52" spans="5:6" x14ac:dyDescent="0.2">
      <c r="E52" s="5"/>
      <c r="F52" s="6"/>
    </row>
    <row r="53" spans="5:6" x14ac:dyDescent="0.2">
      <c r="E53" s="5"/>
      <c r="F53" s="6"/>
    </row>
    <row r="54" spans="5:6" x14ac:dyDescent="0.2">
      <c r="E54" s="5"/>
      <c r="F54" s="6"/>
    </row>
    <row r="55" spans="5:6" x14ac:dyDescent="0.2">
      <c r="E55" s="5"/>
      <c r="F55" s="6"/>
    </row>
    <row r="56" spans="5:6" x14ac:dyDescent="0.2">
      <c r="E56" s="5"/>
    </row>
    <row r="57" spans="5:6" x14ac:dyDescent="0.2">
      <c r="E57" s="4"/>
    </row>
    <row r="58" spans="5:6" x14ac:dyDescent="0.2">
      <c r="E58" s="4"/>
    </row>
    <row r="59" spans="5:6" x14ac:dyDescent="0.2">
      <c r="E59" s="5"/>
    </row>
    <row r="60" spans="5:6" x14ac:dyDescent="0.2">
      <c r="E60" s="4"/>
    </row>
    <row r="61" spans="5:6" x14ac:dyDescent="0.2">
      <c r="E61" s="4"/>
    </row>
    <row r="62" spans="5:6" x14ac:dyDescent="0.2">
      <c r="E62" s="4"/>
    </row>
    <row r="63" spans="5:6" x14ac:dyDescent="0.2">
      <c r="E63" s="4"/>
    </row>
    <row r="64" spans="5:6" x14ac:dyDescent="0.2">
      <c r="E64" s="4"/>
    </row>
    <row r="65" spans="5:5" x14ac:dyDescent="0.2">
      <c r="E65" s="4"/>
    </row>
    <row r="66" spans="5:5" x14ac:dyDescent="0.2">
      <c r="E66" s="4"/>
    </row>
    <row r="67" spans="5:5" x14ac:dyDescent="0.2">
      <c r="E67" s="4"/>
    </row>
    <row r="68" spans="5:5" x14ac:dyDescent="0.2">
      <c r="E68" s="4"/>
    </row>
    <row r="69" spans="5:5" x14ac:dyDescent="0.2">
      <c r="E69" s="4"/>
    </row>
    <row r="70" spans="5:5" x14ac:dyDescent="0.2">
      <c r="E70" s="4"/>
    </row>
    <row r="71" spans="5:5" x14ac:dyDescent="0.2">
      <c r="E71" s="4"/>
    </row>
    <row r="72" spans="5:5" x14ac:dyDescent="0.2">
      <c r="E72" s="4"/>
    </row>
    <row r="73" spans="5:5" x14ac:dyDescent="0.2">
      <c r="E73" s="4"/>
    </row>
    <row r="74" spans="5:5" x14ac:dyDescent="0.2">
      <c r="E74" s="6"/>
    </row>
    <row r="75" spans="5:5" x14ac:dyDescent="0.2">
      <c r="E75" s="6"/>
    </row>
    <row r="76" spans="5:5" x14ac:dyDescent="0.2">
      <c r="E76" s="6"/>
    </row>
    <row r="77" spans="5:5" x14ac:dyDescent="0.2">
      <c r="E77" s="6"/>
    </row>
    <row r="78" spans="5:5" x14ac:dyDescent="0.2">
      <c r="E78" s="6"/>
    </row>
    <row r="79" spans="5:5" x14ac:dyDescent="0.2">
      <c r="E79" s="6"/>
    </row>
    <row r="80" spans="5:5" x14ac:dyDescent="0.2">
      <c r="E80" s="6"/>
    </row>
    <row r="81" spans="5:5" x14ac:dyDescent="0.2">
      <c r="E81" s="6"/>
    </row>
    <row r="82" spans="5:5" x14ac:dyDescent="0.2">
      <c r="E82" s="6"/>
    </row>
  </sheetData>
  <dataConsolidate/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269D7-2EAA-B543-A767-0F3A6BE68E67}">
  <dimension ref="A1:H82"/>
  <sheetViews>
    <sheetView zoomScale="75" workbookViewId="0">
      <selection activeCell="H9" sqref="H9"/>
    </sheetView>
  </sheetViews>
  <sheetFormatPr baseColWidth="10" defaultRowHeight="16" x14ac:dyDescent="0.2"/>
  <cols>
    <col min="1" max="1" width="15.5" style="2" customWidth="1"/>
    <col min="2" max="2" width="10.83203125" style="2"/>
    <col min="3" max="3" width="28.6640625" style="2" customWidth="1"/>
    <col min="4" max="5" width="10.83203125" style="2"/>
    <col min="6" max="6" width="13.1640625" style="2" customWidth="1"/>
    <col min="7" max="16384" width="10.83203125" style="2"/>
  </cols>
  <sheetData>
    <row r="1" spans="1:8" x14ac:dyDescent="0.2">
      <c r="A1" s="7" t="s">
        <v>85</v>
      </c>
      <c r="B1" s="7" t="s">
        <v>84</v>
      </c>
      <c r="C1" s="7" t="s">
        <v>79</v>
      </c>
      <c r="D1" s="7" t="s">
        <v>2</v>
      </c>
      <c r="E1" s="7" t="s">
        <v>80</v>
      </c>
      <c r="F1" s="7">
        <v>2050</v>
      </c>
      <c r="H1" s="7"/>
    </row>
    <row r="2" spans="1:8" x14ac:dyDescent="0.2">
      <c r="A2" s="11">
        <v>83277083</v>
      </c>
      <c r="B2" s="11">
        <v>0.25</v>
      </c>
      <c r="C2" s="4" t="s">
        <v>124</v>
      </c>
      <c r="D2" s="2" t="s">
        <v>82</v>
      </c>
      <c r="E2" s="2" t="s">
        <v>10</v>
      </c>
      <c r="F2" s="8">
        <f t="shared" ref="F2:F31" si="0">A2/$H$2</f>
        <v>83.277083000000005</v>
      </c>
      <c r="G2" s="4"/>
      <c r="H2" s="2">
        <v>1000000</v>
      </c>
    </row>
    <row r="3" spans="1:8" x14ac:dyDescent="0.2">
      <c r="A3" s="11">
        <v>110032471</v>
      </c>
      <c r="B3" s="11">
        <v>0.33</v>
      </c>
      <c r="C3" s="4" t="s">
        <v>124</v>
      </c>
      <c r="D3" s="2" t="s">
        <v>82</v>
      </c>
      <c r="E3" s="2" t="s">
        <v>10</v>
      </c>
      <c r="F3" s="8">
        <f t="shared" si="0"/>
        <v>110.032471</v>
      </c>
      <c r="G3" s="4"/>
    </row>
    <row r="4" spans="1:8" x14ac:dyDescent="0.2">
      <c r="A4" s="11">
        <v>192003369</v>
      </c>
      <c r="B4" s="11">
        <v>0.5</v>
      </c>
      <c r="C4" s="4" t="s">
        <v>124</v>
      </c>
      <c r="D4" s="2" t="s">
        <v>82</v>
      </c>
      <c r="E4" s="2" t="s">
        <v>10</v>
      </c>
      <c r="F4" s="8">
        <f t="shared" si="0"/>
        <v>192.00336899999999</v>
      </c>
      <c r="G4" s="4"/>
    </row>
    <row r="5" spans="1:8" x14ac:dyDescent="0.2">
      <c r="A5" s="11">
        <v>306844192</v>
      </c>
      <c r="B5" s="11">
        <v>0.66</v>
      </c>
      <c r="C5" s="4" t="s">
        <v>124</v>
      </c>
      <c r="D5" s="2" t="s">
        <v>82</v>
      </c>
      <c r="E5" s="2" t="s">
        <v>10</v>
      </c>
      <c r="F5" s="8">
        <f t="shared" si="0"/>
        <v>306.84419200000002</v>
      </c>
      <c r="G5" s="4"/>
    </row>
    <row r="6" spans="1:8" x14ac:dyDescent="0.2">
      <c r="A6" s="11">
        <v>404005085</v>
      </c>
      <c r="B6" s="11">
        <v>0.75</v>
      </c>
      <c r="C6" s="4" t="s">
        <v>124</v>
      </c>
      <c r="D6" s="2" t="s">
        <v>82</v>
      </c>
      <c r="E6" s="2" t="s">
        <v>10</v>
      </c>
      <c r="F6" s="8">
        <f t="shared" si="0"/>
        <v>404.00508500000001</v>
      </c>
      <c r="G6" s="4"/>
    </row>
    <row r="7" spans="1:8" x14ac:dyDescent="0.2">
      <c r="A7" s="11">
        <v>35019800</v>
      </c>
      <c r="B7" s="11">
        <v>0.25</v>
      </c>
      <c r="C7" s="4" t="s">
        <v>121</v>
      </c>
      <c r="D7" s="2" t="s">
        <v>82</v>
      </c>
      <c r="E7" s="2" t="s">
        <v>10</v>
      </c>
      <c r="F7" s="8">
        <f t="shared" si="0"/>
        <v>35.019799999999996</v>
      </c>
      <c r="G7" s="4"/>
    </row>
    <row r="8" spans="1:8" x14ac:dyDescent="0.2">
      <c r="A8" s="11">
        <v>45361950</v>
      </c>
      <c r="B8" s="11">
        <v>0.33</v>
      </c>
      <c r="C8" s="4" t="s">
        <v>121</v>
      </c>
      <c r="D8" s="2" t="s">
        <v>82</v>
      </c>
      <c r="E8" s="2" t="s">
        <v>10</v>
      </c>
      <c r="F8" s="8">
        <f t="shared" si="0"/>
        <v>45.36195</v>
      </c>
      <c r="G8" s="4"/>
    </row>
    <row r="9" spans="1:8" x14ac:dyDescent="0.2">
      <c r="A9" s="11">
        <v>76929805</v>
      </c>
      <c r="B9" s="11">
        <v>0.5</v>
      </c>
      <c r="C9" s="4" t="s">
        <v>121</v>
      </c>
      <c r="D9" s="2" t="s">
        <v>82</v>
      </c>
      <c r="E9" s="2" t="s">
        <v>10</v>
      </c>
      <c r="F9" s="8">
        <f t="shared" si="0"/>
        <v>76.929805000000002</v>
      </c>
      <c r="G9" s="4"/>
    </row>
    <row r="10" spans="1:8" x14ac:dyDescent="0.2">
      <c r="A10" s="11">
        <v>136898306</v>
      </c>
      <c r="B10" s="11">
        <v>0.66</v>
      </c>
      <c r="C10" s="4" t="s">
        <v>121</v>
      </c>
      <c r="D10" s="2" t="s">
        <v>82</v>
      </c>
      <c r="E10" s="2" t="s">
        <v>10</v>
      </c>
      <c r="F10" s="8">
        <f t="shared" si="0"/>
        <v>136.89830599999999</v>
      </c>
      <c r="G10" s="4"/>
    </row>
    <row r="11" spans="1:8" x14ac:dyDescent="0.2">
      <c r="A11" s="11">
        <v>187773072</v>
      </c>
      <c r="B11" s="11">
        <v>0.75</v>
      </c>
      <c r="C11" s="4" t="s">
        <v>121</v>
      </c>
      <c r="D11" s="2" t="s">
        <v>82</v>
      </c>
      <c r="E11" s="2" t="s">
        <v>10</v>
      </c>
      <c r="F11" s="8">
        <f t="shared" si="0"/>
        <v>187.77307200000001</v>
      </c>
      <c r="G11" s="4"/>
    </row>
    <row r="12" spans="1:8" x14ac:dyDescent="0.2">
      <c r="A12" s="11">
        <v>52979101</v>
      </c>
      <c r="B12" s="11">
        <v>0.25</v>
      </c>
      <c r="C12" s="4" t="s">
        <v>118</v>
      </c>
      <c r="D12" s="2" t="s">
        <v>82</v>
      </c>
      <c r="E12" s="2" t="s">
        <v>10</v>
      </c>
      <c r="F12" s="8">
        <f t="shared" si="0"/>
        <v>52.979101</v>
      </c>
      <c r="G12" s="4"/>
    </row>
    <row r="13" spans="1:8" x14ac:dyDescent="0.2">
      <c r="A13" s="11">
        <v>64113801</v>
      </c>
      <c r="B13" s="11">
        <v>0.33</v>
      </c>
      <c r="C13" s="4" t="s">
        <v>118</v>
      </c>
      <c r="D13" s="2" t="s">
        <v>82</v>
      </c>
      <c r="E13" s="2" t="s">
        <v>10</v>
      </c>
      <c r="F13" s="8">
        <f t="shared" si="0"/>
        <v>64.113800999999995</v>
      </c>
      <c r="G13" s="4"/>
    </row>
    <row r="14" spans="1:8" x14ac:dyDescent="0.2">
      <c r="A14" s="11">
        <v>97177269</v>
      </c>
      <c r="B14" s="11">
        <v>0.5</v>
      </c>
      <c r="C14" s="4" t="s">
        <v>118</v>
      </c>
      <c r="D14" s="2" t="s">
        <v>82</v>
      </c>
      <c r="E14" s="2" t="s">
        <v>10</v>
      </c>
      <c r="F14" s="8">
        <f t="shared" si="0"/>
        <v>97.177268999999995</v>
      </c>
      <c r="G14" s="4"/>
    </row>
    <row r="15" spans="1:8" x14ac:dyDescent="0.2">
      <c r="A15" s="11">
        <v>138828441</v>
      </c>
      <c r="B15" s="11">
        <v>0.66</v>
      </c>
      <c r="C15" s="4" t="s">
        <v>118</v>
      </c>
      <c r="D15" s="2" t="s">
        <v>82</v>
      </c>
      <c r="E15" s="2" t="s">
        <v>10</v>
      </c>
      <c r="F15" s="8">
        <f t="shared" si="0"/>
        <v>138.828441</v>
      </c>
      <c r="G15" s="4"/>
    </row>
    <row r="16" spans="1:8" x14ac:dyDescent="0.2">
      <c r="A16" s="11">
        <v>169967510</v>
      </c>
      <c r="B16" s="11">
        <v>0.75</v>
      </c>
      <c r="C16" s="4" t="s">
        <v>118</v>
      </c>
      <c r="D16" s="2" t="s">
        <v>82</v>
      </c>
      <c r="E16" s="2" t="s">
        <v>10</v>
      </c>
      <c r="F16" s="8">
        <f t="shared" si="0"/>
        <v>169.96751</v>
      </c>
      <c r="G16" s="4"/>
    </row>
    <row r="17" spans="1:8" x14ac:dyDescent="0.2">
      <c r="A17" s="4">
        <v>49236522</v>
      </c>
      <c r="B17" s="4">
        <v>0.25</v>
      </c>
      <c r="C17" s="4" t="s">
        <v>101</v>
      </c>
      <c r="D17" s="2" t="s">
        <v>82</v>
      </c>
      <c r="E17" s="2" t="s">
        <v>10</v>
      </c>
      <c r="F17" s="8">
        <f t="shared" si="0"/>
        <v>49.236522000000001</v>
      </c>
      <c r="G17" s="4"/>
    </row>
    <row r="18" spans="1:8" x14ac:dyDescent="0.2">
      <c r="A18" s="4">
        <v>67262718</v>
      </c>
      <c r="B18" s="4">
        <v>0.33</v>
      </c>
      <c r="C18" s="4" t="s">
        <v>101</v>
      </c>
      <c r="D18" s="2" t="s">
        <v>82</v>
      </c>
      <c r="E18" s="2" t="s">
        <v>10</v>
      </c>
      <c r="F18" s="8">
        <f t="shared" si="0"/>
        <v>67.262718000000007</v>
      </c>
      <c r="G18" s="4"/>
    </row>
    <row r="19" spans="1:8" x14ac:dyDescent="0.2">
      <c r="A19" s="4">
        <v>125702154</v>
      </c>
      <c r="B19" s="4">
        <v>0.5</v>
      </c>
      <c r="C19" s="4" t="s">
        <v>101</v>
      </c>
      <c r="D19" s="2" t="s">
        <v>82</v>
      </c>
      <c r="E19" s="2" t="s">
        <v>10</v>
      </c>
      <c r="F19" s="8">
        <f t="shared" si="0"/>
        <v>125.70215399999999</v>
      </c>
      <c r="G19" s="4"/>
    </row>
    <row r="20" spans="1:8" x14ac:dyDescent="0.2">
      <c r="A20" s="4">
        <v>234911954</v>
      </c>
      <c r="B20" s="4">
        <v>0.66</v>
      </c>
      <c r="C20" s="4" t="s">
        <v>101</v>
      </c>
      <c r="D20" s="2" t="s">
        <v>82</v>
      </c>
      <c r="E20" s="2" t="s">
        <v>10</v>
      </c>
      <c r="F20" s="8">
        <f t="shared" si="0"/>
        <v>234.91195400000001</v>
      </c>
      <c r="G20" s="4"/>
    </row>
    <row r="21" spans="1:8" x14ac:dyDescent="0.2">
      <c r="A21" s="4">
        <v>331829263</v>
      </c>
      <c r="B21" s="4">
        <v>0.75</v>
      </c>
      <c r="C21" s="4" t="s">
        <v>101</v>
      </c>
      <c r="D21" s="2" t="s">
        <v>82</v>
      </c>
      <c r="E21" s="2" t="s">
        <v>10</v>
      </c>
      <c r="F21" s="8">
        <f t="shared" si="0"/>
        <v>331.82926300000003</v>
      </c>
      <c r="G21" s="6"/>
    </row>
    <row r="22" spans="1:8" x14ac:dyDescent="0.2">
      <c r="A22" s="4">
        <v>33539320</v>
      </c>
      <c r="B22" s="4">
        <v>0.25</v>
      </c>
      <c r="C22" s="4" t="s">
        <v>102</v>
      </c>
      <c r="D22" s="2" t="s">
        <v>82</v>
      </c>
      <c r="E22" s="2" t="s">
        <v>10</v>
      </c>
      <c r="F22" s="8">
        <f t="shared" si="0"/>
        <v>33.539319999999996</v>
      </c>
      <c r="G22" s="6"/>
    </row>
    <row r="23" spans="1:8" x14ac:dyDescent="0.2">
      <c r="A23" s="4">
        <v>46134066</v>
      </c>
      <c r="B23" s="4">
        <v>0.33</v>
      </c>
      <c r="C23" s="4" t="s">
        <v>102</v>
      </c>
      <c r="D23" s="2" t="s">
        <v>82</v>
      </c>
      <c r="E23" s="2" t="s">
        <v>10</v>
      </c>
      <c r="F23" s="8">
        <f t="shared" si="0"/>
        <v>46.134065999999997</v>
      </c>
      <c r="G23" s="6"/>
      <c r="H23" s="5"/>
    </row>
    <row r="24" spans="1:8" x14ac:dyDescent="0.2">
      <c r="A24" s="4">
        <v>88164921</v>
      </c>
      <c r="B24" s="4">
        <v>0.5</v>
      </c>
      <c r="C24" s="4" t="s">
        <v>102</v>
      </c>
      <c r="D24" s="2" t="s">
        <v>82</v>
      </c>
      <c r="E24" s="2" t="s">
        <v>10</v>
      </c>
      <c r="F24" s="8">
        <f t="shared" si="0"/>
        <v>88.164921000000007</v>
      </c>
      <c r="G24" s="6"/>
    </row>
    <row r="25" spans="1:8" x14ac:dyDescent="0.2">
      <c r="A25" s="4">
        <v>171948384</v>
      </c>
      <c r="B25" s="4">
        <v>0.66</v>
      </c>
      <c r="C25" s="4" t="s">
        <v>102</v>
      </c>
      <c r="D25" s="2" t="s">
        <v>82</v>
      </c>
      <c r="E25" s="2" t="s">
        <v>10</v>
      </c>
      <c r="F25" s="8">
        <f t="shared" si="0"/>
        <v>171.948384</v>
      </c>
      <c r="G25" s="6"/>
    </row>
    <row r="26" spans="1:8" x14ac:dyDescent="0.2">
      <c r="A26" s="4">
        <v>252281622</v>
      </c>
      <c r="B26" s="4">
        <v>0.75</v>
      </c>
      <c r="C26" s="4" t="s">
        <v>102</v>
      </c>
      <c r="D26" s="2" t="s">
        <v>82</v>
      </c>
      <c r="E26" s="2" t="s">
        <v>10</v>
      </c>
      <c r="F26" s="8">
        <f t="shared" si="0"/>
        <v>252.281622</v>
      </c>
      <c r="G26" s="6"/>
    </row>
    <row r="27" spans="1:8" x14ac:dyDescent="0.2">
      <c r="A27" s="4">
        <v>13588199.9</v>
      </c>
      <c r="B27" s="4">
        <v>0.25</v>
      </c>
      <c r="C27" s="4" t="s">
        <v>103</v>
      </c>
      <c r="D27" s="2" t="s">
        <v>82</v>
      </c>
      <c r="E27" s="2" t="s">
        <v>10</v>
      </c>
      <c r="F27" s="8">
        <f t="shared" si="0"/>
        <v>13.588199900000001</v>
      </c>
      <c r="G27" s="6"/>
    </row>
    <row r="28" spans="1:8" x14ac:dyDescent="0.2">
      <c r="A28" s="4">
        <v>18305384</v>
      </c>
      <c r="B28" s="4">
        <v>0.33</v>
      </c>
      <c r="C28" s="4" t="s">
        <v>103</v>
      </c>
      <c r="D28" s="2" t="s">
        <v>82</v>
      </c>
      <c r="E28" s="2" t="s">
        <v>10</v>
      </c>
      <c r="F28" s="8">
        <f t="shared" si="0"/>
        <v>18.305384</v>
      </c>
      <c r="G28" s="6"/>
    </row>
    <row r="29" spans="1:8" x14ac:dyDescent="0.2">
      <c r="A29" s="4">
        <v>36828575.600000001</v>
      </c>
      <c r="B29" s="4">
        <v>0.5</v>
      </c>
      <c r="C29" s="4" t="s">
        <v>103</v>
      </c>
      <c r="D29" s="2" t="s">
        <v>82</v>
      </c>
      <c r="E29" s="2" t="s">
        <v>10</v>
      </c>
      <c r="F29" s="8">
        <f t="shared" si="0"/>
        <v>36.828575600000001</v>
      </c>
      <c r="G29" s="4"/>
    </row>
    <row r="30" spans="1:8" x14ac:dyDescent="0.2">
      <c r="A30" s="4">
        <v>75134257</v>
      </c>
      <c r="B30" s="4">
        <v>0.66</v>
      </c>
      <c r="C30" s="4" t="s">
        <v>103</v>
      </c>
      <c r="D30" s="2" t="s">
        <v>82</v>
      </c>
      <c r="E30" s="2" t="s">
        <v>10</v>
      </c>
      <c r="F30" s="8">
        <f t="shared" si="0"/>
        <v>75.134257000000005</v>
      </c>
      <c r="G30" s="4"/>
    </row>
    <row r="31" spans="1:8" x14ac:dyDescent="0.2">
      <c r="A31" s="4">
        <v>116394258.5</v>
      </c>
      <c r="B31" s="4">
        <v>0.75</v>
      </c>
      <c r="C31" s="4" t="s">
        <v>103</v>
      </c>
      <c r="D31" s="2" t="s">
        <v>82</v>
      </c>
      <c r="E31" s="2" t="s">
        <v>10</v>
      </c>
      <c r="F31" s="8">
        <f t="shared" si="0"/>
        <v>116.39425850000001</v>
      </c>
      <c r="G31" s="4"/>
    </row>
    <row r="32" spans="1:8" x14ac:dyDescent="0.2">
      <c r="E32" s="5"/>
      <c r="F32" s="4"/>
    </row>
    <row r="33" spans="1:6" x14ac:dyDescent="0.2">
      <c r="E33" s="5"/>
      <c r="F33" s="4"/>
    </row>
    <row r="34" spans="1:6" x14ac:dyDescent="0.2">
      <c r="E34" s="5"/>
      <c r="F34" s="4"/>
    </row>
    <row r="35" spans="1:6" x14ac:dyDescent="0.2">
      <c r="E35" s="5"/>
      <c r="F35" s="4"/>
    </row>
    <row r="36" spans="1:6" x14ac:dyDescent="0.2">
      <c r="E36" s="5"/>
      <c r="F36" s="4"/>
    </row>
    <row r="37" spans="1:6" x14ac:dyDescent="0.2">
      <c r="E37" s="5"/>
      <c r="F37" s="4"/>
    </row>
    <row r="38" spans="1:6" x14ac:dyDescent="0.2">
      <c r="B38"/>
      <c r="C38"/>
      <c r="D38"/>
      <c r="E38"/>
      <c r="F38"/>
    </row>
    <row r="39" spans="1:6" x14ac:dyDescent="0.2">
      <c r="B39" s="11"/>
      <c r="C39" s="11"/>
      <c r="D39" s="11"/>
      <c r="E39" s="11"/>
      <c r="F39" s="11"/>
    </row>
    <row r="40" spans="1:6" x14ac:dyDescent="0.2">
      <c r="B40" s="11"/>
      <c r="C40" s="11"/>
      <c r="D40" s="11"/>
      <c r="E40" s="11"/>
      <c r="F40" s="11"/>
    </row>
    <row r="41" spans="1:6" x14ac:dyDescent="0.2">
      <c r="B41" s="11"/>
      <c r="C41" s="11"/>
      <c r="D41" s="11"/>
      <c r="E41" s="11"/>
      <c r="F41" s="11"/>
    </row>
    <row r="42" spans="1:6" x14ac:dyDescent="0.2">
      <c r="B42" s="11"/>
      <c r="C42" s="11"/>
      <c r="D42" s="11"/>
      <c r="E42" s="11"/>
      <c r="F42" s="11"/>
    </row>
    <row r="43" spans="1:6" x14ac:dyDescent="0.2">
      <c r="B43" s="11"/>
      <c r="C43" s="11"/>
      <c r="D43" s="11"/>
      <c r="E43"/>
      <c r="F43"/>
    </row>
    <row r="44" spans="1:6" x14ac:dyDescent="0.2">
      <c r="E44" s="5"/>
      <c r="F44" s="4"/>
    </row>
    <row r="45" spans="1:6" x14ac:dyDescent="0.2">
      <c r="A45"/>
      <c r="B45"/>
      <c r="C45"/>
      <c r="D45"/>
      <c r="E45"/>
      <c r="F45" s="4"/>
    </row>
    <row r="46" spans="1:6" x14ac:dyDescent="0.2">
      <c r="A46" s="11"/>
      <c r="B46" s="11"/>
      <c r="C46" s="11"/>
      <c r="D46" s="11"/>
      <c r="E46" s="11"/>
      <c r="F46" s="4"/>
    </row>
    <row r="47" spans="1:6" x14ac:dyDescent="0.2">
      <c r="A47" s="11"/>
      <c r="B47" s="11"/>
      <c r="C47" s="11"/>
      <c r="D47" s="11"/>
      <c r="E47" s="11"/>
      <c r="F47" s="6"/>
    </row>
    <row r="48" spans="1:6" x14ac:dyDescent="0.2">
      <c r="A48" s="11"/>
      <c r="B48" s="11"/>
      <c r="C48" s="11"/>
      <c r="D48" s="11"/>
      <c r="E48" s="11"/>
      <c r="F48" s="6"/>
    </row>
    <row r="49" spans="1:6" x14ac:dyDescent="0.2">
      <c r="A49" s="11"/>
      <c r="B49" s="11"/>
      <c r="C49" s="11"/>
      <c r="D49" s="11"/>
      <c r="E49" s="11"/>
      <c r="F49" s="6"/>
    </row>
    <row r="50" spans="1:6" x14ac:dyDescent="0.2">
      <c r="A50" s="11"/>
      <c r="B50" s="11"/>
      <c r="C50" s="11"/>
      <c r="D50"/>
      <c r="E50"/>
      <c r="F50" s="6"/>
    </row>
    <row r="51" spans="1:6" x14ac:dyDescent="0.2">
      <c r="E51" s="5"/>
      <c r="F51" s="6"/>
    </row>
    <row r="52" spans="1:6" x14ac:dyDescent="0.2">
      <c r="E52" s="5"/>
      <c r="F52" s="6"/>
    </row>
    <row r="53" spans="1:6" x14ac:dyDescent="0.2">
      <c r="E53" s="5"/>
      <c r="F53" s="6"/>
    </row>
    <row r="54" spans="1:6" x14ac:dyDescent="0.2">
      <c r="E54" s="5"/>
      <c r="F54" s="6"/>
    </row>
    <row r="55" spans="1:6" x14ac:dyDescent="0.2">
      <c r="E55" s="5"/>
      <c r="F55" s="6"/>
    </row>
    <row r="56" spans="1:6" x14ac:dyDescent="0.2">
      <c r="E56" s="5"/>
    </row>
    <row r="57" spans="1:6" x14ac:dyDescent="0.2">
      <c r="E57" s="4"/>
    </row>
    <row r="58" spans="1:6" x14ac:dyDescent="0.2">
      <c r="E58" s="4"/>
    </row>
    <row r="59" spans="1:6" x14ac:dyDescent="0.2">
      <c r="E59" s="5"/>
    </row>
    <row r="60" spans="1:6" x14ac:dyDescent="0.2">
      <c r="E60" s="4"/>
    </row>
    <row r="61" spans="1:6" x14ac:dyDescent="0.2">
      <c r="E61" s="4"/>
    </row>
    <row r="62" spans="1:6" x14ac:dyDescent="0.2">
      <c r="E62" s="4"/>
    </row>
    <row r="63" spans="1:6" x14ac:dyDescent="0.2">
      <c r="E63" s="4"/>
    </row>
    <row r="64" spans="1:6" x14ac:dyDescent="0.2">
      <c r="E64" s="4"/>
    </row>
    <row r="65" spans="5:5" x14ac:dyDescent="0.2">
      <c r="E65" s="4"/>
    </row>
    <row r="66" spans="5:5" x14ac:dyDescent="0.2">
      <c r="E66" s="4"/>
    </row>
    <row r="67" spans="5:5" x14ac:dyDescent="0.2">
      <c r="E67" s="4"/>
    </row>
    <row r="68" spans="5:5" x14ac:dyDescent="0.2">
      <c r="E68" s="4"/>
    </row>
    <row r="69" spans="5:5" x14ac:dyDescent="0.2">
      <c r="E69" s="4"/>
    </row>
    <row r="70" spans="5:5" x14ac:dyDescent="0.2">
      <c r="E70" s="4"/>
    </row>
    <row r="71" spans="5:5" x14ac:dyDescent="0.2">
      <c r="E71" s="4"/>
    </row>
    <row r="72" spans="5:5" x14ac:dyDescent="0.2">
      <c r="E72" s="4"/>
    </row>
    <row r="73" spans="5:5" x14ac:dyDescent="0.2">
      <c r="E73" s="4"/>
    </row>
    <row r="74" spans="5:5" x14ac:dyDescent="0.2">
      <c r="E74" s="6"/>
    </row>
    <row r="75" spans="5:5" x14ac:dyDescent="0.2">
      <c r="E75" s="6"/>
    </row>
    <row r="76" spans="5:5" x14ac:dyDescent="0.2">
      <c r="E76" s="6"/>
    </row>
    <row r="77" spans="5:5" x14ac:dyDescent="0.2">
      <c r="E77" s="6"/>
    </row>
    <row r="78" spans="5:5" x14ac:dyDescent="0.2">
      <c r="E78" s="6"/>
    </row>
    <row r="79" spans="5:5" x14ac:dyDescent="0.2">
      <c r="E79" s="6"/>
    </row>
    <row r="80" spans="5:5" x14ac:dyDescent="0.2">
      <c r="E80" s="6"/>
    </row>
    <row r="81" spans="5:5" x14ac:dyDescent="0.2">
      <c r="E81" s="6"/>
    </row>
    <row r="82" spans="5:5" x14ac:dyDescent="0.2">
      <c r="E82" s="6"/>
    </row>
  </sheetData>
  <dataConsolidate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F2A26-A349-5944-AA54-BA1E6D7C6F20}">
  <dimension ref="A1:F39"/>
  <sheetViews>
    <sheetView workbookViewId="0">
      <selection activeCell="G43" sqref="G43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50</v>
      </c>
      <c r="B2" t="s">
        <v>52</v>
      </c>
      <c r="C2" t="s">
        <v>43</v>
      </c>
      <c r="D2" t="s">
        <v>9</v>
      </c>
      <c r="E2" t="s">
        <v>10</v>
      </c>
      <c r="F2">
        <v>0</v>
      </c>
    </row>
    <row r="3" spans="1:6" x14ac:dyDescent="0.2">
      <c r="A3" t="s">
        <v>50</v>
      </c>
      <c r="B3" t="s">
        <v>51</v>
      </c>
      <c r="C3" t="s">
        <v>43</v>
      </c>
      <c r="D3" t="s">
        <v>9</v>
      </c>
      <c r="E3" t="s">
        <v>10</v>
      </c>
      <c r="F3">
        <v>0</v>
      </c>
    </row>
    <row r="4" spans="1:6" x14ac:dyDescent="0.2">
      <c r="A4" t="s">
        <v>50</v>
      </c>
      <c r="B4" t="s">
        <v>49</v>
      </c>
      <c r="C4" t="s">
        <v>43</v>
      </c>
      <c r="D4" t="s">
        <v>9</v>
      </c>
      <c r="E4" t="s">
        <v>10</v>
      </c>
      <c r="F4">
        <v>0</v>
      </c>
    </row>
    <row r="5" spans="1:6" x14ac:dyDescent="0.2">
      <c r="A5" t="s">
        <v>41</v>
      </c>
      <c r="B5" t="s">
        <v>29</v>
      </c>
      <c r="C5" t="s">
        <v>43</v>
      </c>
      <c r="D5" t="s">
        <v>9</v>
      </c>
      <c r="E5" t="s">
        <v>10</v>
      </c>
      <c r="F5">
        <v>0</v>
      </c>
    </row>
    <row r="6" spans="1:6" x14ac:dyDescent="0.2">
      <c r="A6" t="s">
        <v>45</v>
      </c>
      <c r="B6" t="s">
        <v>48</v>
      </c>
      <c r="C6" t="s">
        <v>43</v>
      </c>
      <c r="D6" t="s">
        <v>9</v>
      </c>
      <c r="E6" t="s">
        <v>10</v>
      </c>
      <c r="F6">
        <v>0.19159999999999999</v>
      </c>
    </row>
    <row r="7" spans="1:6" x14ac:dyDescent="0.2">
      <c r="A7" t="s">
        <v>45</v>
      </c>
      <c r="B7" t="s">
        <v>47</v>
      </c>
      <c r="C7" t="s">
        <v>43</v>
      </c>
      <c r="D7" t="s">
        <v>9</v>
      </c>
      <c r="E7" t="s">
        <v>10</v>
      </c>
      <c r="F7">
        <v>1414.5540000000001</v>
      </c>
    </row>
    <row r="8" spans="1:6" x14ac:dyDescent="0.2">
      <c r="A8" t="s">
        <v>45</v>
      </c>
      <c r="B8" t="s">
        <v>46</v>
      </c>
      <c r="C8" t="s">
        <v>43</v>
      </c>
      <c r="D8" t="s">
        <v>9</v>
      </c>
      <c r="E8" t="s">
        <v>10</v>
      </c>
      <c r="F8">
        <v>0</v>
      </c>
    </row>
    <row r="9" spans="1:6" x14ac:dyDescent="0.2">
      <c r="A9" t="s">
        <v>45</v>
      </c>
      <c r="B9" t="s">
        <v>44</v>
      </c>
      <c r="C9" t="s">
        <v>43</v>
      </c>
      <c r="D9" t="s">
        <v>9</v>
      </c>
      <c r="E9" t="s">
        <v>10</v>
      </c>
      <c r="F9">
        <v>1.3411999999999999</v>
      </c>
    </row>
    <row r="10" spans="1:6" x14ac:dyDescent="0.2">
      <c r="A10" t="s">
        <v>6</v>
      </c>
      <c r="B10" t="s">
        <v>7</v>
      </c>
      <c r="C10" t="s">
        <v>43</v>
      </c>
      <c r="D10" t="s">
        <v>9</v>
      </c>
      <c r="E10" t="s">
        <v>10</v>
      </c>
      <c r="F10">
        <v>665.85170000000005</v>
      </c>
    </row>
    <row r="11" spans="1:6" x14ac:dyDescent="0.2">
      <c r="A11" t="s">
        <v>6</v>
      </c>
      <c r="B11" t="s">
        <v>11</v>
      </c>
      <c r="C11" t="s">
        <v>43</v>
      </c>
      <c r="D11" t="s">
        <v>9</v>
      </c>
      <c r="E11" t="s">
        <v>10</v>
      </c>
      <c r="F11">
        <v>51.231000000000002</v>
      </c>
    </row>
    <row r="12" spans="1:6" x14ac:dyDescent="0.2">
      <c r="A12" t="s">
        <v>6</v>
      </c>
      <c r="B12" t="s">
        <v>12</v>
      </c>
      <c r="C12" t="s">
        <v>43</v>
      </c>
      <c r="D12" t="s">
        <v>9</v>
      </c>
      <c r="E12" t="s">
        <v>10</v>
      </c>
      <c r="F12">
        <v>1042.9157</v>
      </c>
    </row>
    <row r="13" spans="1:6" x14ac:dyDescent="0.2">
      <c r="A13" t="s">
        <v>6</v>
      </c>
      <c r="B13" t="s">
        <v>13</v>
      </c>
      <c r="C13" t="s">
        <v>43</v>
      </c>
      <c r="D13" t="s">
        <v>9</v>
      </c>
      <c r="E13" t="s">
        <v>10</v>
      </c>
      <c r="F13">
        <v>1970.3259</v>
      </c>
    </row>
    <row r="14" spans="1:6" x14ac:dyDescent="0.2">
      <c r="A14" t="s">
        <v>6</v>
      </c>
      <c r="B14" t="s">
        <v>14</v>
      </c>
      <c r="C14" t="s">
        <v>43</v>
      </c>
      <c r="D14" t="s">
        <v>9</v>
      </c>
      <c r="E14" t="s">
        <v>10</v>
      </c>
      <c r="F14">
        <v>1963.6902</v>
      </c>
    </row>
    <row r="15" spans="1:6" x14ac:dyDescent="0.2">
      <c r="A15" t="s">
        <v>6</v>
      </c>
      <c r="B15" t="s">
        <v>15</v>
      </c>
      <c r="C15" t="s">
        <v>43</v>
      </c>
      <c r="D15" t="s">
        <v>9</v>
      </c>
      <c r="E15" t="s">
        <v>10</v>
      </c>
      <c r="F15">
        <v>163.0222</v>
      </c>
    </row>
    <row r="16" spans="1:6" x14ac:dyDescent="0.2">
      <c r="A16" t="s">
        <v>6</v>
      </c>
      <c r="B16" t="s">
        <v>16</v>
      </c>
      <c r="C16" t="s">
        <v>43</v>
      </c>
      <c r="D16" t="s">
        <v>9</v>
      </c>
      <c r="E16" t="s">
        <v>10</v>
      </c>
      <c r="F16">
        <v>10.101800000000001</v>
      </c>
    </row>
    <row r="17" spans="1:6" x14ac:dyDescent="0.2">
      <c r="A17" t="s">
        <v>6</v>
      </c>
      <c r="B17" t="s">
        <v>17</v>
      </c>
      <c r="C17" t="s">
        <v>43</v>
      </c>
      <c r="D17" t="s">
        <v>9</v>
      </c>
      <c r="E17" t="s">
        <v>10</v>
      </c>
      <c r="F17">
        <v>0</v>
      </c>
    </row>
    <row r="18" spans="1:6" x14ac:dyDescent="0.2">
      <c r="A18" t="s">
        <v>18</v>
      </c>
      <c r="B18" t="s">
        <v>19</v>
      </c>
      <c r="C18" t="s">
        <v>43</v>
      </c>
      <c r="D18" t="s">
        <v>9</v>
      </c>
      <c r="E18" t="s">
        <v>10</v>
      </c>
      <c r="F18">
        <v>347.21679999999998</v>
      </c>
    </row>
    <row r="19" spans="1:6" x14ac:dyDescent="0.2">
      <c r="A19" t="s">
        <v>18</v>
      </c>
      <c r="B19" t="s">
        <v>20</v>
      </c>
      <c r="C19" t="s">
        <v>43</v>
      </c>
      <c r="D19" t="s">
        <v>9</v>
      </c>
      <c r="E19" t="s">
        <v>10</v>
      </c>
      <c r="F19">
        <v>1.7809999999999999</v>
      </c>
    </row>
    <row r="20" spans="1:6" x14ac:dyDescent="0.2">
      <c r="A20" t="s">
        <v>18</v>
      </c>
      <c r="B20" t="s">
        <v>21</v>
      </c>
      <c r="C20" t="s">
        <v>43</v>
      </c>
      <c r="D20" t="s">
        <v>9</v>
      </c>
      <c r="E20" t="s">
        <v>10</v>
      </c>
      <c r="F20">
        <v>0</v>
      </c>
    </row>
    <row r="21" spans="1:6" x14ac:dyDescent="0.2">
      <c r="A21" t="s">
        <v>18</v>
      </c>
      <c r="B21" t="s">
        <v>22</v>
      </c>
      <c r="C21" t="s">
        <v>43</v>
      </c>
      <c r="D21" t="s">
        <v>9</v>
      </c>
      <c r="E21" t="s">
        <v>10</v>
      </c>
      <c r="F21">
        <v>199.56219999999999</v>
      </c>
    </row>
    <row r="22" spans="1:6" x14ac:dyDescent="0.2">
      <c r="A22" t="s">
        <v>18</v>
      </c>
      <c r="B22" t="s">
        <v>23</v>
      </c>
      <c r="C22" t="s">
        <v>43</v>
      </c>
      <c r="D22" t="s">
        <v>9</v>
      </c>
      <c r="E22" t="s">
        <v>10</v>
      </c>
      <c r="F22">
        <v>855.42229999999995</v>
      </c>
    </row>
    <row r="23" spans="1:6" x14ac:dyDescent="0.2">
      <c r="A23" t="s">
        <v>18</v>
      </c>
      <c r="B23" t="s">
        <v>24</v>
      </c>
      <c r="C23" t="s">
        <v>43</v>
      </c>
      <c r="D23" t="s">
        <v>9</v>
      </c>
      <c r="E23" t="s">
        <v>10</v>
      </c>
      <c r="F23">
        <v>9.7199999999999995E-2</v>
      </c>
    </row>
    <row r="24" spans="1:6" x14ac:dyDescent="0.2">
      <c r="A24" t="s">
        <v>18</v>
      </c>
      <c r="B24" t="s">
        <v>25</v>
      </c>
      <c r="C24" t="s">
        <v>43</v>
      </c>
      <c r="D24" t="s">
        <v>9</v>
      </c>
      <c r="E24" t="s">
        <v>10</v>
      </c>
      <c r="F24">
        <v>23.766100000000002</v>
      </c>
    </row>
    <row r="25" spans="1:6" x14ac:dyDescent="0.2">
      <c r="A25" t="s">
        <v>18</v>
      </c>
      <c r="B25" t="s">
        <v>26</v>
      </c>
      <c r="C25" t="s">
        <v>43</v>
      </c>
      <c r="D25" t="s">
        <v>9</v>
      </c>
      <c r="E25" t="s">
        <v>10</v>
      </c>
      <c r="F25">
        <v>594.86630000000002</v>
      </c>
    </row>
    <row r="26" spans="1:6" x14ac:dyDescent="0.2">
      <c r="A26" t="s">
        <v>18</v>
      </c>
      <c r="B26" t="s">
        <v>27</v>
      </c>
      <c r="C26" t="s">
        <v>43</v>
      </c>
      <c r="D26" t="s">
        <v>9</v>
      </c>
      <c r="E26" t="s">
        <v>10</v>
      </c>
      <c r="F26">
        <v>155.66409999999999</v>
      </c>
    </row>
    <row r="27" spans="1:6" x14ac:dyDescent="0.2">
      <c r="A27" t="s">
        <v>18</v>
      </c>
      <c r="B27" t="s">
        <v>28</v>
      </c>
      <c r="C27" t="s">
        <v>43</v>
      </c>
      <c r="D27" t="s">
        <v>9</v>
      </c>
      <c r="E27" t="s">
        <v>10</v>
      </c>
      <c r="F27">
        <v>4.9676999999999998</v>
      </c>
    </row>
    <row r="28" spans="1:6" x14ac:dyDescent="0.2">
      <c r="A28" t="s">
        <v>18</v>
      </c>
      <c r="B28" t="s">
        <v>29</v>
      </c>
      <c r="C28" t="s">
        <v>43</v>
      </c>
      <c r="D28" t="s">
        <v>9</v>
      </c>
      <c r="E28" t="s">
        <v>10</v>
      </c>
      <c r="F28">
        <v>2213.3478</v>
      </c>
    </row>
    <row r="29" spans="1:6" x14ac:dyDescent="0.2">
      <c r="A29" t="s">
        <v>18</v>
      </c>
      <c r="B29" t="s">
        <v>30</v>
      </c>
      <c r="C29" t="s">
        <v>43</v>
      </c>
      <c r="D29" t="s">
        <v>9</v>
      </c>
      <c r="E29" t="s">
        <v>10</v>
      </c>
      <c r="F29">
        <v>994.02800000000002</v>
      </c>
    </row>
    <row r="30" spans="1:6" x14ac:dyDescent="0.2">
      <c r="A30" t="s">
        <v>18</v>
      </c>
      <c r="B30" t="s">
        <v>31</v>
      </c>
      <c r="C30" t="s">
        <v>43</v>
      </c>
      <c r="D30" t="s">
        <v>9</v>
      </c>
      <c r="E30" t="s">
        <v>10</v>
      </c>
      <c r="F30">
        <v>0</v>
      </c>
    </row>
    <row r="31" spans="1:6" x14ac:dyDescent="0.2">
      <c r="A31" t="s">
        <v>18</v>
      </c>
      <c r="B31" t="s">
        <v>32</v>
      </c>
      <c r="C31" t="s">
        <v>43</v>
      </c>
      <c r="D31" t="s">
        <v>9</v>
      </c>
      <c r="E31" t="s">
        <v>10</v>
      </c>
      <c r="F31">
        <v>307.67140000000001</v>
      </c>
    </row>
    <row r="32" spans="1:6" x14ac:dyDescent="0.2">
      <c r="A32" t="s">
        <v>18</v>
      </c>
      <c r="B32" t="s">
        <v>33</v>
      </c>
      <c r="C32" t="s">
        <v>43</v>
      </c>
      <c r="D32" t="s">
        <v>9</v>
      </c>
      <c r="E32" t="s">
        <v>10</v>
      </c>
      <c r="F32">
        <v>0</v>
      </c>
    </row>
    <row r="33" spans="1:6" x14ac:dyDescent="0.2">
      <c r="A33" t="s">
        <v>34</v>
      </c>
      <c r="B33" t="s">
        <v>35</v>
      </c>
      <c r="C33" t="s">
        <v>43</v>
      </c>
      <c r="D33" t="s">
        <v>9</v>
      </c>
      <c r="E33" t="s">
        <v>10</v>
      </c>
      <c r="F33">
        <v>5.0060000000000002</v>
      </c>
    </row>
    <row r="34" spans="1:6" x14ac:dyDescent="0.2">
      <c r="A34" t="s">
        <v>34</v>
      </c>
      <c r="B34" t="s">
        <v>36</v>
      </c>
      <c r="C34" t="s">
        <v>43</v>
      </c>
      <c r="D34" t="s">
        <v>9</v>
      </c>
      <c r="E34" t="s">
        <v>10</v>
      </c>
      <c r="F34">
        <v>1.5342</v>
      </c>
    </row>
    <row r="35" spans="1:6" x14ac:dyDescent="0.2">
      <c r="A35" t="s">
        <v>37</v>
      </c>
      <c r="B35" t="s">
        <v>22</v>
      </c>
      <c r="C35" t="s">
        <v>43</v>
      </c>
      <c r="D35" t="s">
        <v>9</v>
      </c>
      <c r="E35" t="s">
        <v>10</v>
      </c>
      <c r="F35">
        <v>1077.1406974863021</v>
      </c>
    </row>
    <row r="36" spans="1:6" x14ac:dyDescent="0.2">
      <c r="A36" t="s">
        <v>37</v>
      </c>
      <c r="B36" t="s">
        <v>38</v>
      </c>
      <c r="C36" t="s">
        <v>43</v>
      </c>
      <c r="D36" t="s">
        <v>9</v>
      </c>
      <c r="E36" t="s">
        <v>10</v>
      </c>
      <c r="F36">
        <v>1013.810153405594</v>
      </c>
    </row>
    <row r="37" spans="1:6" x14ac:dyDescent="0.2">
      <c r="A37" t="s">
        <v>37</v>
      </c>
      <c r="B37" t="s">
        <v>39</v>
      </c>
      <c r="C37" t="s">
        <v>43</v>
      </c>
      <c r="D37" t="s">
        <v>9</v>
      </c>
      <c r="E37" t="s">
        <v>10</v>
      </c>
      <c r="F37">
        <v>958.83302188285563</v>
      </c>
    </row>
    <row r="38" spans="1:6" x14ac:dyDescent="0.2">
      <c r="A38" t="s">
        <v>37</v>
      </c>
      <c r="B38" t="s">
        <v>30</v>
      </c>
      <c r="C38" t="s">
        <v>43</v>
      </c>
      <c r="D38" t="s">
        <v>9</v>
      </c>
      <c r="E38" t="s">
        <v>10</v>
      </c>
      <c r="F38">
        <v>2084.7384138846128</v>
      </c>
    </row>
    <row r="39" spans="1:6" x14ac:dyDescent="0.2">
      <c r="A39" t="s">
        <v>37</v>
      </c>
      <c r="B39" t="s">
        <v>40</v>
      </c>
      <c r="C39" t="s">
        <v>43</v>
      </c>
      <c r="D39" t="s">
        <v>9</v>
      </c>
      <c r="E39" t="s">
        <v>10</v>
      </c>
      <c r="F39">
        <v>2113.7218123542739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B89DC-99BF-9346-8BE7-4834BBBA7122}">
  <dimension ref="A1:F30"/>
  <sheetViews>
    <sheetView zoomScale="75" zoomScaleNormal="115" workbookViewId="0">
      <selection activeCell="D37" sqref="D37"/>
    </sheetView>
  </sheetViews>
  <sheetFormatPr baseColWidth="10" defaultRowHeight="16" x14ac:dyDescent="0.2"/>
  <cols>
    <col min="1" max="1" width="38.1640625" customWidth="1"/>
    <col min="2" max="2" width="49.5" customWidth="1"/>
    <col min="3" max="3" width="38.5" customWidth="1"/>
    <col min="4" max="4" width="40.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72</v>
      </c>
      <c r="B2" t="s">
        <v>19</v>
      </c>
      <c r="C2" t="s">
        <v>8</v>
      </c>
      <c r="D2" t="s">
        <v>9</v>
      </c>
      <c r="E2" t="s">
        <v>10</v>
      </c>
      <c r="F2">
        <v>120.2062072753906</v>
      </c>
    </row>
    <row r="3" spans="1:6" x14ac:dyDescent="0.2">
      <c r="A3" t="s">
        <v>72</v>
      </c>
      <c r="B3" t="s">
        <v>55</v>
      </c>
      <c r="C3" t="s">
        <v>8</v>
      </c>
      <c r="D3" t="s">
        <v>9</v>
      </c>
      <c r="E3" t="s">
        <v>10</v>
      </c>
      <c r="F3">
        <v>220.44328308105469</v>
      </c>
    </row>
    <row r="4" spans="1:6" x14ac:dyDescent="0.2">
      <c r="A4" t="s">
        <v>72</v>
      </c>
      <c r="B4" t="s">
        <v>57</v>
      </c>
      <c r="C4" t="s">
        <v>8</v>
      </c>
      <c r="D4" t="s">
        <v>9</v>
      </c>
      <c r="E4" t="s">
        <v>10</v>
      </c>
      <c r="F4">
        <v>259.60446166992188</v>
      </c>
    </row>
    <row r="5" spans="1:6" x14ac:dyDescent="0.2">
      <c r="A5" t="s">
        <v>72</v>
      </c>
      <c r="B5" t="s">
        <v>22</v>
      </c>
      <c r="C5" t="s">
        <v>8</v>
      </c>
      <c r="D5" t="s">
        <v>9</v>
      </c>
      <c r="E5" t="s">
        <v>10</v>
      </c>
      <c r="F5">
        <v>104.29294586181641</v>
      </c>
    </row>
    <row r="6" spans="1:6" x14ac:dyDescent="0.2">
      <c r="A6" t="s">
        <v>71</v>
      </c>
      <c r="B6" t="s">
        <v>70</v>
      </c>
      <c r="C6" t="s">
        <v>8</v>
      </c>
      <c r="D6" t="s">
        <v>9</v>
      </c>
      <c r="E6" t="s">
        <v>10</v>
      </c>
      <c r="F6">
        <v>248.20394897460929</v>
      </c>
    </row>
    <row r="7" spans="1:6" x14ac:dyDescent="0.2">
      <c r="A7" t="s">
        <v>6</v>
      </c>
      <c r="B7" t="s">
        <v>69</v>
      </c>
      <c r="C7" t="s">
        <v>8</v>
      </c>
      <c r="D7" t="s">
        <v>9</v>
      </c>
      <c r="E7" t="s">
        <v>10</v>
      </c>
      <c r="F7">
        <v>0</v>
      </c>
    </row>
    <row r="8" spans="1:6" x14ac:dyDescent="0.2">
      <c r="A8" t="s">
        <v>6</v>
      </c>
      <c r="B8" t="s">
        <v>68</v>
      </c>
      <c r="C8" t="s">
        <v>8</v>
      </c>
      <c r="D8" t="s">
        <v>9</v>
      </c>
      <c r="E8" t="s">
        <v>10</v>
      </c>
      <c r="F8">
        <v>0</v>
      </c>
    </row>
    <row r="9" spans="1:6" x14ac:dyDescent="0.2">
      <c r="A9" t="s">
        <v>6</v>
      </c>
      <c r="B9" t="s">
        <v>67</v>
      </c>
      <c r="C9" t="s">
        <v>8</v>
      </c>
      <c r="D9" t="s">
        <v>9</v>
      </c>
      <c r="E9" t="s">
        <v>10</v>
      </c>
      <c r="F9">
        <v>0</v>
      </c>
    </row>
    <row r="10" spans="1:6" x14ac:dyDescent="0.2">
      <c r="A10" t="s">
        <v>6</v>
      </c>
      <c r="B10" t="s">
        <v>66</v>
      </c>
      <c r="C10" t="s">
        <v>8</v>
      </c>
      <c r="D10" t="s">
        <v>9</v>
      </c>
      <c r="E10" t="s">
        <v>10</v>
      </c>
      <c r="F10">
        <v>0</v>
      </c>
    </row>
    <row r="11" spans="1:6" x14ac:dyDescent="0.2">
      <c r="A11" t="s">
        <v>64</v>
      </c>
      <c r="B11" t="s">
        <v>65</v>
      </c>
      <c r="C11" t="s">
        <v>8</v>
      </c>
      <c r="D11" t="s">
        <v>9</v>
      </c>
      <c r="E11" t="s">
        <v>10</v>
      </c>
      <c r="F11">
        <v>0</v>
      </c>
    </row>
    <row r="12" spans="1:6" x14ac:dyDescent="0.2">
      <c r="A12" t="s">
        <v>64</v>
      </c>
      <c r="B12" t="s">
        <v>63</v>
      </c>
      <c r="C12" t="s">
        <v>8</v>
      </c>
      <c r="D12" t="s">
        <v>9</v>
      </c>
      <c r="E12" t="s">
        <v>10</v>
      </c>
      <c r="F12">
        <v>0</v>
      </c>
    </row>
    <row r="13" spans="1:6" x14ac:dyDescent="0.2">
      <c r="A13" t="s">
        <v>18</v>
      </c>
      <c r="B13" t="s">
        <v>74</v>
      </c>
      <c r="C13" t="s">
        <v>8</v>
      </c>
      <c r="D13" t="s">
        <v>9</v>
      </c>
      <c r="E13" t="s">
        <v>10</v>
      </c>
      <c r="F13">
        <v>0</v>
      </c>
    </row>
    <row r="14" spans="1:6" x14ac:dyDescent="0.2">
      <c r="A14" t="s">
        <v>18</v>
      </c>
      <c r="B14" t="s">
        <v>62</v>
      </c>
      <c r="C14" t="s">
        <v>8</v>
      </c>
      <c r="D14" t="s">
        <v>9</v>
      </c>
      <c r="E14" t="s">
        <v>10</v>
      </c>
      <c r="F14">
        <v>0</v>
      </c>
    </row>
    <row r="15" spans="1:6" x14ac:dyDescent="0.2">
      <c r="A15" t="s">
        <v>18</v>
      </c>
      <c r="B15" t="s">
        <v>61</v>
      </c>
      <c r="C15" t="s">
        <v>8</v>
      </c>
      <c r="D15" t="s">
        <v>9</v>
      </c>
      <c r="E15" t="s">
        <v>10</v>
      </c>
      <c r="F15">
        <v>0</v>
      </c>
    </row>
    <row r="16" spans="1:6" x14ac:dyDescent="0.2">
      <c r="A16" t="s">
        <v>18</v>
      </c>
      <c r="B16" t="s">
        <v>60</v>
      </c>
      <c r="C16" t="s">
        <v>8</v>
      </c>
      <c r="D16" t="s">
        <v>9</v>
      </c>
      <c r="E16" t="s">
        <v>10</v>
      </c>
      <c r="F16">
        <v>0</v>
      </c>
    </row>
    <row r="17" spans="1:6" x14ac:dyDescent="0.2">
      <c r="A17" t="s">
        <v>18</v>
      </c>
      <c r="B17" t="s">
        <v>59</v>
      </c>
      <c r="C17" t="s">
        <v>8</v>
      </c>
      <c r="D17" t="s">
        <v>9</v>
      </c>
      <c r="E17" t="s">
        <v>10</v>
      </c>
      <c r="F17">
        <v>54.734200000000001</v>
      </c>
    </row>
    <row r="18" spans="1:6" x14ac:dyDescent="0.2">
      <c r="A18" t="s">
        <v>18</v>
      </c>
      <c r="B18" t="s">
        <v>58</v>
      </c>
      <c r="C18" t="s">
        <v>8</v>
      </c>
      <c r="D18" t="s">
        <v>9</v>
      </c>
      <c r="E18" t="s">
        <v>10</v>
      </c>
      <c r="F18">
        <v>0</v>
      </c>
    </row>
    <row r="19" spans="1:6" x14ac:dyDescent="0.2">
      <c r="A19" t="s">
        <v>18</v>
      </c>
      <c r="B19" t="s">
        <v>39</v>
      </c>
      <c r="C19" t="s">
        <v>8</v>
      </c>
      <c r="D19" t="s">
        <v>9</v>
      </c>
      <c r="E19" t="s">
        <v>10</v>
      </c>
      <c r="F19">
        <v>0</v>
      </c>
    </row>
    <row r="20" spans="1:6" x14ac:dyDescent="0.2">
      <c r="A20" t="s">
        <v>18</v>
      </c>
      <c r="B20" t="s">
        <v>57</v>
      </c>
      <c r="C20" t="s">
        <v>8</v>
      </c>
      <c r="D20" t="s">
        <v>9</v>
      </c>
      <c r="E20" t="s">
        <v>10</v>
      </c>
      <c r="F20">
        <v>1.7611000000000001</v>
      </c>
    </row>
    <row r="21" spans="1:6" x14ac:dyDescent="0.2">
      <c r="A21" t="s">
        <v>18</v>
      </c>
      <c r="B21" t="s">
        <v>56</v>
      </c>
      <c r="C21" t="s">
        <v>8</v>
      </c>
      <c r="D21" t="s">
        <v>9</v>
      </c>
      <c r="E21" t="s">
        <v>10</v>
      </c>
      <c r="F21">
        <v>12.6029</v>
      </c>
    </row>
    <row r="22" spans="1:6" x14ac:dyDescent="0.2">
      <c r="A22" t="s">
        <v>18</v>
      </c>
      <c r="B22" t="s">
        <v>55</v>
      </c>
      <c r="C22" t="s">
        <v>8</v>
      </c>
      <c r="D22" t="s">
        <v>9</v>
      </c>
      <c r="E22" t="s">
        <v>10</v>
      </c>
      <c r="F22">
        <v>0</v>
      </c>
    </row>
    <row r="23" spans="1:6" x14ac:dyDescent="0.2">
      <c r="A23" t="s">
        <v>18</v>
      </c>
      <c r="B23" t="s">
        <v>54</v>
      </c>
      <c r="C23" t="s">
        <v>8</v>
      </c>
      <c r="D23" t="s">
        <v>9</v>
      </c>
      <c r="E23" t="s">
        <v>10</v>
      </c>
      <c r="F23">
        <v>0</v>
      </c>
    </row>
    <row r="24" spans="1:6" x14ac:dyDescent="0.2">
      <c r="A24" t="s">
        <v>34</v>
      </c>
      <c r="B24" t="s">
        <v>53</v>
      </c>
      <c r="C24" t="s">
        <v>8</v>
      </c>
      <c r="D24" t="s">
        <v>9</v>
      </c>
      <c r="E24" t="s">
        <v>10</v>
      </c>
      <c r="F24">
        <v>1.6999999999999999E-3</v>
      </c>
    </row>
    <row r="25" spans="1:6" x14ac:dyDescent="0.2">
      <c r="A25" t="s">
        <v>37</v>
      </c>
      <c r="B25" t="s">
        <v>58</v>
      </c>
      <c r="C25" t="s">
        <v>8</v>
      </c>
      <c r="D25" t="s">
        <v>9</v>
      </c>
      <c r="E25" t="s">
        <v>10</v>
      </c>
      <c r="F25">
        <v>31.702900296388901</v>
      </c>
    </row>
    <row r="26" spans="1:6" x14ac:dyDescent="0.2">
      <c r="A26" t="s">
        <v>72</v>
      </c>
      <c r="B26" t="s">
        <v>19</v>
      </c>
      <c r="C26" t="s">
        <v>73</v>
      </c>
      <c r="D26" t="s">
        <v>9</v>
      </c>
      <c r="E26" t="s">
        <v>10</v>
      </c>
      <c r="F26">
        <v>24.790693283081051</v>
      </c>
    </row>
    <row r="27" spans="1:6" x14ac:dyDescent="0.2">
      <c r="A27" t="s">
        <v>72</v>
      </c>
      <c r="B27" t="s">
        <v>55</v>
      </c>
      <c r="C27" t="s">
        <v>73</v>
      </c>
      <c r="D27" t="s">
        <v>9</v>
      </c>
      <c r="E27" t="s">
        <v>10</v>
      </c>
      <c r="F27">
        <v>34.208000183105469</v>
      </c>
    </row>
    <row r="28" spans="1:6" x14ac:dyDescent="0.2">
      <c r="A28" t="s">
        <v>72</v>
      </c>
      <c r="B28" t="s">
        <v>57</v>
      </c>
      <c r="C28" t="s">
        <v>73</v>
      </c>
      <c r="D28" t="s">
        <v>9</v>
      </c>
      <c r="E28" t="s">
        <v>10</v>
      </c>
      <c r="F28">
        <v>39.869174957275391</v>
      </c>
    </row>
    <row r="29" spans="1:6" x14ac:dyDescent="0.2">
      <c r="A29" t="s">
        <v>72</v>
      </c>
      <c r="B29" t="s">
        <v>22</v>
      </c>
      <c r="C29" t="s">
        <v>73</v>
      </c>
      <c r="D29" t="s">
        <v>9</v>
      </c>
      <c r="E29" t="s">
        <v>10</v>
      </c>
      <c r="F29">
        <v>22.231283187866211</v>
      </c>
    </row>
    <row r="30" spans="1:6" x14ac:dyDescent="0.2">
      <c r="A30" t="s">
        <v>71</v>
      </c>
      <c r="B30" t="s">
        <v>70</v>
      </c>
      <c r="C30" t="s">
        <v>73</v>
      </c>
      <c r="D30" t="s">
        <v>9</v>
      </c>
      <c r="E30" t="s">
        <v>10</v>
      </c>
      <c r="F30">
        <v>11.3605842590332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4E3E3-D79A-C843-853C-A61C30C30539}">
  <dimension ref="A1:F24"/>
  <sheetViews>
    <sheetView zoomScale="68" zoomScaleNormal="100" workbookViewId="0">
      <selection activeCell="D39" sqref="D39"/>
    </sheetView>
  </sheetViews>
  <sheetFormatPr baseColWidth="10" defaultRowHeight="16" x14ac:dyDescent="0.2"/>
  <cols>
    <col min="1" max="1" width="26.6640625" customWidth="1"/>
    <col min="2" max="2" width="32" customWidth="1"/>
    <col min="3" max="3" width="36.3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41</v>
      </c>
      <c r="B2" t="s">
        <v>22</v>
      </c>
      <c r="C2" t="s">
        <v>42</v>
      </c>
      <c r="D2" t="s">
        <v>9</v>
      </c>
      <c r="E2" t="s">
        <v>10</v>
      </c>
      <c r="F2">
        <v>0</v>
      </c>
    </row>
    <row r="3" spans="1:6" x14ac:dyDescent="0.2">
      <c r="A3" t="s">
        <v>41</v>
      </c>
      <c r="B3" t="s">
        <v>39</v>
      </c>
      <c r="C3" t="s">
        <v>42</v>
      </c>
      <c r="D3" t="s">
        <v>9</v>
      </c>
      <c r="E3" t="s">
        <v>10</v>
      </c>
      <c r="F3">
        <v>0</v>
      </c>
    </row>
    <row r="4" spans="1:6" x14ac:dyDescent="0.2">
      <c r="A4" t="s">
        <v>41</v>
      </c>
      <c r="B4" t="s">
        <v>58</v>
      </c>
      <c r="C4" t="s">
        <v>42</v>
      </c>
      <c r="D4" t="s">
        <v>9</v>
      </c>
      <c r="E4" t="s">
        <v>10</v>
      </c>
      <c r="F4">
        <v>0</v>
      </c>
    </row>
    <row r="5" spans="1:6" x14ac:dyDescent="0.2">
      <c r="A5" t="s">
        <v>41</v>
      </c>
      <c r="B5" t="s">
        <v>55</v>
      </c>
      <c r="C5" t="s">
        <v>42</v>
      </c>
      <c r="D5" t="s">
        <v>9</v>
      </c>
      <c r="E5" t="s">
        <v>10</v>
      </c>
      <c r="F5">
        <v>0</v>
      </c>
    </row>
    <row r="6" spans="1:6" x14ac:dyDescent="0.2">
      <c r="A6" t="s">
        <v>6</v>
      </c>
      <c r="B6" t="s">
        <v>69</v>
      </c>
      <c r="C6" t="s">
        <v>42</v>
      </c>
      <c r="D6" t="s">
        <v>9</v>
      </c>
      <c r="E6" t="s">
        <v>10</v>
      </c>
      <c r="F6">
        <v>0</v>
      </c>
    </row>
    <row r="7" spans="1:6" x14ac:dyDescent="0.2">
      <c r="A7" t="s">
        <v>6</v>
      </c>
      <c r="B7" t="s">
        <v>68</v>
      </c>
      <c r="C7" t="s">
        <v>42</v>
      </c>
      <c r="D7" t="s">
        <v>9</v>
      </c>
      <c r="E7" t="s">
        <v>10</v>
      </c>
      <c r="F7">
        <v>0</v>
      </c>
    </row>
    <row r="8" spans="1:6" x14ac:dyDescent="0.2">
      <c r="A8" t="s">
        <v>6</v>
      </c>
      <c r="B8" t="s">
        <v>67</v>
      </c>
      <c r="C8" t="s">
        <v>42</v>
      </c>
      <c r="D8" t="s">
        <v>9</v>
      </c>
      <c r="E8" t="s">
        <v>10</v>
      </c>
      <c r="F8">
        <v>0</v>
      </c>
    </row>
    <row r="9" spans="1:6" x14ac:dyDescent="0.2">
      <c r="A9" t="s">
        <v>6</v>
      </c>
      <c r="B9" t="s">
        <v>66</v>
      </c>
      <c r="C9" t="s">
        <v>42</v>
      </c>
      <c r="D9" t="s">
        <v>9</v>
      </c>
      <c r="E9" t="s">
        <v>10</v>
      </c>
      <c r="F9">
        <v>0.1217</v>
      </c>
    </row>
    <row r="10" spans="1:6" x14ac:dyDescent="0.2">
      <c r="A10" t="s">
        <v>64</v>
      </c>
      <c r="B10" t="s">
        <v>65</v>
      </c>
      <c r="C10" t="s">
        <v>42</v>
      </c>
      <c r="D10" t="s">
        <v>9</v>
      </c>
      <c r="E10" t="s">
        <v>10</v>
      </c>
      <c r="F10">
        <v>0</v>
      </c>
    </row>
    <row r="11" spans="1:6" x14ac:dyDescent="0.2">
      <c r="A11" t="s">
        <v>64</v>
      </c>
      <c r="B11" t="s">
        <v>63</v>
      </c>
      <c r="C11" t="s">
        <v>42</v>
      </c>
      <c r="D11" t="s">
        <v>9</v>
      </c>
      <c r="E11" t="s">
        <v>10</v>
      </c>
      <c r="F11">
        <v>0</v>
      </c>
    </row>
    <row r="12" spans="1:6" x14ac:dyDescent="0.2">
      <c r="A12" t="s">
        <v>18</v>
      </c>
      <c r="B12" t="s">
        <v>74</v>
      </c>
      <c r="C12" t="s">
        <v>42</v>
      </c>
      <c r="D12" t="s">
        <v>9</v>
      </c>
      <c r="E12" t="s">
        <v>10</v>
      </c>
      <c r="F12">
        <v>48.594299999999997</v>
      </c>
    </row>
    <row r="13" spans="1:6" x14ac:dyDescent="0.2">
      <c r="A13" t="s">
        <v>18</v>
      </c>
      <c r="B13" t="s">
        <v>62</v>
      </c>
      <c r="C13" t="s">
        <v>42</v>
      </c>
      <c r="D13" t="s">
        <v>9</v>
      </c>
      <c r="E13" t="s">
        <v>10</v>
      </c>
      <c r="F13">
        <v>0</v>
      </c>
    </row>
    <row r="14" spans="1:6" x14ac:dyDescent="0.2">
      <c r="A14" t="s">
        <v>18</v>
      </c>
      <c r="B14" t="s">
        <v>61</v>
      </c>
      <c r="C14" t="s">
        <v>42</v>
      </c>
      <c r="D14" t="s">
        <v>9</v>
      </c>
      <c r="E14" t="s">
        <v>10</v>
      </c>
      <c r="F14">
        <v>8.2309999999999999</v>
      </c>
    </row>
    <row r="15" spans="1:6" x14ac:dyDescent="0.2">
      <c r="A15" t="s">
        <v>18</v>
      </c>
      <c r="B15" t="s">
        <v>60</v>
      </c>
      <c r="C15" t="s">
        <v>42</v>
      </c>
      <c r="D15" t="s">
        <v>9</v>
      </c>
      <c r="E15" t="s">
        <v>10</v>
      </c>
      <c r="F15">
        <v>0</v>
      </c>
    </row>
    <row r="16" spans="1:6" x14ac:dyDescent="0.2">
      <c r="A16" t="s">
        <v>18</v>
      </c>
      <c r="B16" t="s">
        <v>59</v>
      </c>
      <c r="C16" t="s">
        <v>42</v>
      </c>
      <c r="D16" t="s">
        <v>9</v>
      </c>
      <c r="E16" t="s">
        <v>10</v>
      </c>
      <c r="F16">
        <v>169.05179999999999</v>
      </c>
    </row>
    <row r="17" spans="1:6" x14ac:dyDescent="0.2">
      <c r="A17" t="s">
        <v>18</v>
      </c>
      <c r="B17" t="s">
        <v>58</v>
      </c>
      <c r="C17" t="s">
        <v>42</v>
      </c>
      <c r="D17" t="s">
        <v>9</v>
      </c>
      <c r="E17" t="s">
        <v>10</v>
      </c>
      <c r="F17">
        <v>70.005499999999998</v>
      </c>
    </row>
    <row r="18" spans="1:6" x14ac:dyDescent="0.2">
      <c r="A18" t="s">
        <v>18</v>
      </c>
      <c r="B18" t="s">
        <v>39</v>
      </c>
      <c r="C18" t="s">
        <v>42</v>
      </c>
      <c r="D18" t="s">
        <v>9</v>
      </c>
      <c r="E18" t="s">
        <v>10</v>
      </c>
      <c r="F18">
        <v>14.062200000000001</v>
      </c>
    </row>
    <row r="19" spans="1:6" x14ac:dyDescent="0.2">
      <c r="A19" t="s">
        <v>18</v>
      </c>
      <c r="B19" t="s">
        <v>57</v>
      </c>
      <c r="C19" t="s">
        <v>42</v>
      </c>
      <c r="D19" t="s">
        <v>9</v>
      </c>
      <c r="E19" t="s">
        <v>10</v>
      </c>
      <c r="F19">
        <v>176.46969999999999</v>
      </c>
    </row>
    <row r="20" spans="1:6" x14ac:dyDescent="0.2">
      <c r="A20" t="s">
        <v>18</v>
      </c>
      <c r="B20" t="s">
        <v>56</v>
      </c>
      <c r="C20" t="s">
        <v>42</v>
      </c>
      <c r="D20" t="s">
        <v>9</v>
      </c>
      <c r="E20" t="s">
        <v>10</v>
      </c>
      <c r="F20">
        <v>130.8314</v>
      </c>
    </row>
    <row r="21" spans="1:6" x14ac:dyDescent="0.2">
      <c r="A21" t="s">
        <v>18</v>
      </c>
      <c r="B21" t="s">
        <v>55</v>
      </c>
      <c r="C21" t="s">
        <v>42</v>
      </c>
      <c r="D21" t="s">
        <v>9</v>
      </c>
      <c r="E21" t="s">
        <v>10</v>
      </c>
      <c r="F21">
        <v>120.52809999999999</v>
      </c>
    </row>
    <row r="22" spans="1:6" x14ac:dyDescent="0.2">
      <c r="A22" t="s">
        <v>18</v>
      </c>
      <c r="B22" t="s">
        <v>54</v>
      </c>
      <c r="C22" t="s">
        <v>42</v>
      </c>
      <c r="D22" t="s">
        <v>9</v>
      </c>
      <c r="E22" t="s">
        <v>10</v>
      </c>
      <c r="F22">
        <v>49.368000000000002</v>
      </c>
    </row>
    <row r="23" spans="1:6" x14ac:dyDescent="0.2">
      <c r="A23" t="s">
        <v>34</v>
      </c>
      <c r="B23" t="s">
        <v>53</v>
      </c>
      <c r="C23" t="s">
        <v>42</v>
      </c>
      <c r="D23" t="s">
        <v>9</v>
      </c>
      <c r="E23" t="s">
        <v>10</v>
      </c>
      <c r="F23">
        <v>8.9999999999999998E-4</v>
      </c>
    </row>
    <row r="24" spans="1:6" x14ac:dyDescent="0.2">
      <c r="A24" t="s">
        <v>37</v>
      </c>
      <c r="B24" t="s">
        <v>58</v>
      </c>
      <c r="C24" t="s">
        <v>42</v>
      </c>
      <c r="D24" t="s">
        <v>9</v>
      </c>
      <c r="E24" t="s">
        <v>10</v>
      </c>
      <c r="F24">
        <v>647.48515814207008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58ABB-C841-854D-A9E6-42EAA0DDFC34}">
  <dimension ref="A1:F33"/>
  <sheetViews>
    <sheetView zoomScale="83" zoomScaleNormal="100" workbookViewId="0">
      <selection activeCell="D44" sqref="D44"/>
    </sheetView>
  </sheetViews>
  <sheetFormatPr baseColWidth="10" defaultRowHeight="16" x14ac:dyDescent="0.2"/>
  <cols>
    <col min="1" max="1" width="33.1640625" customWidth="1"/>
    <col min="2" max="2" width="31.1640625" customWidth="1"/>
    <col min="4" max="4" width="36.6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41</v>
      </c>
      <c r="B2" t="s">
        <v>22</v>
      </c>
      <c r="C2" t="s">
        <v>43</v>
      </c>
      <c r="D2" t="s">
        <v>9</v>
      </c>
      <c r="E2" t="s">
        <v>10</v>
      </c>
      <c r="F2">
        <v>0</v>
      </c>
    </row>
    <row r="3" spans="1:6" x14ac:dyDescent="0.2">
      <c r="A3" t="s">
        <v>50</v>
      </c>
      <c r="B3" t="s">
        <v>75</v>
      </c>
      <c r="C3" t="s">
        <v>43</v>
      </c>
      <c r="D3" t="s">
        <v>9</v>
      </c>
      <c r="E3" t="s">
        <v>10</v>
      </c>
      <c r="F3">
        <v>0</v>
      </c>
    </row>
    <row r="4" spans="1:6" x14ac:dyDescent="0.2">
      <c r="A4" t="s">
        <v>50</v>
      </c>
      <c r="B4" t="s">
        <v>76</v>
      </c>
      <c r="C4" t="s">
        <v>43</v>
      </c>
      <c r="D4" t="s">
        <v>9</v>
      </c>
      <c r="E4" t="s">
        <v>10</v>
      </c>
      <c r="F4">
        <v>1668.56</v>
      </c>
    </row>
    <row r="5" spans="1:6" x14ac:dyDescent="0.2">
      <c r="A5" t="s">
        <v>41</v>
      </c>
      <c r="B5" t="s">
        <v>39</v>
      </c>
      <c r="C5" t="s">
        <v>43</v>
      </c>
      <c r="D5" t="s">
        <v>9</v>
      </c>
      <c r="E5" t="s">
        <v>10</v>
      </c>
      <c r="F5">
        <v>0</v>
      </c>
    </row>
    <row r="6" spans="1:6" x14ac:dyDescent="0.2">
      <c r="A6" t="s">
        <v>41</v>
      </c>
      <c r="B6" t="s">
        <v>58</v>
      </c>
      <c r="C6" t="s">
        <v>43</v>
      </c>
      <c r="D6" t="s">
        <v>9</v>
      </c>
      <c r="E6" t="s">
        <v>10</v>
      </c>
      <c r="F6">
        <v>0</v>
      </c>
    </row>
    <row r="7" spans="1:6" x14ac:dyDescent="0.2">
      <c r="A7" t="s">
        <v>41</v>
      </c>
      <c r="B7" t="s">
        <v>55</v>
      </c>
      <c r="C7" t="s">
        <v>43</v>
      </c>
      <c r="D7" t="s">
        <v>9</v>
      </c>
      <c r="E7" t="s">
        <v>10</v>
      </c>
      <c r="F7">
        <v>0</v>
      </c>
    </row>
    <row r="8" spans="1:6" x14ac:dyDescent="0.2">
      <c r="A8" t="s">
        <v>72</v>
      </c>
      <c r="B8" t="s">
        <v>19</v>
      </c>
      <c r="C8" t="s">
        <v>43</v>
      </c>
      <c r="D8" t="s">
        <v>9</v>
      </c>
      <c r="E8" t="s">
        <v>10</v>
      </c>
      <c r="F8">
        <v>1325.390258789062</v>
      </c>
    </row>
    <row r="9" spans="1:6" x14ac:dyDescent="0.2">
      <c r="A9" t="s">
        <v>72</v>
      </c>
      <c r="B9" t="s">
        <v>55</v>
      </c>
      <c r="C9" t="s">
        <v>43</v>
      </c>
      <c r="D9" t="s">
        <v>9</v>
      </c>
      <c r="E9" t="s">
        <v>10</v>
      </c>
      <c r="F9">
        <v>1628.95751953125</v>
      </c>
    </row>
    <row r="10" spans="1:6" x14ac:dyDescent="0.2">
      <c r="A10" t="s">
        <v>72</v>
      </c>
      <c r="B10" t="s">
        <v>57</v>
      </c>
      <c r="C10" t="s">
        <v>43</v>
      </c>
      <c r="D10" t="s">
        <v>9</v>
      </c>
      <c r="E10" t="s">
        <v>10</v>
      </c>
      <c r="F10">
        <v>1723.921264648438</v>
      </c>
    </row>
    <row r="11" spans="1:6" x14ac:dyDescent="0.2">
      <c r="A11" t="s">
        <v>72</v>
      </c>
      <c r="B11" t="s">
        <v>22</v>
      </c>
      <c r="C11" t="s">
        <v>43</v>
      </c>
      <c r="D11" t="s">
        <v>9</v>
      </c>
      <c r="E11" t="s">
        <v>10</v>
      </c>
      <c r="F11">
        <v>1186.763427734375</v>
      </c>
    </row>
    <row r="12" spans="1:6" x14ac:dyDescent="0.2">
      <c r="A12" t="s">
        <v>71</v>
      </c>
      <c r="B12" t="s">
        <v>70</v>
      </c>
      <c r="C12" t="s">
        <v>43</v>
      </c>
      <c r="D12" t="s">
        <v>9</v>
      </c>
      <c r="E12" t="s">
        <v>10</v>
      </c>
      <c r="F12">
        <v>2233.291015625</v>
      </c>
    </row>
    <row r="13" spans="1:6" x14ac:dyDescent="0.2">
      <c r="A13" t="s">
        <v>45</v>
      </c>
      <c r="B13" t="s">
        <v>77</v>
      </c>
      <c r="C13" t="s">
        <v>43</v>
      </c>
      <c r="D13" t="s">
        <v>9</v>
      </c>
      <c r="E13" t="s">
        <v>10</v>
      </c>
      <c r="F13">
        <v>97.520300000000006</v>
      </c>
    </row>
    <row r="14" spans="1:6" x14ac:dyDescent="0.2">
      <c r="A14" t="s">
        <v>45</v>
      </c>
      <c r="B14" t="s">
        <v>78</v>
      </c>
      <c r="C14" t="s">
        <v>43</v>
      </c>
      <c r="D14" t="s">
        <v>9</v>
      </c>
      <c r="E14" t="s">
        <v>10</v>
      </c>
      <c r="F14">
        <v>0</v>
      </c>
    </row>
    <row r="15" spans="1:6" x14ac:dyDescent="0.2">
      <c r="A15" t="s">
        <v>6</v>
      </c>
      <c r="B15" t="s">
        <v>69</v>
      </c>
      <c r="C15" t="s">
        <v>43</v>
      </c>
      <c r="D15" t="s">
        <v>9</v>
      </c>
      <c r="E15" t="s">
        <v>10</v>
      </c>
      <c r="F15">
        <v>0</v>
      </c>
    </row>
    <row r="16" spans="1:6" x14ac:dyDescent="0.2">
      <c r="A16" t="s">
        <v>6</v>
      </c>
      <c r="B16" t="s">
        <v>68</v>
      </c>
      <c r="C16" t="s">
        <v>43</v>
      </c>
      <c r="D16" t="s">
        <v>9</v>
      </c>
      <c r="E16" t="s">
        <v>10</v>
      </c>
      <c r="F16">
        <v>0</v>
      </c>
    </row>
    <row r="17" spans="1:6" x14ac:dyDescent="0.2">
      <c r="A17" t="s">
        <v>6</v>
      </c>
      <c r="B17" t="s">
        <v>67</v>
      </c>
      <c r="C17" t="s">
        <v>43</v>
      </c>
      <c r="D17" t="s">
        <v>9</v>
      </c>
      <c r="E17" t="s">
        <v>10</v>
      </c>
      <c r="F17">
        <v>0</v>
      </c>
    </row>
    <row r="18" spans="1:6" x14ac:dyDescent="0.2">
      <c r="A18" t="s">
        <v>6</v>
      </c>
      <c r="B18" t="s">
        <v>66</v>
      </c>
      <c r="C18" t="s">
        <v>43</v>
      </c>
      <c r="D18" t="s">
        <v>9</v>
      </c>
      <c r="E18" t="s">
        <v>10</v>
      </c>
      <c r="F18">
        <v>149.83029999999999</v>
      </c>
    </row>
    <row r="19" spans="1:6" x14ac:dyDescent="0.2">
      <c r="A19" t="s">
        <v>64</v>
      </c>
      <c r="B19" t="s">
        <v>65</v>
      </c>
      <c r="C19" t="s">
        <v>43</v>
      </c>
      <c r="D19" t="s">
        <v>9</v>
      </c>
      <c r="E19" t="s">
        <v>10</v>
      </c>
      <c r="F19">
        <v>49.138199999999998</v>
      </c>
    </row>
    <row r="20" spans="1:6" x14ac:dyDescent="0.2">
      <c r="A20" t="s">
        <v>64</v>
      </c>
      <c r="B20" t="s">
        <v>63</v>
      </c>
      <c r="C20" t="s">
        <v>43</v>
      </c>
      <c r="D20" t="s">
        <v>9</v>
      </c>
      <c r="E20" t="s">
        <v>10</v>
      </c>
      <c r="F20">
        <v>61.432200000000002</v>
      </c>
    </row>
    <row r="21" spans="1:6" x14ac:dyDescent="0.2">
      <c r="A21" t="s">
        <v>18</v>
      </c>
      <c r="B21" t="s">
        <v>74</v>
      </c>
      <c r="C21" t="s">
        <v>43</v>
      </c>
      <c r="D21" t="s">
        <v>9</v>
      </c>
      <c r="E21" t="s">
        <v>10</v>
      </c>
      <c r="F21">
        <v>174.2723</v>
      </c>
    </row>
    <row r="22" spans="1:6" x14ac:dyDescent="0.2">
      <c r="A22" t="s">
        <v>18</v>
      </c>
      <c r="B22" t="s">
        <v>62</v>
      </c>
      <c r="C22" t="s">
        <v>43</v>
      </c>
      <c r="D22" t="s">
        <v>9</v>
      </c>
      <c r="E22" t="s">
        <v>10</v>
      </c>
      <c r="F22">
        <v>19.2012</v>
      </c>
    </row>
    <row r="23" spans="1:6" x14ac:dyDescent="0.2">
      <c r="A23" t="s">
        <v>18</v>
      </c>
      <c r="B23" t="s">
        <v>61</v>
      </c>
      <c r="C23" t="s">
        <v>43</v>
      </c>
      <c r="D23" t="s">
        <v>9</v>
      </c>
      <c r="E23" t="s">
        <v>10</v>
      </c>
      <c r="F23">
        <v>54.2547</v>
      </c>
    </row>
    <row r="24" spans="1:6" x14ac:dyDescent="0.2">
      <c r="A24" t="s">
        <v>18</v>
      </c>
      <c r="B24" t="s">
        <v>60</v>
      </c>
      <c r="C24" t="s">
        <v>43</v>
      </c>
      <c r="D24" t="s">
        <v>9</v>
      </c>
      <c r="E24" t="s">
        <v>10</v>
      </c>
      <c r="F24">
        <v>18.296299999999999</v>
      </c>
    </row>
    <row r="25" spans="1:6" x14ac:dyDescent="0.2">
      <c r="A25" t="s">
        <v>18</v>
      </c>
      <c r="B25" t="s">
        <v>59</v>
      </c>
      <c r="C25" t="s">
        <v>43</v>
      </c>
      <c r="D25" t="s">
        <v>9</v>
      </c>
      <c r="E25" t="s">
        <v>10</v>
      </c>
      <c r="F25">
        <v>1016.5674</v>
      </c>
    </row>
    <row r="26" spans="1:6" x14ac:dyDescent="0.2">
      <c r="A26" t="s">
        <v>18</v>
      </c>
      <c r="B26" t="s">
        <v>58</v>
      </c>
      <c r="C26" t="s">
        <v>43</v>
      </c>
      <c r="D26" t="s">
        <v>9</v>
      </c>
      <c r="E26" t="s">
        <v>10</v>
      </c>
      <c r="F26">
        <v>284.89010000000002</v>
      </c>
    </row>
    <row r="27" spans="1:6" x14ac:dyDescent="0.2">
      <c r="A27" t="s">
        <v>18</v>
      </c>
      <c r="B27" t="s">
        <v>39</v>
      </c>
      <c r="C27" t="s">
        <v>43</v>
      </c>
      <c r="D27" t="s">
        <v>9</v>
      </c>
      <c r="E27" t="s">
        <v>10</v>
      </c>
      <c r="F27">
        <v>107.7004</v>
      </c>
    </row>
    <row r="28" spans="1:6" x14ac:dyDescent="0.2">
      <c r="A28" t="s">
        <v>18</v>
      </c>
      <c r="B28" t="s">
        <v>57</v>
      </c>
      <c r="C28" t="s">
        <v>43</v>
      </c>
      <c r="D28" t="s">
        <v>9</v>
      </c>
      <c r="E28" t="s">
        <v>10</v>
      </c>
      <c r="F28">
        <v>649.7133</v>
      </c>
    </row>
    <row r="29" spans="1:6" x14ac:dyDescent="0.2">
      <c r="A29" t="s">
        <v>18</v>
      </c>
      <c r="B29" t="s">
        <v>56</v>
      </c>
      <c r="C29" t="s">
        <v>43</v>
      </c>
      <c r="D29" t="s">
        <v>9</v>
      </c>
      <c r="E29" t="s">
        <v>10</v>
      </c>
      <c r="F29">
        <v>957.7876</v>
      </c>
    </row>
    <row r="30" spans="1:6" x14ac:dyDescent="0.2">
      <c r="A30" t="s">
        <v>18</v>
      </c>
      <c r="B30" t="s">
        <v>55</v>
      </c>
      <c r="C30" t="s">
        <v>43</v>
      </c>
      <c r="D30" t="s">
        <v>9</v>
      </c>
      <c r="E30" t="s">
        <v>10</v>
      </c>
      <c r="F30">
        <v>470.98129999999998</v>
      </c>
    </row>
    <row r="31" spans="1:6" x14ac:dyDescent="0.2">
      <c r="A31" t="s">
        <v>18</v>
      </c>
      <c r="B31" t="s">
        <v>54</v>
      </c>
      <c r="C31" t="s">
        <v>43</v>
      </c>
      <c r="D31" t="s">
        <v>9</v>
      </c>
      <c r="E31" t="s">
        <v>10</v>
      </c>
      <c r="F31">
        <v>173.34630000000001</v>
      </c>
    </row>
    <row r="32" spans="1:6" x14ac:dyDescent="0.2">
      <c r="A32" t="s">
        <v>34</v>
      </c>
      <c r="B32" t="s">
        <v>53</v>
      </c>
      <c r="C32" t="s">
        <v>43</v>
      </c>
      <c r="D32" t="s">
        <v>9</v>
      </c>
      <c r="E32" t="s">
        <v>10</v>
      </c>
      <c r="F32">
        <v>37.937600000000003</v>
      </c>
    </row>
    <row r="33" spans="1:6" x14ac:dyDescent="0.2">
      <c r="A33" t="s">
        <v>37</v>
      </c>
      <c r="B33" t="s">
        <v>58</v>
      </c>
      <c r="C33" t="s">
        <v>43</v>
      </c>
      <c r="D33" t="s">
        <v>9</v>
      </c>
      <c r="E33" t="s">
        <v>10</v>
      </c>
      <c r="F33">
        <v>1082.8920331756719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8EB78-7160-E44A-8D5D-512FC88E8255}">
  <dimension ref="A1:H82"/>
  <sheetViews>
    <sheetView zoomScale="73" zoomScaleNormal="75" workbookViewId="0">
      <selection activeCell="F32" sqref="F32"/>
    </sheetView>
  </sheetViews>
  <sheetFormatPr baseColWidth="10" defaultRowHeight="16" x14ac:dyDescent="0.2"/>
  <cols>
    <col min="1" max="1" width="16.1640625" style="2" bestFit="1" customWidth="1"/>
    <col min="2" max="2" width="11" style="2" bestFit="1" customWidth="1"/>
    <col min="3" max="3" width="45.1640625" style="2" customWidth="1"/>
    <col min="4" max="4" width="15.5" style="2" customWidth="1"/>
    <col min="5" max="5" width="10.83203125" style="2"/>
    <col min="6" max="6" width="11" style="2" bestFit="1" customWidth="1"/>
    <col min="7" max="7" width="13.1640625" style="2" customWidth="1"/>
    <col min="8" max="16384" width="10.83203125" style="2"/>
  </cols>
  <sheetData>
    <row r="1" spans="1:8" s="7" customFormat="1" x14ac:dyDescent="0.2">
      <c r="A1" s="7" t="s">
        <v>85</v>
      </c>
      <c r="B1" s="7" t="s">
        <v>84</v>
      </c>
      <c r="C1" s="7" t="s">
        <v>79</v>
      </c>
      <c r="D1" s="7" t="s">
        <v>2</v>
      </c>
      <c r="E1" s="7" t="s">
        <v>80</v>
      </c>
      <c r="F1" s="7">
        <v>2050</v>
      </c>
      <c r="G1" s="2"/>
    </row>
    <row r="2" spans="1:8" x14ac:dyDescent="0.2">
      <c r="A2" s="4">
        <v>137763452.59999999</v>
      </c>
      <c r="B2" s="4">
        <v>0.25</v>
      </c>
      <c r="C2" s="4" t="s">
        <v>83</v>
      </c>
      <c r="D2" s="2" t="s">
        <v>81</v>
      </c>
      <c r="E2" s="2" t="s">
        <v>10</v>
      </c>
      <c r="F2" s="8">
        <f t="shared" ref="F2:F30" si="0">A2/$H$2</f>
        <v>137.76345259999999</v>
      </c>
      <c r="G2" s="4"/>
      <c r="H2" s="2">
        <v>1000000</v>
      </c>
    </row>
    <row r="3" spans="1:8" x14ac:dyDescent="0.2">
      <c r="A3" s="4">
        <v>143718780.09999999</v>
      </c>
      <c r="B3" s="4">
        <v>0.33</v>
      </c>
      <c r="C3" s="4" t="s">
        <v>83</v>
      </c>
      <c r="D3" s="2" t="s">
        <v>81</v>
      </c>
      <c r="E3" s="2" t="s">
        <v>10</v>
      </c>
      <c r="F3" s="8">
        <f t="shared" si="0"/>
        <v>143.7187801</v>
      </c>
      <c r="G3" s="4"/>
    </row>
    <row r="4" spans="1:8" x14ac:dyDescent="0.2">
      <c r="A4" s="4">
        <v>148849261.19999999</v>
      </c>
      <c r="B4" s="4">
        <v>0.5</v>
      </c>
      <c r="C4" s="4" t="s">
        <v>83</v>
      </c>
      <c r="D4" s="2" t="s">
        <v>81</v>
      </c>
      <c r="E4" s="2" t="s">
        <v>10</v>
      </c>
      <c r="F4" s="8">
        <f t="shared" si="0"/>
        <v>148.8492612</v>
      </c>
      <c r="G4" s="4"/>
    </row>
    <row r="5" spans="1:8" x14ac:dyDescent="0.2">
      <c r="A5" s="4">
        <v>150597341.90000001</v>
      </c>
      <c r="B5" s="4">
        <v>0.66</v>
      </c>
      <c r="C5" s="4" t="s">
        <v>83</v>
      </c>
      <c r="D5" s="2" t="s">
        <v>81</v>
      </c>
      <c r="E5" s="2" t="s">
        <v>10</v>
      </c>
      <c r="F5" s="8">
        <f t="shared" si="0"/>
        <v>150.5973419</v>
      </c>
      <c r="G5" s="4"/>
    </row>
    <row r="6" spans="1:8" x14ac:dyDescent="0.2">
      <c r="A6" s="4">
        <v>151056086.5</v>
      </c>
      <c r="B6" s="4">
        <v>0.75</v>
      </c>
      <c r="C6" s="4" t="s">
        <v>83</v>
      </c>
      <c r="D6" s="2" t="s">
        <v>81</v>
      </c>
      <c r="E6" s="2" t="s">
        <v>10</v>
      </c>
      <c r="F6" s="8">
        <f t="shared" si="0"/>
        <v>151.05608649999999</v>
      </c>
      <c r="G6" s="4"/>
    </row>
    <row r="7" spans="1:8" x14ac:dyDescent="0.2">
      <c r="A7" s="4">
        <v>135288865.40000001</v>
      </c>
      <c r="B7" s="4">
        <v>0.25</v>
      </c>
      <c r="C7" s="4" t="s">
        <v>86</v>
      </c>
      <c r="D7" s="2" t="s">
        <v>81</v>
      </c>
      <c r="E7" s="2" t="s">
        <v>10</v>
      </c>
      <c r="F7" s="8">
        <f t="shared" si="0"/>
        <v>135.28886540000002</v>
      </c>
      <c r="G7" s="4"/>
    </row>
    <row r="8" spans="1:8" x14ac:dyDescent="0.2">
      <c r="A8" s="4">
        <v>142850430</v>
      </c>
      <c r="B8" s="4">
        <v>0.33</v>
      </c>
      <c r="C8" s="4" t="s">
        <v>86</v>
      </c>
      <c r="D8" s="2" t="s">
        <v>81</v>
      </c>
      <c r="E8" s="2" t="s">
        <v>10</v>
      </c>
      <c r="F8" s="8">
        <f t="shared" si="0"/>
        <v>142.85042999999999</v>
      </c>
      <c r="G8" s="4"/>
    </row>
    <row r="9" spans="1:8" x14ac:dyDescent="0.2">
      <c r="A9" s="4">
        <v>148669112.59999999</v>
      </c>
      <c r="B9" s="4">
        <v>0.5</v>
      </c>
      <c r="C9" s="4" t="s">
        <v>86</v>
      </c>
      <c r="D9" s="2" t="s">
        <v>81</v>
      </c>
      <c r="E9" s="2" t="s">
        <v>10</v>
      </c>
      <c r="F9" s="8">
        <f t="shared" si="0"/>
        <v>148.66911260000001</v>
      </c>
      <c r="G9" s="4"/>
    </row>
    <row r="10" spans="1:8" x14ac:dyDescent="0.2">
      <c r="A10" s="4">
        <v>150581833.30000001</v>
      </c>
      <c r="B10" s="4">
        <v>0.66</v>
      </c>
      <c r="C10" s="4" t="s">
        <v>86</v>
      </c>
      <c r="D10" s="2" t="s">
        <v>81</v>
      </c>
      <c r="E10" s="2" t="s">
        <v>10</v>
      </c>
      <c r="F10" s="8">
        <f t="shared" si="0"/>
        <v>150.5818333</v>
      </c>
      <c r="G10" s="4"/>
    </row>
    <row r="11" spans="1:8" x14ac:dyDescent="0.2">
      <c r="A11" s="4">
        <v>151049239.80000001</v>
      </c>
      <c r="B11" s="4">
        <v>0.75</v>
      </c>
      <c r="C11" s="4" t="s">
        <v>86</v>
      </c>
      <c r="D11" s="2" t="s">
        <v>81</v>
      </c>
      <c r="E11" s="2" t="s">
        <v>10</v>
      </c>
      <c r="F11" s="8">
        <f t="shared" si="0"/>
        <v>151.04923980000001</v>
      </c>
      <c r="G11" s="4"/>
    </row>
    <row r="12" spans="1:8" x14ac:dyDescent="0.2">
      <c r="A12" s="4">
        <v>133561988.7</v>
      </c>
      <c r="B12" s="4">
        <v>0.25</v>
      </c>
      <c r="C12" s="4" t="s">
        <v>87</v>
      </c>
      <c r="D12" s="2" t="s">
        <v>81</v>
      </c>
      <c r="E12" s="2" t="s">
        <v>10</v>
      </c>
      <c r="F12" s="8">
        <f t="shared" si="0"/>
        <v>133.5619887</v>
      </c>
      <c r="G12" s="4"/>
    </row>
    <row r="13" spans="1:8" x14ac:dyDescent="0.2">
      <c r="A13" s="4">
        <v>142101014.5</v>
      </c>
      <c r="B13" s="4">
        <v>0.33</v>
      </c>
      <c r="C13" s="4" t="s">
        <v>87</v>
      </c>
      <c r="D13" s="2" t="s">
        <v>81</v>
      </c>
      <c r="E13" s="2" t="s">
        <v>10</v>
      </c>
      <c r="F13" s="8">
        <f t="shared" si="0"/>
        <v>142.10101449999999</v>
      </c>
      <c r="G13" s="4"/>
    </row>
    <row r="14" spans="1:8" x14ac:dyDescent="0.2">
      <c r="A14" s="4">
        <v>148533493.30000001</v>
      </c>
      <c r="B14" s="4">
        <v>0.5</v>
      </c>
      <c r="C14" s="4" t="s">
        <v>87</v>
      </c>
      <c r="D14" s="2" t="s">
        <v>81</v>
      </c>
      <c r="E14" s="2" t="s">
        <v>10</v>
      </c>
      <c r="F14" s="8">
        <f t="shared" si="0"/>
        <v>148.5334933</v>
      </c>
      <c r="G14" s="4"/>
    </row>
    <row r="15" spans="1:8" x14ac:dyDescent="0.2">
      <c r="A15" s="4">
        <v>150569578.80000001</v>
      </c>
      <c r="B15" s="4">
        <v>0.66</v>
      </c>
      <c r="C15" s="4" t="s">
        <v>87</v>
      </c>
      <c r="D15" s="2" t="s">
        <v>81</v>
      </c>
      <c r="E15" s="2" t="s">
        <v>10</v>
      </c>
      <c r="F15" s="8">
        <f t="shared" si="0"/>
        <v>150.56957880000002</v>
      </c>
      <c r="G15" s="4"/>
    </row>
    <row r="16" spans="1:8" x14ac:dyDescent="0.2">
      <c r="A16" s="4">
        <v>151044430.09999999</v>
      </c>
      <c r="B16" s="4">
        <v>0.75</v>
      </c>
      <c r="C16" s="4" t="s">
        <v>87</v>
      </c>
      <c r="D16" s="2" t="s">
        <v>81</v>
      </c>
      <c r="E16" s="2" t="s">
        <v>10</v>
      </c>
      <c r="F16" s="8">
        <f t="shared" si="0"/>
        <v>151.0444301</v>
      </c>
      <c r="G16" s="4"/>
    </row>
    <row r="17" spans="1:8" x14ac:dyDescent="0.2">
      <c r="A17" s="11">
        <v>95640112.700000003</v>
      </c>
      <c r="B17" s="11">
        <v>0.25</v>
      </c>
      <c r="C17" s="4" t="s">
        <v>104</v>
      </c>
      <c r="D17" s="2" t="s">
        <v>81</v>
      </c>
      <c r="E17" s="2" t="s">
        <v>10</v>
      </c>
      <c r="F17" s="8">
        <f t="shared" si="0"/>
        <v>95.640112700000003</v>
      </c>
      <c r="G17" s="4"/>
    </row>
    <row r="18" spans="1:8" x14ac:dyDescent="0.2">
      <c r="A18" s="11">
        <v>121351376.09999999</v>
      </c>
      <c r="B18" s="11">
        <v>0.33</v>
      </c>
      <c r="C18" s="4" t="s">
        <v>104</v>
      </c>
      <c r="D18" s="2" t="s">
        <v>81</v>
      </c>
      <c r="E18" s="2" t="s">
        <v>10</v>
      </c>
      <c r="F18" s="8">
        <f t="shared" si="0"/>
        <v>121.3513761</v>
      </c>
      <c r="G18" s="4"/>
    </row>
    <row r="19" spans="1:8" x14ac:dyDescent="0.2">
      <c r="A19" s="11">
        <v>145815270.19999999</v>
      </c>
      <c r="B19" s="11">
        <v>0.5</v>
      </c>
      <c r="C19" s="4" t="s">
        <v>104</v>
      </c>
      <c r="D19" s="2" t="s">
        <v>81</v>
      </c>
      <c r="E19" s="2" t="s">
        <v>10</v>
      </c>
      <c r="F19" s="8">
        <f t="shared" si="0"/>
        <v>145.81527019999999</v>
      </c>
      <c r="G19" s="4"/>
    </row>
    <row r="20" spans="1:8" x14ac:dyDescent="0.2">
      <c r="A20" s="11">
        <v>150051484.30000001</v>
      </c>
      <c r="B20" s="11">
        <v>0.66</v>
      </c>
      <c r="C20" s="4" t="s">
        <v>104</v>
      </c>
      <c r="D20" s="2" t="s">
        <v>81</v>
      </c>
      <c r="E20" s="2" t="s">
        <v>10</v>
      </c>
      <c r="F20" s="8">
        <f t="shared" si="0"/>
        <v>150.0514843</v>
      </c>
      <c r="G20" s="6"/>
    </row>
    <row r="21" spans="1:8" x14ac:dyDescent="0.2">
      <c r="A21" s="11">
        <v>150866744.80000001</v>
      </c>
      <c r="B21" s="11">
        <v>0.75</v>
      </c>
      <c r="C21" s="4" t="s">
        <v>104</v>
      </c>
      <c r="D21" s="2" t="s">
        <v>81</v>
      </c>
      <c r="E21" s="2" t="s">
        <v>10</v>
      </c>
      <c r="F21" s="8">
        <f t="shared" si="0"/>
        <v>150.86674480000002</v>
      </c>
      <c r="G21" s="6"/>
    </row>
    <row r="22" spans="1:8" x14ac:dyDescent="0.2">
      <c r="A22" s="11">
        <v>115735434.40000001</v>
      </c>
      <c r="B22" s="11">
        <v>0.25</v>
      </c>
      <c r="C22" s="4" t="s">
        <v>108</v>
      </c>
      <c r="D22" s="2" t="s">
        <v>81</v>
      </c>
      <c r="E22" s="2" t="s">
        <v>10</v>
      </c>
      <c r="F22" s="8">
        <f t="shared" si="0"/>
        <v>115.7354344</v>
      </c>
      <c r="G22" s="6"/>
      <c r="H22" s="5"/>
    </row>
    <row r="23" spans="1:8" x14ac:dyDescent="0.2">
      <c r="A23" s="11">
        <v>135178519.09999999</v>
      </c>
      <c r="B23" s="11">
        <v>0.33</v>
      </c>
      <c r="C23" s="4" t="s">
        <v>108</v>
      </c>
      <c r="D23" s="2" t="s">
        <v>81</v>
      </c>
      <c r="E23" s="2" t="s">
        <v>10</v>
      </c>
      <c r="F23" s="8">
        <f t="shared" si="0"/>
        <v>135.17851909999999</v>
      </c>
      <c r="G23" s="6"/>
    </row>
    <row r="24" spans="1:8" x14ac:dyDescent="0.2">
      <c r="A24" s="11">
        <v>148123719.90000001</v>
      </c>
      <c r="B24" s="11">
        <v>0.5</v>
      </c>
      <c r="C24" s="4" t="s">
        <v>108</v>
      </c>
      <c r="D24" s="2" t="s">
        <v>81</v>
      </c>
      <c r="E24" s="2" t="s">
        <v>10</v>
      </c>
      <c r="F24" s="8">
        <f t="shared" si="0"/>
        <v>148.1237199</v>
      </c>
      <c r="G24" s="6"/>
    </row>
    <row r="25" spans="1:8" x14ac:dyDescent="0.2">
      <c r="A25" s="11">
        <v>150446510.80000001</v>
      </c>
      <c r="B25" s="11">
        <v>0.66</v>
      </c>
      <c r="C25" s="4" t="s">
        <v>108</v>
      </c>
      <c r="D25" s="2" t="s">
        <v>81</v>
      </c>
      <c r="E25" s="2" t="s">
        <v>10</v>
      </c>
      <c r="F25" s="8">
        <f t="shared" si="0"/>
        <v>150.4465108</v>
      </c>
      <c r="G25" s="6"/>
    </row>
    <row r="26" spans="1:8" x14ac:dyDescent="0.2">
      <c r="A26" s="11">
        <v>150990608.09999999</v>
      </c>
      <c r="B26" s="11">
        <v>0.75</v>
      </c>
      <c r="C26" s="4" t="s">
        <v>108</v>
      </c>
      <c r="D26" s="2" t="s">
        <v>81</v>
      </c>
      <c r="E26" s="2" t="s">
        <v>10</v>
      </c>
      <c r="F26" s="8">
        <f t="shared" si="0"/>
        <v>150.9906081</v>
      </c>
      <c r="G26" s="6"/>
    </row>
    <row r="27" spans="1:8" x14ac:dyDescent="0.2">
      <c r="A27" s="11">
        <v>129003478</v>
      </c>
      <c r="B27" s="11">
        <v>0.25</v>
      </c>
      <c r="C27" s="4" t="s">
        <v>112</v>
      </c>
      <c r="D27" s="2" t="s">
        <v>81</v>
      </c>
      <c r="E27" s="2" t="s">
        <v>10</v>
      </c>
      <c r="F27" s="8">
        <f t="shared" si="0"/>
        <v>129.003478</v>
      </c>
      <c r="G27" s="6"/>
    </row>
    <row r="28" spans="1:8" x14ac:dyDescent="0.2">
      <c r="A28" s="11">
        <v>141729547.90000001</v>
      </c>
      <c r="B28" s="11">
        <v>0.33</v>
      </c>
      <c r="C28" s="4" t="s">
        <v>112</v>
      </c>
      <c r="D28" s="2" t="s">
        <v>81</v>
      </c>
      <c r="E28" s="2" t="s">
        <v>10</v>
      </c>
      <c r="F28" s="8">
        <f t="shared" si="0"/>
        <v>141.7295479</v>
      </c>
      <c r="G28" s="6"/>
    </row>
    <row r="29" spans="1:8" x14ac:dyDescent="0.2">
      <c r="A29" s="11">
        <v>148929394.90000001</v>
      </c>
      <c r="B29" s="11">
        <v>0.5</v>
      </c>
      <c r="C29" s="4" t="s">
        <v>112</v>
      </c>
      <c r="D29" s="2" t="s">
        <v>81</v>
      </c>
      <c r="E29" s="2" t="s">
        <v>10</v>
      </c>
      <c r="F29" s="8">
        <f t="shared" si="0"/>
        <v>148.92939490000001</v>
      </c>
      <c r="G29" s="4"/>
    </row>
    <row r="30" spans="1:8" x14ac:dyDescent="0.2">
      <c r="A30" s="11">
        <v>150556302</v>
      </c>
      <c r="B30" s="11">
        <v>0.66</v>
      </c>
      <c r="C30" s="4" t="s">
        <v>112</v>
      </c>
      <c r="D30" s="2" t="s">
        <v>81</v>
      </c>
      <c r="E30" s="2" t="s">
        <v>10</v>
      </c>
      <c r="F30" s="8">
        <f t="shared" si="0"/>
        <v>150.55630199999999</v>
      </c>
      <c r="G30" s="4"/>
    </row>
    <row r="31" spans="1:8" x14ac:dyDescent="0.2">
      <c r="A31" s="11">
        <v>151016642.59999999</v>
      </c>
      <c r="B31" s="11">
        <v>0.75</v>
      </c>
      <c r="C31" s="4" t="s">
        <v>112</v>
      </c>
      <c r="D31" s="2" t="s">
        <v>81</v>
      </c>
      <c r="E31" s="2" t="s">
        <v>10</v>
      </c>
      <c r="F31" s="8">
        <f>A31/$H$2</f>
        <v>151.01664259999998</v>
      </c>
      <c r="G31" s="4"/>
    </row>
    <row r="32" spans="1:8" x14ac:dyDescent="0.2">
      <c r="A32" s="10"/>
      <c r="B32" s="10"/>
      <c r="F32" s="5"/>
      <c r="G32" s="4"/>
    </row>
    <row r="33" spans="1:7" x14ac:dyDescent="0.2">
      <c r="C33" s="3"/>
      <c r="F33" s="5"/>
      <c r="G33" s="4"/>
    </row>
    <row r="34" spans="1:7" x14ac:dyDescent="0.2">
      <c r="C34" s="3"/>
      <c r="F34" s="5"/>
      <c r="G34" s="4"/>
    </row>
    <row r="35" spans="1:7" x14ac:dyDescent="0.2">
      <c r="C35" s="3"/>
      <c r="F35" s="5"/>
      <c r="G35" s="4"/>
    </row>
    <row r="36" spans="1:7" x14ac:dyDescent="0.2">
      <c r="C36" s="3"/>
      <c r="F36" s="5"/>
      <c r="G36" s="4"/>
    </row>
    <row r="37" spans="1:7" x14ac:dyDescent="0.2">
      <c r="A37"/>
      <c r="B37"/>
      <c r="C37"/>
      <c r="D37"/>
      <c r="E37"/>
      <c r="F37" s="5"/>
      <c r="G37" s="4"/>
    </row>
    <row r="38" spans="1:7" x14ac:dyDescent="0.2">
      <c r="A38" s="11"/>
      <c r="B38" s="11"/>
      <c r="C38" s="11"/>
      <c r="D38" s="11"/>
      <c r="E38" s="11"/>
      <c r="F38" s="5"/>
      <c r="G38" s="4"/>
    </row>
    <row r="39" spans="1:7" x14ac:dyDescent="0.2">
      <c r="A39" s="11"/>
      <c r="B39" s="11"/>
      <c r="C39" s="11"/>
      <c r="D39" s="11"/>
      <c r="E39" s="11"/>
      <c r="F39" s="5"/>
      <c r="G39" s="4"/>
    </row>
    <row r="40" spans="1:7" x14ac:dyDescent="0.2">
      <c r="A40" s="11"/>
      <c r="B40" s="11"/>
      <c r="C40" s="11"/>
      <c r="D40" s="11"/>
      <c r="E40" s="11"/>
      <c r="F40" s="5"/>
      <c r="G40" s="4"/>
    </row>
    <row r="41" spans="1:7" x14ac:dyDescent="0.2">
      <c r="A41" s="11"/>
      <c r="B41" s="11"/>
      <c r="C41" s="11"/>
      <c r="D41" s="11"/>
      <c r="E41" s="11"/>
      <c r="F41" s="5"/>
      <c r="G41" s="4"/>
    </row>
    <row r="42" spans="1:7" x14ac:dyDescent="0.2">
      <c r="A42" s="11"/>
      <c r="B42" s="11"/>
      <c r="C42" s="11"/>
      <c r="D42"/>
      <c r="E42"/>
      <c r="F42" s="5"/>
      <c r="G42" s="4"/>
    </row>
    <row r="43" spans="1:7" x14ac:dyDescent="0.2">
      <c r="A43" s="11"/>
      <c r="B43" s="11"/>
      <c r="C43" s="11"/>
      <c r="D43" s="11"/>
      <c r="E43"/>
      <c r="F43" s="5"/>
      <c r="G43" s="4"/>
    </row>
    <row r="44" spans="1:7" x14ac:dyDescent="0.2">
      <c r="A44" s="11"/>
      <c r="B44" s="11"/>
      <c r="C44" s="11"/>
      <c r="D44" s="11"/>
      <c r="E44" s="11"/>
      <c r="F44" s="5"/>
      <c r="G44" s="4"/>
    </row>
    <row r="45" spans="1:7" x14ac:dyDescent="0.2">
      <c r="A45"/>
      <c r="B45"/>
      <c r="C45"/>
      <c r="D45"/>
      <c r="E45"/>
      <c r="F45" s="5"/>
      <c r="G45" s="4"/>
    </row>
    <row r="46" spans="1:7" x14ac:dyDescent="0.2">
      <c r="A46" s="11"/>
      <c r="B46" s="11"/>
      <c r="C46" s="11"/>
      <c r="D46" s="11"/>
      <c r="E46" s="11"/>
      <c r="F46" s="5"/>
      <c r="G46" s="4"/>
    </row>
    <row r="47" spans="1:7" x14ac:dyDescent="0.2">
      <c r="A47" s="11"/>
      <c r="B47" s="11"/>
      <c r="C47" s="11"/>
      <c r="D47" s="11"/>
      <c r="E47" s="11"/>
      <c r="F47" s="5"/>
      <c r="G47" s="6"/>
    </row>
    <row r="48" spans="1:7" x14ac:dyDescent="0.2">
      <c r="A48" s="11"/>
      <c r="B48" s="11"/>
      <c r="C48" s="11"/>
      <c r="D48" s="11"/>
      <c r="E48" s="11"/>
      <c r="F48" s="5"/>
      <c r="G48" s="6"/>
    </row>
    <row r="49" spans="1:7" x14ac:dyDescent="0.2">
      <c r="A49" s="11"/>
      <c r="B49" s="11"/>
      <c r="C49" s="11"/>
      <c r="D49" s="11"/>
      <c r="E49" s="11"/>
      <c r="F49" s="5"/>
      <c r="G49" s="6"/>
    </row>
    <row r="50" spans="1:7" x14ac:dyDescent="0.2">
      <c r="A50" s="11"/>
      <c r="B50" s="11"/>
      <c r="C50" s="11"/>
      <c r="D50"/>
      <c r="E50"/>
      <c r="F50" s="5"/>
      <c r="G50" s="6"/>
    </row>
    <row r="51" spans="1:7" x14ac:dyDescent="0.2">
      <c r="C51" s="3"/>
      <c r="F51" s="5"/>
      <c r="G51" s="6"/>
    </row>
    <row r="52" spans="1:7" x14ac:dyDescent="0.2">
      <c r="C52" s="3"/>
      <c r="F52" s="5"/>
      <c r="G52" s="6"/>
    </row>
    <row r="53" spans="1:7" x14ac:dyDescent="0.2">
      <c r="C53" s="3"/>
      <c r="F53" s="5"/>
      <c r="G53" s="6"/>
    </row>
    <row r="54" spans="1:7" x14ac:dyDescent="0.2">
      <c r="C54" s="3"/>
      <c r="F54" s="5"/>
      <c r="G54" s="6"/>
    </row>
    <row r="55" spans="1:7" x14ac:dyDescent="0.2">
      <c r="C55" s="3"/>
      <c r="F55" s="5"/>
      <c r="G55" s="6"/>
    </row>
    <row r="56" spans="1:7" x14ac:dyDescent="0.2">
      <c r="C56" s="3"/>
      <c r="F56" s="5"/>
    </row>
    <row r="57" spans="1:7" x14ac:dyDescent="0.2">
      <c r="C57" s="3"/>
      <c r="F57" s="4"/>
    </row>
    <row r="58" spans="1:7" x14ac:dyDescent="0.2">
      <c r="C58" s="3"/>
      <c r="F58" s="4"/>
    </row>
    <row r="59" spans="1:7" x14ac:dyDescent="0.2">
      <c r="C59" s="3"/>
      <c r="F59" s="5"/>
    </row>
    <row r="60" spans="1:7" x14ac:dyDescent="0.2">
      <c r="C60" s="3"/>
      <c r="F60" s="4"/>
    </row>
    <row r="61" spans="1:7" x14ac:dyDescent="0.2">
      <c r="C61" s="3"/>
      <c r="F61" s="4"/>
    </row>
    <row r="62" spans="1:7" x14ac:dyDescent="0.2">
      <c r="C62" s="3"/>
      <c r="F62" s="4"/>
    </row>
    <row r="63" spans="1:7" x14ac:dyDescent="0.2">
      <c r="C63" s="3"/>
      <c r="F63" s="4"/>
    </row>
    <row r="64" spans="1:7" x14ac:dyDescent="0.2">
      <c r="C64" s="3"/>
      <c r="F64" s="4"/>
    </row>
    <row r="65" spans="3:6" x14ac:dyDescent="0.2">
      <c r="C65" s="3"/>
      <c r="F65" s="4"/>
    </row>
    <row r="66" spans="3:6" x14ac:dyDescent="0.2">
      <c r="C66" s="3"/>
      <c r="F66" s="4"/>
    </row>
    <row r="67" spans="3:6" x14ac:dyDescent="0.2">
      <c r="C67" s="3"/>
      <c r="F67" s="4"/>
    </row>
    <row r="68" spans="3:6" x14ac:dyDescent="0.2">
      <c r="C68" s="3"/>
      <c r="F68" s="4"/>
    </row>
    <row r="69" spans="3:6" x14ac:dyDescent="0.2">
      <c r="C69" s="3"/>
      <c r="F69" s="4"/>
    </row>
    <row r="70" spans="3:6" x14ac:dyDescent="0.2">
      <c r="C70" s="3"/>
      <c r="F70" s="4"/>
    </row>
    <row r="71" spans="3:6" x14ac:dyDescent="0.2">
      <c r="C71" s="3"/>
      <c r="F71" s="4"/>
    </row>
    <row r="72" spans="3:6" x14ac:dyDescent="0.2">
      <c r="C72" s="3"/>
      <c r="F72" s="4"/>
    </row>
    <row r="73" spans="3:6" x14ac:dyDescent="0.2">
      <c r="C73" s="3"/>
      <c r="F73" s="4"/>
    </row>
    <row r="74" spans="3:6" x14ac:dyDescent="0.2">
      <c r="C74" s="3"/>
      <c r="F74" s="6"/>
    </row>
    <row r="75" spans="3:6" x14ac:dyDescent="0.2">
      <c r="C75" s="3"/>
      <c r="F75" s="6"/>
    </row>
    <row r="76" spans="3:6" x14ac:dyDescent="0.2">
      <c r="C76" s="3"/>
      <c r="F76" s="6"/>
    </row>
    <row r="77" spans="3:6" x14ac:dyDescent="0.2">
      <c r="C77" s="3"/>
      <c r="F77" s="6"/>
    </row>
    <row r="78" spans="3:6" x14ac:dyDescent="0.2">
      <c r="C78" s="3"/>
      <c r="F78" s="6"/>
    </row>
    <row r="79" spans="3:6" x14ac:dyDescent="0.2">
      <c r="C79" s="3"/>
      <c r="F79" s="6"/>
    </row>
    <row r="80" spans="3:6" x14ac:dyDescent="0.2">
      <c r="C80" s="3"/>
      <c r="F80" s="6"/>
    </row>
    <row r="81" spans="3:6" x14ac:dyDescent="0.2">
      <c r="C81" s="3"/>
      <c r="F81" s="6"/>
    </row>
    <row r="82" spans="3:6" x14ac:dyDescent="0.2">
      <c r="C82" s="3"/>
      <c r="F82" s="6"/>
    </row>
  </sheetData>
  <dataConsolidate/>
  <phoneticPr fontId="5" type="noConversion"/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7CC82-9F2E-4349-B1F5-9484B8B8A70B}">
  <dimension ref="A1:H82"/>
  <sheetViews>
    <sheetView topLeftCell="A8" zoomScale="75" zoomScaleNormal="75" workbookViewId="0">
      <selection activeCell="F65" sqref="F65"/>
    </sheetView>
  </sheetViews>
  <sheetFormatPr baseColWidth="10" defaultRowHeight="16" x14ac:dyDescent="0.2"/>
  <cols>
    <col min="1" max="1" width="16.1640625" style="2" bestFit="1" customWidth="1"/>
    <col min="2" max="2" width="11" style="2" bestFit="1" customWidth="1"/>
    <col min="3" max="3" width="45.1640625" style="2" customWidth="1"/>
    <col min="4" max="4" width="15.5" style="2" customWidth="1"/>
    <col min="5" max="5" width="10.83203125" style="2"/>
    <col min="6" max="6" width="11" style="2" bestFit="1" customWidth="1"/>
    <col min="7" max="7" width="13.1640625" style="2" customWidth="1"/>
    <col min="8" max="16384" width="10.83203125" style="2"/>
  </cols>
  <sheetData>
    <row r="1" spans="1:8" s="7" customFormat="1" x14ac:dyDescent="0.2">
      <c r="A1" s="7" t="s">
        <v>85</v>
      </c>
      <c r="B1" s="7" t="s">
        <v>84</v>
      </c>
      <c r="C1" s="7" t="s">
        <v>79</v>
      </c>
      <c r="D1" s="7" t="s">
        <v>2</v>
      </c>
      <c r="E1" s="7" t="s">
        <v>80</v>
      </c>
      <c r="F1" s="7">
        <v>2050</v>
      </c>
      <c r="G1" s="2"/>
    </row>
    <row r="2" spans="1:8" x14ac:dyDescent="0.2">
      <c r="A2" s="11">
        <v>121161808</v>
      </c>
      <c r="B2" s="11">
        <v>0.25</v>
      </c>
      <c r="C2" s="4" t="s">
        <v>122</v>
      </c>
      <c r="D2" s="2" t="s">
        <v>81</v>
      </c>
      <c r="E2" s="2" t="s">
        <v>10</v>
      </c>
      <c r="F2" s="8">
        <f>A2/$H$2</f>
        <v>121.16180799999999</v>
      </c>
      <c r="G2" s="4"/>
      <c r="H2" s="2">
        <v>1000000</v>
      </c>
    </row>
    <row r="3" spans="1:8" x14ac:dyDescent="0.2">
      <c r="A3" s="11">
        <v>135235258</v>
      </c>
      <c r="B3" s="11">
        <v>0.33</v>
      </c>
      <c r="C3" s="4" t="s">
        <v>122</v>
      </c>
      <c r="D3" s="2" t="s">
        <v>81</v>
      </c>
      <c r="E3" s="2" t="s">
        <v>10</v>
      </c>
      <c r="F3" s="8">
        <f t="shared" ref="F3:F31" si="0">A3/$H$2</f>
        <v>135.23525799999999</v>
      </c>
      <c r="G3" s="4"/>
    </row>
    <row r="4" spans="1:8" x14ac:dyDescent="0.2">
      <c r="A4" s="11">
        <v>147017405</v>
      </c>
      <c r="B4" s="11">
        <v>0.5</v>
      </c>
      <c r="C4" s="4" t="s">
        <v>122</v>
      </c>
      <c r="D4" s="2" t="s">
        <v>81</v>
      </c>
      <c r="E4" s="2" t="s">
        <v>10</v>
      </c>
      <c r="F4" s="8">
        <f t="shared" si="0"/>
        <v>147.017405</v>
      </c>
      <c r="G4" s="4"/>
    </row>
    <row r="5" spans="1:8" x14ac:dyDescent="0.2">
      <c r="A5" s="11">
        <v>150327130</v>
      </c>
      <c r="B5" s="11">
        <v>0.66</v>
      </c>
      <c r="C5" s="4" t="s">
        <v>122</v>
      </c>
      <c r="D5" s="2" t="s">
        <v>81</v>
      </c>
      <c r="E5" s="2" t="s">
        <v>10</v>
      </c>
      <c r="F5" s="8">
        <f t="shared" si="0"/>
        <v>150.32713000000001</v>
      </c>
      <c r="G5" s="4"/>
    </row>
    <row r="6" spans="1:8" x14ac:dyDescent="0.2">
      <c r="A6" s="11">
        <v>150971218</v>
      </c>
      <c r="B6" s="11">
        <v>0.75</v>
      </c>
      <c r="C6" s="4" t="s">
        <v>122</v>
      </c>
      <c r="D6" s="2" t="s">
        <v>81</v>
      </c>
      <c r="E6" s="2" t="s">
        <v>10</v>
      </c>
      <c r="F6" s="8">
        <f t="shared" si="0"/>
        <v>150.97121799999999</v>
      </c>
      <c r="G6" s="4"/>
    </row>
    <row r="7" spans="1:8" x14ac:dyDescent="0.2">
      <c r="A7" s="11">
        <v>95775227.200000003</v>
      </c>
      <c r="B7" s="11">
        <v>0.25</v>
      </c>
      <c r="C7" s="4" t="s">
        <v>119</v>
      </c>
      <c r="D7" s="2" t="s">
        <v>81</v>
      </c>
      <c r="E7" s="2" t="s">
        <v>10</v>
      </c>
      <c r="F7" s="8">
        <f t="shared" si="0"/>
        <v>95.775227200000003</v>
      </c>
      <c r="G7" s="4"/>
    </row>
    <row r="8" spans="1:8" x14ac:dyDescent="0.2">
      <c r="A8" s="11">
        <v>118158952.7</v>
      </c>
      <c r="B8" s="11">
        <v>0.33</v>
      </c>
      <c r="C8" s="4" t="s">
        <v>119</v>
      </c>
      <c r="D8" s="2" t="s">
        <v>81</v>
      </c>
      <c r="E8" s="2" t="s">
        <v>10</v>
      </c>
      <c r="F8" s="8">
        <f t="shared" si="0"/>
        <v>118.1589527</v>
      </c>
      <c r="G8" s="4"/>
    </row>
    <row r="9" spans="1:8" x14ac:dyDescent="0.2">
      <c r="A9" s="11">
        <v>141446947.59999999</v>
      </c>
      <c r="B9" s="11">
        <v>0.5</v>
      </c>
      <c r="C9" s="4" t="s">
        <v>119</v>
      </c>
      <c r="D9" s="2" t="s">
        <v>81</v>
      </c>
      <c r="E9" s="2" t="s">
        <v>10</v>
      </c>
      <c r="F9" s="8">
        <f t="shared" si="0"/>
        <v>141.44694759999999</v>
      </c>
      <c r="G9" s="4"/>
    </row>
    <row r="10" spans="1:8" x14ac:dyDescent="0.2">
      <c r="A10" s="11">
        <v>148958847.5</v>
      </c>
      <c r="B10" s="11">
        <v>0.66</v>
      </c>
      <c r="C10" s="4" t="s">
        <v>119</v>
      </c>
      <c r="D10" s="2" t="s">
        <v>81</v>
      </c>
      <c r="E10" s="2" t="s">
        <v>10</v>
      </c>
      <c r="F10" s="8">
        <f t="shared" si="0"/>
        <v>148.95884749999999</v>
      </c>
      <c r="G10" s="4"/>
    </row>
    <row r="11" spans="1:8" x14ac:dyDescent="0.2">
      <c r="A11" s="11">
        <v>150483687.40000001</v>
      </c>
      <c r="B11" s="11">
        <v>0.75</v>
      </c>
      <c r="C11" s="4" t="s">
        <v>119</v>
      </c>
      <c r="D11" s="2" t="s">
        <v>81</v>
      </c>
      <c r="E11" s="2" t="s">
        <v>10</v>
      </c>
      <c r="F11" s="8">
        <f t="shared" si="0"/>
        <v>150.48368740000001</v>
      </c>
      <c r="G11" s="4"/>
    </row>
    <row r="12" spans="1:8" x14ac:dyDescent="0.2">
      <c r="A12" s="11">
        <v>107296260</v>
      </c>
      <c r="B12" s="11">
        <v>0.25</v>
      </c>
      <c r="C12" s="4" t="s">
        <v>116</v>
      </c>
      <c r="D12" s="2" t="s">
        <v>81</v>
      </c>
      <c r="E12" s="2" t="s">
        <v>10</v>
      </c>
      <c r="F12" s="8">
        <f t="shared" si="0"/>
        <v>107.29626</v>
      </c>
      <c r="G12" s="4"/>
    </row>
    <row r="13" spans="1:8" x14ac:dyDescent="0.2">
      <c r="A13" s="11">
        <v>121804497</v>
      </c>
      <c r="B13" s="11">
        <v>0.33</v>
      </c>
      <c r="C13" s="4" t="s">
        <v>116</v>
      </c>
      <c r="D13" s="2" t="s">
        <v>81</v>
      </c>
      <c r="E13" s="2" t="s">
        <v>10</v>
      </c>
      <c r="F13" s="8">
        <f t="shared" si="0"/>
        <v>121.804497</v>
      </c>
      <c r="G13" s="4"/>
    </row>
    <row r="14" spans="1:8" x14ac:dyDescent="0.2">
      <c r="A14" s="11">
        <v>139552613</v>
      </c>
      <c r="B14" s="11">
        <v>0.5</v>
      </c>
      <c r="C14" s="4" t="s">
        <v>116</v>
      </c>
      <c r="D14" s="2" t="s">
        <v>81</v>
      </c>
      <c r="E14" s="2" t="s">
        <v>10</v>
      </c>
      <c r="F14" s="8">
        <f t="shared" si="0"/>
        <v>139.55261300000001</v>
      </c>
      <c r="G14" s="4"/>
    </row>
    <row r="15" spans="1:8" x14ac:dyDescent="0.2">
      <c r="A15" s="11">
        <v>146982779</v>
      </c>
      <c r="B15" s="11">
        <v>0.66</v>
      </c>
      <c r="C15" s="4" t="s">
        <v>116</v>
      </c>
      <c r="D15" s="2" t="s">
        <v>81</v>
      </c>
      <c r="E15" s="2" t="s">
        <v>10</v>
      </c>
      <c r="F15" s="8">
        <f t="shared" si="0"/>
        <v>146.98277899999999</v>
      </c>
      <c r="G15" s="4"/>
    </row>
    <row r="16" spans="1:8" x14ac:dyDescent="0.2">
      <c r="A16" s="11">
        <v>149311639</v>
      </c>
      <c r="B16" s="11">
        <v>0.75</v>
      </c>
      <c r="C16" s="4" t="s">
        <v>116</v>
      </c>
      <c r="D16" s="2" t="s">
        <v>81</v>
      </c>
      <c r="E16" s="2" t="s">
        <v>10</v>
      </c>
      <c r="F16" s="8">
        <f t="shared" si="0"/>
        <v>149.31163900000001</v>
      </c>
      <c r="G16" s="4"/>
    </row>
    <row r="17" spans="1:8" x14ac:dyDescent="0.2">
      <c r="A17" s="4">
        <v>132058946.59999999</v>
      </c>
      <c r="B17" s="4">
        <v>0.25</v>
      </c>
      <c r="C17" s="4" t="s">
        <v>88</v>
      </c>
      <c r="D17" s="2" t="s">
        <v>81</v>
      </c>
      <c r="E17" s="2" t="s">
        <v>10</v>
      </c>
      <c r="F17" s="8">
        <f t="shared" si="0"/>
        <v>132.05894659999998</v>
      </c>
      <c r="G17" s="4"/>
    </row>
    <row r="18" spans="1:8" x14ac:dyDescent="0.2">
      <c r="A18" s="4">
        <v>140652373.40000001</v>
      </c>
      <c r="B18" s="4">
        <v>0.33</v>
      </c>
      <c r="C18" s="4" t="s">
        <v>88</v>
      </c>
      <c r="D18" s="2" t="s">
        <v>81</v>
      </c>
      <c r="E18" s="2" t="s">
        <v>10</v>
      </c>
      <c r="F18" s="8">
        <f t="shared" si="0"/>
        <v>140.65237340000002</v>
      </c>
      <c r="G18" s="4"/>
    </row>
    <row r="19" spans="1:8" x14ac:dyDescent="0.2">
      <c r="A19" s="4">
        <v>148443974.80000001</v>
      </c>
      <c r="B19" s="4">
        <v>0.5</v>
      </c>
      <c r="C19" s="4" t="s">
        <v>88</v>
      </c>
      <c r="D19" s="2" t="s">
        <v>81</v>
      </c>
      <c r="E19" s="2" t="s">
        <v>10</v>
      </c>
      <c r="F19" s="8">
        <f t="shared" si="0"/>
        <v>148.44397480000001</v>
      </c>
      <c r="G19" s="4"/>
    </row>
    <row r="20" spans="1:8" x14ac:dyDescent="0.2">
      <c r="A20" s="4">
        <v>150496427.59999999</v>
      </c>
      <c r="B20" s="4">
        <v>0.66</v>
      </c>
      <c r="C20" s="4" t="s">
        <v>88</v>
      </c>
      <c r="D20" s="2" t="s">
        <v>81</v>
      </c>
      <c r="E20" s="2" t="s">
        <v>10</v>
      </c>
      <c r="F20" s="8">
        <f t="shared" si="0"/>
        <v>150.4964276</v>
      </c>
      <c r="G20" s="6"/>
    </row>
    <row r="21" spans="1:8" x14ac:dyDescent="0.2">
      <c r="A21" s="4">
        <v>151046722.40000001</v>
      </c>
      <c r="B21" s="4">
        <v>0.75</v>
      </c>
      <c r="C21" s="4" t="s">
        <v>88</v>
      </c>
      <c r="D21" s="2" t="s">
        <v>81</v>
      </c>
      <c r="E21" s="2" t="s">
        <v>10</v>
      </c>
      <c r="F21" s="8">
        <f t="shared" si="0"/>
        <v>151.04672239999999</v>
      </c>
      <c r="G21" s="6"/>
    </row>
    <row r="22" spans="1:8" x14ac:dyDescent="0.2">
      <c r="A22" s="4">
        <v>119217546.2</v>
      </c>
      <c r="B22" s="4">
        <v>0.25</v>
      </c>
      <c r="C22" s="4" t="s">
        <v>89</v>
      </c>
      <c r="D22" s="2" t="s">
        <v>81</v>
      </c>
      <c r="E22" s="2" t="s">
        <v>10</v>
      </c>
      <c r="F22" s="8">
        <f t="shared" si="0"/>
        <v>119.2175462</v>
      </c>
      <c r="G22" s="6"/>
      <c r="H22" s="5"/>
    </row>
    <row r="23" spans="1:8" x14ac:dyDescent="0.2">
      <c r="A23" s="4">
        <v>135224057.40000001</v>
      </c>
      <c r="B23" s="4">
        <v>0.33</v>
      </c>
      <c r="C23" s="4" t="s">
        <v>89</v>
      </c>
      <c r="D23" s="2" t="s">
        <v>81</v>
      </c>
      <c r="E23" s="2" t="s">
        <v>10</v>
      </c>
      <c r="F23" s="8">
        <f t="shared" si="0"/>
        <v>135.22405739999999</v>
      </c>
      <c r="G23" s="6"/>
    </row>
    <row r="24" spans="1:8" x14ac:dyDescent="0.2">
      <c r="A24" s="4">
        <v>147249742.69999999</v>
      </c>
      <c r="B24" s="4">
        <v>0.5</v>
      </c>
      <c r="C24" s="4" t="s">
        <v>89</v>
      </c>
      <c r="D24" s="2" t="s">
        <v>81</v>
      </c>
      <c r="E24" s="2" t="s">
        <v>10</v>
      </c>
      <c r="F24" s="8">
        <f t="shared" si="0"/>
        <v>147.24974269999998</v>
      </c>
      <c r="G24" s="6"/>
    </row>
    <row r="25" spans="1:8" x14ac:dyDescent="0.2">
      <c r="A25" s="4">
        <v>150427757.40000001</v>
      </c>
      <c r="B25" s="4">
        <v>0.66</v>
      </c>
      <c r="C25" s="4" t="s">
        <v>89</v>
      </c>
      <c r="D25" s="2" t="s">
        <v>81</v>
      </c>
      <c r="E25" s="2" t="s">
        <v>10</v>
      </c>
      <c r="F25" s="8">
        <f t="shared" si="0"/>
        <v>150.42775740000002</v>
      </c>
      <c r="G25" s="6"/>
    </row>
    <row r="26" spans="1:8" x14ac:dyDescent="0.2">
      <c r="A26" s="4">
        <v>150988348.5</v>
      </c>
      <c r="B26" s="4">
        <v>0.75</v>
      </c>
      <c r="C26" s="4" t="s">
        <v>89</v>
      </c>
      <c r="D26" s="2" t="s">
        <v>81</v>
      </c>
      <c r="E26" s="2" t="s">
        <v>10</v>
      </c>
      <c r="F26" s="8">
        <f t="shared" si="0"/>
        <v>150.9883485</v>
      </c>
      <c r="G26" s="6"/>
    </row>
    <row r="27" spans="1:8" x14ac:dyDescent="0.2">
      <c r="A27" s="4">
        <v>97453248.349999994</v>
      </c>
      <c r="B27" s="4">
        <v>0.25</v>
      </c>
      <c r="C27" s="4" t="s">
        <v>90</v>
      </c>
      <c r="D27" s="2" t="s">
        <v>81</v>
      </c>
      <c r="E27" s="2" t="s">
        <v>10</v>
      </c>
      <c r="F27" s="8">
        <f t="shared" si="0"/>
        <v>97.453248349999996</v>
      </c>
      <c r="G27" s="6"/>
    </row>
    <row r="28" spans="1:8" x14ac:dyDescent="0.2">
      <c r="A28" s="4">
        <v>119625776.17</v>
      </c>
      <c r="B28" s="4">
        <v>0.33</v>
      </c>
      <c r="C28" s="4" t="s">
        <v>90</v>
      </c>
      <c r="D28" s="2" t="s">
        <v>81</v>
      </c>
      <c r="E28" s="2" t="s">
        <v>10</v>
      </c>
      <c r="F28" s="8">
        <f t="shared" si="0"/>
        <v>119.62577617000001</v>
      </c>
      <c r="G28" s="6"/>
    </row>
    <row r="29" spans="1:8" x14ac:dyDescent="0.2">
      <c r="A29" s="4">
        <v>144343306.91</v>
      </c>
      <c r="B29" s="4">
        <v>0.5</v>
      </c>
      <c r="C29" s="4" t="s">
        <v>90</v>
      </c>
      <c r="D29" s="2" t="s">
        <v>81</v>
      </c>
      <c r="E29" s="2" t="s">
        <v>10</v>
      </c>
      <c r="F29" s="8">
        <f t="shared" si="0"/>
        <v>144.34330691</v>
      </c>
      <c r="G29" s="4"/>
    </row>
    <row r="30" spans="1:8" x14ac:dyDescent="0.2">
      <c r="A30" s="4">
        <v>149822109.36000001</v>
      </c>
      <c r="B30" s="4">
        <v>0.66</v>
      </c>
      <c r="C30" s="4" t="s">
        <v>90</v>
      </c>
      <c r="D30" s="2" t="s">
        <v>81</v>
      </c>
      <c r="E30" s="2" t="s">
        <v>10</v>
      </c>
      <c r="F30" s="8">
        <f t="shared" si="0"/>
        <v>149.82210936000001</v>
      </c>
      <c r="G30" s="4"/>
    </row>
    <row r="31" spans="1:8" x14ac:dyDescent="0.2">
      <c r="A31" s="4">
        <v>150820125.00999999</v>
      </c>
      <c r="B31" s="4">
        <v>0.75</v>
      </c>
      <c r="C31" s="4" t="s">
        <v>90</v>
      </c>
      <c r="D31" s="2" t="s">
        <v>81</v>
      </c>
      <c r="E31" s="2" t="s">
        <v>10</v>
      </c>
      <c r="F31" s="8">
        <f t="shared" si="0"/>
        <v>150.82012501</v>
      </c>
      <c r="G31" s="4"/>
    </row>
    <row r="32" spans="1:8" x14ac:dyDescent="0.2">
      <c r="A32" s="10"/>
      <c r="B32" s="10"/>
      <c r="F32" s="5"/>
      <c r="G32" s="4"/>
    </row>
    <row r="33" spans="1:7" x14ac:dyDescent="0.2">
      <c r="C33" s="3"/>
      <c r="F33" s="5"/>
      <c r="G33" s="4"/>
    </row>
    <row r="34" spans="1:7" x14ac:dyDescent="0.2">
      <c r="C34" s="3"/>
      <c r="F34" s="5"/>
      <c r="G34" s="4"/>
    </row>
    <row r="35" spans="1:7" x14ac:dyDescent="0.2">
      <c r="C35" s="3"/>
      <c r="F35" s="5"/>
      <c r="G35" s="4"/>
    </row>
    <row r="36" spans="1:7" x14ac:dyDescent="0.2">
      <c r="C36" s="3"/>
      <c r="F36" s="5"/>
      <c r="G36" s="4"/>
    </row>
    <row r="37" spans="1:7" x14ac:dyDescent="0.2">
      <c r="C37" s="3"/>
      <c r="F37" s="5"/>
      <c r="G37" s="4"/>
    </row>
    <row r="38" spans="1:7" x14ac:dyDescent="0.2">
      <c r="C38" s="3"/>
      <c r="F38" s="5"/>
      <c r="G38" s="4"/>
    </row>
    <row r="39" spans="1:7" x14ac:dyDescent="0.2">
      <c r="C39" s="3"/>
      <c r="F39" s="5"/>
      <c r="G39" s="4"/>
    </row>
    <row r="40" spans="1:7" x14ac:dyDescent="0.2">
      <c r="A40"/>
      <c r="B40"/>
      <c r="C40"/>
      <c r="D40"/>
      <c r="E40"/>
      <c r="F40" s="5"/>
      <c r="G40" s="4"/>
    </row>
    <row r="41" spans="1:7" x14ac:dyDescent="0.2">
      <c r="A41" s="11"/>
      <c r="B41" s="11"/>
      <c r="C41" s="11"/>
      <c r="D41" s="11"/>
      <c r="E41" s="11"/>
      <c r="F41" s="5"/>
      <c r="G41" s="4"/>
    </row>
    <row r="42" spans="1:7" x14ac:dyDescent="0.2">
      <c r="A42" s="11"/>
      <c r="B42" s="11"/>
      <c r="C42" s="11"/>
      <c r="D42" s="11"/>
      <c r="E42" s="11"/>
      <c r="F42" s="5"/>
      <c r="G42" s="4"/>
    </row>
    <row r="43" spans="1:7" x14ac:dyDescent="0.2">
      <c r="A43" s="11"/>
      <c r="B43" s="11"/>
      <c r="C43" s="11"/>
      <c r="D43" s="11"/>
      <c r="E43" s="11"/>
      <c r="F43" s="5"/>
      <c r="G43" s="4"/>
    </row>
    <row r="44" spans="1:7" x14ac:dyDescent="0.2">
      <c r="A44" s="11"/>
      <c r="B44" s="11"/>
      <c r="C44" s="11"/>
      <c r="D44" s="11"/>
      <c r="E44" s="11"/>
      <c r="F44" s="5"/>
      <c r="G44" s="4"/>
    </row>
    <row r="45" spans="1:7" x14ac:dyDescent="0.2">
      <c r="A45" s="11"/>
      <c r="B45" s="11"/>
      <c r="C45" s="11"/>
      <c r="D45"/>
      <c r="E45"/>
      <c r="F45" s="5"/>
      <c r="G45" s="4"/>
    </row>
    <row r="46" spans="1:7" x14ac:dyDescent="0.2">
      <c r="A46" s="11"/>
      <c r="B46" s="11"/>
      <c r="C46" s="11"/>
      <c r="D46" s="11"/>
      <c r="E46" s="11"/>
      <c r="F46" s="5"/>
      <c r="G46" s="4"/>
    </row>
    <row r="47" spans="1:7" x14ac:dyDescent="0.2">
      <c r="A47" s="11"/>
      <c r="B47" s="11"/>
      <c r="C47" s="11"/>
      <c r="D47" s="11"/>
      <c r="E47" s="11"/>
      <c r="F47" s="5"/>
      <c r="G47" s="6"/>
    </row>
    <row r="48" spans="1:7" x14ac:dyDescent="0.2">
      <c r="A48" s="11"/>
      <c r="B48" s="11"/>
      <c r="C48" s="11"/>
      <c r="D48"/>
      <c r="E48"/>
      <c r="F48" s="5"/>
      <c r="G48" s="6"/>
    </row>
    <row r="49" spans="3:7" x14ac:dyDescent="0.2">
      <c r="C49" s="3"/>
      <c r="F49" s="5"/>
      <c r="G49" s="6"/>
    </row>
    <row r="50" spans="3:7" x14ac:dyDescent="0.2">
      <c r="C50" s="3"/>
      <c r="F50" s="5"/>
      <c r="G50" s="6"/>
    </row>
    <row r="51" spans="3:7" x14ac:dyDescent="0.2">
      <c r="C51" s="3"/>
      <c r="F51" s="5"/>
      <c r="G51" s="6"/>
    </row>
    <row r="52" spans="3:7" x14ac:dyDescent="0.2">
      <c r="C52" s="3"/>
      <c r="F52" s="5"/>
      <c r="G52" s="6"/>
    </row>
    <row r="53" spans="3:7" x14ac:dyDescent="0.2">
      <c r="C53" s="3"/>
      <c r="F53" s="5"/>
      <c r="G53" s="6"/>
    </row>
    <row r="54" spans="3:7" x14ac:dyDescent="0.2">
      <c r="C54" s="3"/>
      <c r="F54" s="5"/>
      <c r="G54" s="6"/>
    </row>
    <row r="55" spans="3:7" x14ac:dyDescent="0.2">
      <c r="C55" s="3"/>
      <c r="F55" s="5"/>
      <c r="G55" s="6"/>
    </row>
    <row r="56" spans="3:7" x14ac:dyDescent="0.2">
      <c r="C56" s="3"/>
      <c r="F56" s="5"/>
    </row>
    <row r="57" spans="3:7" x14ac:dyDescent="0.2">
      <c r="C57" s="3"/>
      <c r="F57" s="4"/>
    </row>
    <row r="58" spans="3:7" x14ac:dyDescent="0.2">
      <c r="C58" s="3"/>
      <c r="F58" s="4"/>
    </row>
    <row r="59" spans="3:7" x14ac:dyDescent="0.2">
      <c r="C59" s="3"/>
      <c r="F59" s="5"/>
    </row>
    <row r="60" spans="3:7" x14ac:dyDescent="0.2">
      <c r="C60" s="3"/>
      <c r="F60" s="4"/>
    </row>
    <row r="61" spans="3:7" x14ac:dyDescent="0.2">
      <c r="C61" s="3"/>
      <c r="F61" s="4"/>
    </row>
    <row r="62" spans="3:7" x14ac:dyDescent="0.2">
      <c r="C62" s="3"/>
      <c r="F62" s="4"/>
    </row>
    <row r="63" spans="3:7" x14ac:dyDescent="0.2">
      <c r="C63" s="3"/>
      <c r="F63" s="4"/>
    </row>
    <row r="64" spans="3:7" x14ac:dyDescent="0.2">
      <c r="C64" s="3"/>
      <c r="F64" s="4"/>
    </row>
    <row r="65" spans="3:6" x14ac:dyDescent="0.2">
      <c r="C65" s="3"/>
      <c r="F65" s="4"/>
    </row>
    <row r="66" spans="3:6" x14ac:dyDescent="0.2">
      <c r="C66" s="3"/>
      <c r="F66" s="4"/>
    </row>
    <row r="67" spans="3:6" x14ac:dyDescent="0.2">
      <c r="C67" s="3"/>
      <c r="F67" s="4"/>
    </row>
    <row r="68" spans="3:6" x14ac:dyDescent="0.2">
      <c r="C68" s="3"/>
      <c r="F68" s="4"/>
    </row>
    <row r="69" spans="3:6" x14ac:dyDescent="0.2">
      <c r="C69" s="3"/>
      <c r="F69" s="4"/>
    </row>
    <row r="70" spans="3:6" x14ac:dyDescent="0.2">
      <c r="C70" s="3"/>
      <c r="F70" s="4"/>
    </row>
    <row r="71" spans="3:6" x14ac:dyDescent="0.2">
      <c r="C71" s="3"/>
      <c r="F71" s="4"/>
    </row>
    <row r="72" spans="3:6" x14ac:dyDescent="0.2">
      <c r="C72" s="3"/>
      <c r="F72" s="4"/>
    </row>
    <row r="73" spans="3:6" x14ac:dyDescent="0.2">
      <c r="C73" s="3"/>
      <c r="F73" s="4"/>
    </row>
    <row r="74" spans="3:6" x14ac:dyDescent="0.2">
      <c r="C74" s="3"/>
      <c r="F74" s="6"/>
    </row>
    <row r="75" spans="3:6" x14ac:dyDescent="0.2">
      <c r="C75" s="3"/>
      <c r="F75" s="6"/>
    </row>
    <row r="76" spans="3:6" x14ac:dyDescent="0.2">
      <c r="C76" s="3"/>
      <c r="F76" s="6"/>
    </row>
    <row r="77" spans="3:6" x14ac:dyDescent="0.2">
      <c r="C77" s="3"/>
      <c r="F77" s="6"/>
    </row>
    <row r="78" spans="3:6" x14ac:dyDescent="0.2">
      <c r="C78" s="3"/>
      <c r="F78" s="6"/>
    </row>
    <row r="79" spans="3:6" x14ac:dyDescent="0.2">
      <c r="C79" s="3"/>
      <c r="F79" s="6"/>
    </row>
    <row r="80" spans="3:6" x14ac:dyDescent="0.2">
      <c r="C80" s="3"/>
      <c r="F80" s="6"/>
    </row>
    <row r="81" spans="3:6" x14ac:dyDescent="0.2">
      <c r="C81" s="3"/>
      <c r="F81" s="6"/>
    </row>
    <row r="82" spans="3:6" x14ac:dyDescent="0.2">
      <c r="C82" s="3"/>
      <c r="F82" s="6"/>
    </row>
  </sheetData>
  <dataConsolidate/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90A80-432B-3F4A-A890-B5D0E8150007}">
  <dimension ref="A1:H82"/>
  <sheetViews>
    <sheetView workbookViewId="0">
      <selection activeCell="F37" sqref="F37"/>
    </sheetView>
  </sheetViews>
  <sheetFormatPr baseColWidth="10" defaultRowHeight="16" x14ac:dyDescent="0.2"/>
  <cols>
    <col min="1" max="1" width="25.1640625" style="2" customWidth="1"/>
    <col min="2" max="2" width="15.5" style="2" customWidth="1"/>
    <col min="3" max="3" width="27" style="2" customWidth="1"/>
    <col min="4" max="6" width="10.83203125" style="2"/>
    <col min="7" max="7" width="13.1640625" style="2" customWidth="1"/>
    <col min="8" max="16384" width="10.83203125" style="2"/>
  </cols>
  <sheetData>
    <row r="1" spans="1:8" s="7" customFormat="1" x14ac:dyDescent="0.2">
      <c r="A1" s="7" t="s">
        <v>85</v>
      </c>
      <c r="B1" s="7" t="s">
        <v>84</v>
      </c>
      <c r="C1" s="7" t="s">
        <v>79</v>
      </c>
      <c r="D1" s="7" t="s">
        <v>2</v>
      </c>
      <c r="E1" s="7" t="s">
        <v>80</v>
      </c>
      <c r="F1" s="7">
        <v>2050</v>
      </c>
      <c r="G1" s="2"/>
    </row>
    <row r="2" spans="1:8" x14ac:dyDescent="0.2">
      <c r="A2" s="4">
        <v>151160802.40000001</v>
      </c>
      <c r="B2" s="4">
        <v>0.25</v>
      </c>
      <c r="C2" s="4" t="s">
        <v>92</v>
      </c>
      <c r="D2" s="2" t="s">
        <v>81</v>
      </c>
      <c r="E2" s="2" t="s">
        <v>10</v>
      </c>
      <c r="F2" s="8">
        <f t="shared" ref="F2:F15" si="0">A2/$H$2</f>
        <v>151.16080239999999</v>
      </c>
      <c r="G2" s="4"/>
      <c r="H2" s="2">
        <v>1000000</v>
      </c>
    </row>
    <row r="3" spans="1:8" x14ac:dyDescent="0.2">
      <c r="A3" s="4">
        <v>151633146.09999999</v>
      </c>
      <c r="B3" s="4">
        <v>0.33</v>
      </c>
      <c r="C3" s="4" t="s">
        <v>92</v>
      </c>
      <c r="D3" s="2" t="s">
        <v>81</v>
      </c>
      <c r="E3" s="2" t="s">
        <v>10</v>
      </c>
      <c r="F3" s="8">
        <f t="shared" si="0"/>
        <v>151.6331461</v>
      </c>
      <c r="G3" s="4"/>
    </row>
    <row r="4" spans="1:8" x14ac:dyDescent="0.2">
      <c r="A4" s="4">
        <v>151915021.40000001</v>
      </c>
      <c r="B4" s="4">
        <v>0.5</v>
      </c>
      <c r="C4" s="4" t="s">
        <v>92</v>
      </c>
      <c r="D4" s="2" t="s">
        <v>81</v>
      </c>
      <c r="E4" s="2" t="s">
        <v>10</v>
      </c>
      <c r="F4" s="8">
        <f t="shared" si="0"/>
        <v>151.9150214</v>
      </c>
      <c r="G4" s="4"/>
    </row>
    <row r="5" spans="1:8" x14ac:dyDescent="0.2">
      <c r="A5" s="4">
        <v>151979655.5</v>
      </c>
      <c r="B5" s="4">
        <v>0.66</v>
      </c>
      <c r="C5" s="4" t="s">
        <v>92</v>
      </c>
      <c r="D5" s="2" t="s">
        <v>81</v>
      </c>
      <c r="E5" s="2" t="s">
        <v>10</v>
      </c>
      <c r="F5" s="8">
        <f t="shared" si="0"/>
        <v>151.97965550000001</v>
      </c>
      <c r="G5" s="4"/>
    </row>
    <row r="6" spans="1:8" x14ac:dyDescent="0.2">
      <c r="A6" s="4">
        <v>151991771.90000001</v>
      </c>
      <c r="B6" s="4">
        <v>0.75</v>
      </c>
      <c r="C6" s="4" t="s">
        <v>92</v>
      </c>
      <c r="D6" s="2" t="s">
        <v>81</v>
      </c>
      <c r="E6" s="2" t="s">
        <v>10</v>
      </c>
      <c r="F6" s="8">
        <f t="shared" si="0"/>
        <v>151.9917719</v>
      </c>
      <c r="G6" s="4"/>
    </row>
    <row r="7" spans="1:8" x14ac:dyDescent="0.2">
      <c r="A7" s="4">
        <v>151155530.59999999</v>
      </c>
      <c r="B7" s="4">
        <v>0.25</v>
      </c>
      <c r="C7" s="4" t="s">
        <v>93</v>
      </c>
      <c r="D7" s="2" t="s">
        <v>81</v>
      </c>
      <c r="E7" s="2" t="s">
        <v>10</v>
      </c>
      <c r="F7" s="8">
        <f t="shared" si="0"/>
        <v>151.15553059999999</v>
      </c>
      <c r="G7" s="4"/>
    </row>
    <row r="8" spans="1:8" x14ac:dyDescent="0.2">
      <c r="A8" s="4">
        <v>151632932.69999999</v>
      </c>
      <c r="B8" s="4">
        <v>0.33</v>
      </c>
      <c r="C8" s="4" t="s">
        <v>93</v>
      </c>
      <c r="D8" s="2" t="s">
        <v>81</v>
      </c>
      <c r="E8" s="2" t="s">
        <v>10</v>
      </c>
      <c r="F8" s="8">
        <f t="shared" si="0"/>
        <v>151.6329327</v>
      </c>
      <c r="G8" s="4"/>
    </row>
    <row r="9" spans="1:8" x14ac:dyDescent="0.2">
      <c r="A9" s="4">
        <v>151915020</v>
      </c>
      <c r="B9" s="4">
        <v>0.5</v>
      </c>
      <c r="C9" s="4" t="s">
        <v>93</v>
      </c>
      <c r="D9" s="2" t="s">
        <v>81</v>
      </c>
      <c r="E9" s="2" t="s">
        <v>10</v>
      </c>
      <c r="F9" s="8">
        <f t="shared" si="0"/>
        <v>151.91502</v>
      </c>
      <c r="G9" s="4"/>
    </row>
    <row r="10" spans="1:8" x14ac:dyDescent="0.2">
      <c r="A10" s="4">
        <v>151979655.5</v>
      </c>
      <c r="B10" s="4">
        <v>0.66</v>
      </c>
      <c r="C10" s="4" t="s">
        <v>93</v>
      </c>
      <c r="D10" s="2" t="s">
        <v>81</v>
      </c>
      <c r="E10" s="2" t="s">
        <v>10</v>
      </c>
      <c r="F10" s="8">
        <f t="shared" si="0"/>
        <v>151.97965550000001</v>
      </c>
      <c r="G10" s="4"/>
    </row>
    <row r="11" spans="1:8" x14ac:dyDescent="0.2">
      <c r="A11" s="4">
        <v>151991771.90000001</v>
      </c>
      <c r="B11" s="4">
        <v>0.75</v>
      </c>
      <c r="C11" s="4" t="s">
        <v>93</v>
      </c>
      <c r="D11" s="2" t="s">
        <v>81</v>
      </c>
      <c r="E11" s="2" t="s">
        <v>10</v>
      </c>
      <c r="F11" s="8">
        <f t="shared" si="0"/>
        <v>151.9917719</v>
      </c>
      <c r="G11" s="4"/>
    </row>
    <row r="12" spans="1:8" x14ac:dyDescent="0.2">
      <c r="A12" s="4">
        <v>151151202.5</v>
      </c>
      <c r="B12" s="4">
        <v>0.25</v>
      </c>
      <c r="C12" s="4" t="s">
        <v>94</v>
      </c>
      <c r="D12" s="2" t="s">
        <v>81</v>
      </c>
      <c r="E12" s="2" t="s">
        <v>10</v>
      </c>
      <c r="F12" s="8">
        <f t="shared" si="0"/>
        <v>151.15120250000001</v>
      </c>
      <c r="G12" s="4"/>
    </row>
    <row r="13" spans="1:8" x14ac:dyDescent="0.2">
      <c r="A13" s="4">
        <v>151632756.5</v>
      </c>
      <c r="B13" s="4">
        <v>0.33</v>
      </c>
      <c r="C13" s="4" t="s">
        <v>94</v>
      </c>
      <c r="D13" s="2" t="s">
        <v>81</v>
      </c>
      <c r="E13" s="2" t="s">
        <v>10</v>
      </c>
      <c r="F13" s="8">
        <f t="shared" si="0"/>
        <v>151.6327565</v>
      </c>
      <c r="G13" s="4"/>
    </row>
    <row r="14" spans="1:8" x14ac:dyDescent="0.2">
      <c r="A14" s="4">
        <v>151915018.80000001</v>
      </c>
      <c r="B14" s="4">
        <v>0.5</v>
      </c>
      <c r="C14" s="4" t="s">
        <v>94</v>
      </c>
      <c r="D14" s="2" t="s">
        <v>81</v>
      </c>
      <c r="E14" s="2" t="s">
        <v>10</v>
      </c>
      <c r="F14" s="8">
        <f t="shared" si="0"/>
        <v>151.91501880000001</v>
      </c>
      <c r="G14" s="4"/>
    </row>
    <row r="15" spans="1:8" x14ac:dyDescent="0.2">
      <c r="A15" s="4">
        <v>151979655.40000001</v>
      </c>
      <c r="B15" s="4">
        <v>0.66</v>
      </c>
      <c r="C15" s="4" t="s">
        <v>94</v>
      </c>
      <c r="D15" s="2" t="s">
        <v>81</v>
      </c>
      <c r="E15" s="2" t="s">
        <v>10</v>
      </c>
      <c r="F15" s="8">
        <f t="shared" si="0"/>
        <v>151.97965540000001</v>
      </c>
      <c r="G15" s="4"/>
    </row>
    <row r="16" spans="1:8" x14ac:dyDescent="0.2">
      <c r="A16" s="4">
        <v>151991771.90000001</v>
      </c>
      <c r="B16" s="4">
        <v>0.75</v>
      </c>
      <c r="C16" s="4" t="s">
        <v>94</v>
      </c>
      <c r="D16" s="2" t="s">
        <v>81</v>
      </c>
      <c r="E16" s="2" t="s">
        <v>10</v>
      </c>
      <c r="F16" s="8">
        <f>A16/$H$2</f>
        <v>151.9917719</v>
      </c>
      <c r="G16" s="4"/>
    </row>
    <row r="17" spans="1:8" x14ac:dyDescent="0.2">
      <c r="A17" s="11">
        <v>150503329.5</v>
      </c>
      <c r="B17" s="11">
        <v>0.25</v>
      </c>
      <c r="C17" s="4" t="s">
        <v>106</v>
      </c>
      <c r="D17" s="2" t="s">
        <v>81</v>
      </c>
      <c r="E17" s="2" t="s">
        <v>10</v>
      </c>
      <c r="F17" s="8">
        <f t="shared" ref="F17:F31" si="1">A17/$H$2</f>
        <v>150.50332950000001</v>
      </c>
      <c r="G17" s="4"/>
    </row>
    <row r="18" spans="1:8" x14ac:dyDescent="0.2">
      <c r="A18" s="11">
        <v>151517694.09999999</v>
      </c>
      <c r="B18" s="11">
        <v>0.33</v>
      </c>
      <c r="C18" s="4" t="s">
        <v>106</v>
      </c>
      <c r="D18" s="2" t="s">
        <v>81</v>
      </c>
      <c r="E18" s="2" t="s">
        <v>10</v>
      </c>
      <c r="F18" s="8">
        <f t="shared" si="1"/>
        <v>151.5176941</v>
      </c>
      <c r="G18" s="4"/>
    </row>
    <row r="19" spans="1:8" x14ac:dyDescent="0.2">
      <c r="A19" s="11">
        <v>151910015.09999999</v>
      </c>
      <c r="B19" s="11">
        <v>0.5</v>
      </c>
      <c r="C19" s="4" t="s">
        <v>106</v>
      </c>
      <c r="D19" s="2" t="s">
        <v>81</v>
      </c>
      <c r="E19" s="2" t="s">
        <v>10</v>
      </c>
      <c r="F19" s="8">
        <f t="shared" si="1"/>
        <v>151.91001509999998</v>
      </c>
      <c r="G19" s="4"/>
    </row>
    <row r="20" spans="1:8" x14ac:dyDescent="0.2">
      <c r="A20" s="11">
        <v>151977323.69999999</v>
      </c>
      <c r="B20" s="11">
        <v>0.66</v>
      </c>
      <c r="C20" s="4" t="s">
        <v>106</v>
      </c>
      <c r="D20" s="2" t="s">
        <v>81</v>
      </c>
      <c r="E20" s="2" t="s">
        <v>10</v>
      </c>
      <c r="F20" s="8">
        <f t="shared" si="1"/>
        <v>151.9773237</v>
      </c>
      <c r="G20" s="6"/>
    </row>
    <row r="21" spans="1:8" x14ac:dyDescent="0.2">
      <c r="A21" s="11">
        <v>151988744.40000001</v>
      </c>
      <c r="B21" s="11">
        <v>0.75</v>
      </c>
      <c r="C21" s="4" t="s">
        <v>106</v>
      </c>
      <c r="D21" s="2" t="s">
        <v>81</v>
      </c>
      <c r="E21" s="2" t="s">
        <v>10</v>
      </c>
      <c r="F21" s="8">
        <f t="shared" si="1"/>
        <v>151.9887444</v>
      </c>
      <c r="G21" s="6"/>
    </row>
    <row r="22" spans="1:8" x14ac:dyDescent="0.2">
      <c r="A22" s="11">
        <v>151215850</v>
      </c>
      <c r="B22" s="11">
        <v>0.25</v>
      </c>
      <c r="C22" s="4" t="s">
        <v>110</v>
      </c>
      <c r="D22" s="2" t="s">
        <v>81</v>
      </c>
      <c r="E22" s="2" t="s">
        <v>10</v>
      </c>
      <c r="F22" s="8">
        <f t="shared" si="1"/>
        <v>151.21584999999999</v>
      </c>
      <c r="G22" s="6"/>
      <c r="H22" s="5"/>
    </row>
    <row r="23" spans="1:8" x14ac:dyDescent="0.2">
      <c r="A23" s="11">
        <v>151630551</v>
      </c>
      <c r="B23" s="11">
        <v>0.33</v>
      </c>
      <c r="C23" s="4" t="s">
        <v>110</v>
      </c>
      <c r="D23" s="2" t="s">
        <v>81</v>
      </c>
      <c r="E23" s="2" t="s">
        <v>10</v>
      </c>
      <c r="F23" s="8">
        <f t="shared" si="1"/>
        <v>151.630551</v>
      </c>
      <c r="G23" s="6"/>
    </row>
    <row r="24" spans="1:8" x14ac:dyDescent="0.2">
      <c r="A24" s="11">
        <v>151919288</v>
      </c>
      <c r="B24" s="11">
        <v>0.5</v>
      </c>
      <c r="C24" s="4" t="s">
        <v>110</v>
      </c>
      <c r="D24" s="2" t="s">
        <v>81</v>
      </c>
      <c r="E24" s="2" t="s">
        <v>10</v>
      </c>
      <c r="F24" s="8">
        <f t="shared" si="1"/>
        <v>151.91928799999999</v>
      </c>
      <c r="G24" s="6"/>
    </row>
    <row r="25" spans="1:8" x14ac:dyDescent="0.2">
      <c r="A25" s="11">
        <v>151981376</v>
      </c>
      <c r="B25" s="11">
        <v>0.66</v>
      </c>
      <c r="C25" s="4" t="s">
        <v>110</v>
      </c>
      <c r="D25" s="2" t="s">
        <v>81</v>
      </c>
      <c r="E25" s="2" t="s">
        <v>10</v>
      </c>
      <c r="F25" s="8">
        <f t="shared" si="1"/>
        <v>151.98137600000001</v>
      </c>
      <c r="G25" s="6"/>
    </row>
    <row r="26" spans="1:8" x14ac:dyDescent="0.2">
      <c r="A26" s="11">
        <v>151992035</v>
      </c>
      <c r="B26" s="11">
        <v>0.75</v>
      </c>
      <c r="C26" s="4" t="s">
        <v>110</v>
      </c>
      <c r="D26" s="2" t="s">
        <v>81</v>
      </c>
      <c r="E26" s="2" t="s">
        <v>10</v>
      </c>
      <c r="F26" s="8">
        <f t="shared" si="1"/>
        <v>151.99203499999999</v>
      </c>
      <c r="G26" s="6"/>
    </row>
    <row r="27" spans="1:8" x14ac:dyDescent="0.2">
      <c r="A27" s="11">
        <v>151218854</v>
      </c>
      <c r="B27" s="11">
        <v>0.25</v>
      </c>
      <c r="C27" s="4" t="s">
        <v>114</v>
      </c>
      <c r="D27" s="2" t="s">
        <v>81</v>
      </c>
      <c r="E27" s="2" t="s">
        <v>10</v>
      </c>
      <c r="F27" s="8">
        <f t="shared" si="1"/>
        <v>151.21885399999999</v>
      </c>
      <c r="G27" s="6"/>
    </row>
    <row r="28" spans="1:8" x14ac:dyDescent="0.2">
      <c r="A28" s="11">
        <v>151645629</v>
      </c>
      <c r="B28" s="11">
        <v>0.33</v>
      </c>
      <c r="C28" s="4" t="s">
        <v>114</v>
      </c>
      <c r="D28" s="2" t="s">
        <v>81</v>
      </c>
      <c r="E28" s="2" t="s">
        <v>10</v>
      </c>
      <c r="F28" s="8">
        <f t="shared" si="1"/>
        <v>151.64562900000001</v>
      </c>
      <c r="G28" s="6"/>
    </row>
    <row r="29" spans="1:8" x14ac:dyDescent="0.2">
      <c r="A29" s="11">
        <v>151928700</v>
      </c>
      <c r="B29" s="11">
        <v>0.5</v>
      </c>
      <c r="C29" s="4" t="s">
        <v>114</v>
      </c>
      <c r="D29" s="2" t="s">
        <v>81</v>
      </c>
      <c r="E29" s="2" t="s">
        <v>10</v>
      </c>
      <c r="F29" s="8">
        <f>A29/$H$2</f>
        <v>151.92869999999999</v>
      </c>
      <c r="G29" s="4"/>
    </row>
    <row r="30" spans="1:8" x14ac:dyDescent="0.2">
      <c r="A30" s="11">
        <v>151982028</v>
      </c>
      <c r="B30" s="11">
        <v>0.66</v>
      </c>
      <c r="C30" s="4" t="s">
        <v>114</v>
      </c>
      <c r="D30" s="2" t="s">
        <v>81</v>
      </c>
      <c r="E30" s="2" t="s">
        <v>10</v>
      </c>
      <c r="F30" s="8">
        <f t="shared" si="1"/>
        <v>151.98202800000001</v>
      </c>
      <c r="G30" s="4"/>
    </row>
    <row r="31" spans="1:8" x14ac:dyDescent="0.2">
      <c r="A31" s="11">
        <v>151991491</v>
      </c>
      <c r="B31" s="11">
        <v>0.75</v>
      </c>
      <c r="C31" s="4" t="s">
        <v>114</v>
      </c>
      <c r="D31" s="2" t="s">
        <v>81</v>
      </c>
      <c r="E31" s="2" t="s">
        <v>10</v>
      </c>
      <c r="F31" s="8">
        <f t="shared" si="1"/>
        <v>151.991491</v>
      </c>
      <c r="G31" s="4"/>
    </row>
    <row r="32" spans="1:8" x14ac:dyDescent="0.2">
      <c r="A32" s="3"/>
      <c r="F32" s="5"/>
      <c r="G32" s="4"/>
    </row>
    <row r="33" spans="1:7" x14ac:dyDescent="0.2">
      <c r="A33" s="3"/>
      <c r="F33" s="5"/>
      <c r="G33" s="4"/>
    </row>
    <row r="34" spans="1:7" x14ac:dyDescent="0.2">
      <c r="A34" s="3"/>
      <c r="F34" s="5"/>
      <c r="G34" s="4"/>
    </row>
    <row r="35" spans="1:7" x14ac:dyDescent="0.2">
      <c r="A35" s="3"/>
      <c r="F35" s="5"/>
      <c r="G35" s="4"/>
    </row>
    <row r="36" spans="1:7" x14ac:dyDescent="0.2">
      <c r="A36" s="3"/>
      <c r="F36" s="5"/>
      <c r="G36" s="4"/>
    </row>
    <row r="37" spans="1:7" x14ac:dyDescent="0.2">
      <c r="A37"/>
      <c r="B37"/>
      <c r="C37"/>
      <c r="D37"/>
      <c r="E37"/>
      <c r="F37" s="5"/>
      <c r="G37" s="4"/>
    </row>
    <row r="38" spans="1:7" x14ac:dyDescent="0.2">
      <c r="A38" s="11"/>
      <c r="B38" s="11"/>
      <c r="C38" s="11"/>
      <c r="D38" s="11"/>
      <c r="E38" s="11"/>
      <c r="F38" s="5"/>
      <c r="G38" s="4"/>
    </row>
    <row r="39" spans="1:7" x14ac:dyDescent="0.2">
      <c r="A39"/>
      <c r="B39"/>
      <c r="C39"/>
      <c r="D39"/>
      <c r="E39"/>
      <c r="F39" s="5"/>
      <c r="G39" s="4"/>
    </row>
    <row r="40" spans="1:7" x14ac:dyDescent="0.2">
      <c r="A40" s="11"/>
      <c r="B40" s="11"/>
      <c r="C40" s="11"/>
      <c r="D40" s="11"/>
      <c r="E40" s="11"/>
      <c r="F40" s="5"/>
      <c r="G40" s="4"/>
    </row>
    <row r="41" spans="1:7" x14ac:dyDescent="0.2">
      <c r="A41" s="11"/>
      <c r="B41" s="11"/>
      <c r="C41" s="11"/>
      <c r="D41" s="11"/>
      <c r="E41" s="11"/>
      <c r="F41" s="5"/>
      <c r="G41" s="4"/>
    </row>
    <row r="42" spans="1:7" x14ac:dyDescent="0.2">
      <c r="A42" s="11"/>
      <c r="B42" s="11"/>
      <c r="C42" s="11"/>
      <c r="D42" s="11"/>
      <c r="E42" s="11"/>
      <c r="F42" s="5"/>
      <c r="G42" s="4"/>
    </row>
    <row r="43" spans="1:7" x14ac:dyDescent="0.2">
      <c r="A43" s="11"/>
      <c r="B43" s="11"/>
      <c r="C43" s="11"/>
      <c r="D43" s="11"/>
      <c r="E43" s="11"/>
      <c r="F43" s="5"/>
      <c r="G43" s="4"/>
    </row>
    <row r="44" spans="1:7" x14ac:dyDescent="0.2">
      <c r="A44" s="11"/>
      <c r="B44" s="11"/>
      <c r="C44" s="11"/>
      <c r="D44"/>
      <c r="E44"/>
      <c r="F44" s="5"/>
      <c r="G44" s="4"/>
    </row>
    <row r="45" spans="1:7" x14ac:dyDescent="0.2">
      <c r="A45" s="3"/>
      <c r="F45" s="5"/>
      <c r="G45" s="4"/>
    </row>
    <row r="46" spans="1:7" x14ac:dyDescent="0.2">
      <c r="A46" s="3"/>
      <c r="F46" s="5"/>
      <c r="G46" s="4"/>
    </row>
    <row r="47" spans="1:7" x14ac:dyDescent="0.2">
      <c r="A47" s="3"/>
      <c r="F47" s="5"/>
      <c r="G47" s="6"/>
    </row>
    <row r="48" spans="1:7" x14ac:dyDescent="0.2">
      <c r="A48" s="3"/>
      <c r="F48" s="5"/>
      <c r="G48" s="6"/>
    </row>
    <row r="49" spans="1:7" x14ac:dyDescent="0.2">
      <c r="A49" s="3"/>
      <c r="F49" s="5"/>
      <c r="G49" s="6"/>
    </row>
    <row r="50" spans="1:7" x14ac:dyDescent="0.2">
      <c r="A50" s="3"/>
      <c r="F50" s="5"/>
      <c r="G50" s="6"/>
    </row>
    <row r="51" spans="1:7" x14ac:dyDescent="0.2">
      <c r="A51" s="3"/>
      <c r="F51" s="5"/>
      <c r="G51" s="6"/>
    </row>
    <row r="52" spans="1:7" x14ac:dyDescent="0.2">
      <c r="A52" s="3"/>
      <c r="F52" s="5"/>
      <c r="G52" s="6"/>
    </row>
    <row r="53" spans="1:7" x14ac:dyDescent="0.2">
      <c r="A53" s="3"/>
      <c r="F53" s="5"/>
      <c r="G53" s="6"/>
    </row>
    <row r="54" spans="1:7" x14ac:dyDescent="0.2">
      <c r="A54" s="3"/>
      <c r="F54" s="5"/>
      <c r="G54" s="6"/>
    </row>
    <row r="55" spans="1:7" x14ac:dyDescent="0.2">
      <c r="A55" s="3"/>
      <c r="F55" s="5"/>
      <c r="G55" s="6"/>
    </row>
    <row r="56" spans="1:7" x14ac:dyDescent="0.2">
      <c r="A56" s="3"/>
      <c r="F56" s="5"/>
    </row>
    <row r="57" spans="1:7" x14ac:dyDescent="0.2">
      <c r="A57" s="3"/>
      <c r="F57" s="4"/>
    </row>
    <row r="58" spans="1:7" x14ac:dyDescent="0.2">
      <c r="A58" s="3"/>
      <c r="F58" s="4"/>
    </row>
    <row r="59" spans="1:7" x14ac:dyDescent="0.2">
      <c r="A59" s="3"/>
      <c r="F59" s="5"/>
    </row>
    <row r="60" spans="1:7" x14ac:dyDescent="0.2">
      <c r="A60" s="3"/>
      <c r="F60" s="4"/>
    </row>
    <row r="61" spans="1:7" x14ac:dyDescent="0.2">
      <c r="A61" s="3"/>
      <c r="F61" s="4"/>
    </row>
    <row r="62" spans="1:7" x14ac:dyDescent="0.2">
      <c r="A62" s="3"/>
      <c r="F62" s="4"/>
    </row>
    <row r="63" spans="1:7" x14ac:dyDescent="0.2">
      <c r="A63" s="3"/>
      <c r="F63" s="4"/>
    </row>
    <row r="64" spans="1:7" x14ac:dyDescent="0.2">
      <c r="A64" s="3"/>
      <c r="F64" s="4"/>
    </row>
    <row r="65" spans="1:6" x14ac:dyDescent="0.2">
      <c r="A65" s="3"/>
      <c r="F65" s="4"/>
    </row>
    <row r="66" spans="1:6" x14ac:dyDescent="0.2">
      <c r="A66" s="3"/>
      <c r="F66" s="4"/>
    </row>
    <row r="67" spans="1:6" x14ac:dyDescent="0.2">
      <c r="A67" s="3"/>
      <c r="F67" s="4"/>
    </row>
    <row r="68" spans="1:6" x14ac:dyDescent="0.2">
      <c r="A68" s="3"/>
      <c r="F68" s="4"/>
    </row>
    <row r="69" spans="1:6" x14ac:dyDescent="0.2">
      <c r="A69" s="3"/>
      <c r="F69" s="4"/>
    </row>
    <row r="70" spans="1:6" x14ac:dyDescent="0.2">
      <c r="A70" s="3"/>
      <c r="F70" s="4"/>
    </row>
    <row r="71" spans="1:6" x14ac:dyDescent="0.2">
      <c r="A71" s="3"/>
      <c r="F71" s="4"/>
    </row>
    <row r="72" spans="1:6" x14ac:dyDescent="0.2">
      <c r="A72" s="3"/>
      <c r="F72" s="4"/>
    </row>
    <row r="73" spans="1:6" x14ac:dyDescent="0.2">
      <c r="A73" s="3"/>
      <c r="F73" s="4"/>
    </row>
    <row r="74" spans="1:6" x14ac:dyDescent="0.2">
      <c r="A74" s="3"/>
      <c r="F74" s="6"/>
    </row>
    <row r="75" spans="1:6" x14ac:dyDescent="0.2">
      <c r="A75" s="3"/>
      <c r="F75" s="6"/>
    </row>
    <row r="76" spans="1:6" x14ac:dyDescent="0.2">
      <c r="A76" s="3"/>
      <c r="F76" s="6"/>
    </row>
    <row r="77" spans="1:6" x14ac:dyDescent="0.2">
      <c r="A77" s="3"/>
      <c r="F77" s="6"/>
    </row>
    <row r="78" spans="1:6" x14ac:dyDescent="0.2">
      <c r="A78" s="3"/>
      <c r="F78" s="6"/>
    </row>
    <row r="79" spans="1:6" x14ac:dyDescent="0.2">
      <c r="A79" s="3"/>
      <c r="F79" s="6"/>
    </row>
    <row r="80" spans="1:6" x14ac:dyDescent="0.2">
      <c r="A80" s="3"/>
      <c r="F80" s="6"/>
    </row>
    <row r="81" spans="1:6" x14ac:dyDescent="0.2">
      <c r="A81" s="3"/>
      <c r="F81" s="6"/>
    </row>
    <row r="82" spans="1:6" x14ac:dyDescent="0.2">
      <c r="A82" s="3"/>
      <c r="F82" s="6"/>
    </row>
  </sheetData>
  <dataConsolidate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24</vt:i4>
      </vt:variant>
    </vt:vector>
  </HeadingPairs>
  <TitlesOfParts>
    <vt:vector size="24" baseType="lpstr">
      <vt:lpstr>AR6 C1 (Europe)</vt:lpstr>
      <vt:lpstr>AR6 C1 (NA)</vt:lpstr>
      <vt:lpstr>AR6 C1 (Global)</vt:lpstr>
      <vt:lpstr>AR6 C2 (Europe)</vt:lpstr>
      <vt:lpstr>AR6 C2 (NA)</vt:lpstr>
      <vt:lpstr>AR6 C2 (Global)</vt:lpstr>
      <vt:lpstr>Social Pull Europe (Case 1)</vt:lpstr>
      <vt:lpstr>Social PBack Europe (Case 1)</vt:lpstr>
      <vt:lpstr>Social Pull Europe (Case 2)</vt:lpstr>
      <vt:lpstr>Social PBack Europe (Case 2)</vt:lpstr>
      <vt:lpstr>Social Pull Europe (Case 3)</vt:lpstr>
      <vt:lpstr>Social PBack Europe (Case 3) </vt:lpstr>
      <vt:lpstr>Social Pull NA (Case 1)</vt:lpstr>
      <vt:lpstr>Social PBack NA (Case 1) </vt:lpstr>
      <vt:lpstr>Social Pull NA (Case 2)</vt:lpstr>
      <vt:lpstr>Social PBack NA (Case 2)</vt:lpstr>
      <vt:lpstr>Social Pull NA (Case 3)</vt:lpstr>
      <vt:lpstr>Social PBack NA (Case 3) </vt:lpstr>
      <vt:lpstr>Social Pull Global (Case 1)</vt:lpstr>
      <vt:lpstr>Social PBack Global (Case 1)</vt:lpstr>
      <vt:lpstr>Social Pull Global (Case 2)</vt:lpstr>
      <vt:lpstr>Social PBack Global (Case 2) </vt:lpstr>
      <vt:lpstr>Social Pull Global (Case 3)</vt:lpstr>
      <vt:lpstr>Social PBack Global (Case 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Zurbriggen  Tatjana</dc:creator>
  <cp:lastModifiedBy>Zurbriggen  Tatjana</cp:lastModifiedBy>
  <dcterms:created xsi:type="dcterms:W3CDTF">2024-03-19T17:06:10Z</dcterms:created>
  <dcterms:modified xsi:type="dcterms:W3CDTF">2024-04-15T06:50:07Z</dcterms:modified>
</cp:coreProperties>
</file>