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zhuzhixin/Desktop/专题一第一章 数据资料/"/>
    </mc:Choice>
  </mc:AlternateContent>
  <xr:revisionPtr revIDLastSave="0" documentId="13_ncr:1_{2D21754D-D42F-D34C-8C15-E3BEAF403453}" xr6:coauthVersionLast="46" xr6:coauthVersionMax="47" xr10:uidLastSave="{00000000-0000-0000-0000-000000000000}"/>
  <bookViews>
    <workbookView xWindow="0" yWindow="480" windowWidth="28800" windowHeight="17520" xr2:uid="{00000000-000D-0000-FFFF-FFFF00000000}"/>
  </bookViews>
  <sheets>
    <sheet name="sheet1" sheetId="22" r:id="rId1"/>
    <sheet name="色阶" sheetId="23" r:id="rId2"/>
  </sheets>
  <definedNames>
    <definedName name="_xlnm._FilterDatabase" localSheetId="0" hidden="1">sheet1!$A$1:$M$51</definedName>
  </definedNames>
  <calcPr calcId="191029"/>
</workbook>
</file>

<file path=xl/calcChain.xml><?xml version="1.0" encoding="utf-8"?>
<calcChain xmlns="http://schemas.openxmlformats.org/spreadsheetml/2006/main">
  <c r="J3" i="22" l="1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2" i="22"/>
  <c r="M3" i="22"/>
  <c r="M4" i="22"/>
  <c r="M5" i="22"/>
  <c r="M6" i="22"/>
  <c r="M7" i="22"/>
  <c r="M8" i="22"/>
  <c r="M9" i="22"/>
  <c r="M10" i="22"/>
  <c r="M11" i="22"/>
  <c r="M12" i="22"/>
  <c r="M13" i="22"/>
  <c r="M14" i="22"/>
  <c r="M15" i="22"/>
  <c r="M16" i="22"/>
  <c r="M17" i="22"/>
  <c r="M18" i="22"/>
  <c r="M19" i="22"/>
  <c r="M20" i="22"/>
  <c r="M21" i="22"/>
  <c r="M22" i="22"/>
  <c r="M23" i="22"/>
  <c r="M24" i="22"/>
  <c r="M25" i="22"/>
  <c r="M26" i="22"/>
  <c r="M27" i="22"/>
  <c r="M28" i="22"/>
  <c r="M29" i="22"/>
  <c r="M30" i="22"/>
  <c r="M31" i="22"/>
  <c r="M32" i="22"/>
  <c r="M33" i="22"/>
  <c r="M34" i="22"/>
  <c r="M35" i="22"/>
  <c r="M36" i="22"/>
  <c r="M37" i="22"/>
  <c r="M38" i="22"/>
  <c r="M39" i="22"/>
  <c r="M40" i="22"/>
  <c r="M41" i="22"/>
  <c r="M42" i="22"/>
  <c r="M43" i="22"/>
  <c r="M44" i="22"/>
  <c r="M45" i="22"/>
  <c r="M46" i="22"/>
  <c r="M47" i="22"/>
  <c r="M48" i="22"/>
  <c r="M49" i="22"/>
  <c r="M50" i="22"/>
  <c r="M51" i="22"/>
  <c r="M2" i="22"/>
</calcChain>
</file>

<file path=xl/sharedStrings.xml><?xml version="1.0" encoding="utf-8"?>
<sst xmlns="http://schemas.openxmlformats.org/spreadsheetml/2006/main" count="302" uniqueCount="161">
  <si>
    <t>姓名</t>
  </si>
  <si>
    <t>职业序列</t>
  </si>
  <si>
    <t>级别</t>
  </si>
  <si>
    <t>入职时间</t>
  </si>
  <si>
    <t>女</t>
  </si>
  <si>
    <t>研究生</t>
  </si>
  <si>
    <t>男</t>
  </si>
  <si>
    <t>大专</t>
  </si>
  <si>
    <t>本科</t>
  </si>
  <si>
    <t>P</t>
  </si>
  <si>
    <t>H</t>
  </si>
  <si>
    <t>S</t>
  </si>
  <si>
    <t>130525197907073036</t>
  </si>
  <si>
    <t>142625197911181119</t>
  </si>
  <si>
    <t>210402198004202946</t>
  </si>
  <si>
    <t>142601198009301925</t>
  </si>
  <si>
    <t>130433198106120014</t>
  </si>
  <si>
    <t>120102198108152025</t>
  </si>
  <si>
    <t>230102198202102812</t>
  </si>
  <si>
    <t>132201198203046215</t>
  </si>
  <si>
    <t>239004198204210978</t>
  </si>
  <si>
    <t>239005198207053425</t>
  </si>
  <si>
    <t>142601198210079721</t>
  </si>
  <si>
    <t>210804198210243524</t>
  </si>
  <si>
    <t>140424198301165213</t>
  </si>
  <si>
    <t>410727198302280310</t>
  </si>
  <si>
    <t>340123198305280838</t>
  </si>
  <si>
    <t>342201198308117269</t>
  </si>
  <si>
    <t>330624198309226259</t>
  </si>
  <si>
    <t>500241198310230016</t>
  </si>
  <si>
    <t>130526198311254216</t>
  </si>
  <si>
    <t>420982198312014312</t>
  </si>
  <si>
    <t>13063419840525022X</t>
  </si>
  <si>
    <t>412326198407250613</t>
  </si>
  <si>
    <t>36242619841028011x</t>
  </si>
  <si>
    <t>110107198504012438</t>
  </si>
  <si>
    <t>411224198504040731</t>
  </si>
  <si>
    <t>410203198508230521</t>
  </si>
  <si>
    <t>500382198509200028</t>
  </si>
  <si>
    <t>230227198509212824</t>
  </si>
  <si>
    <t>131122198510010015</t>
  </si>
  <si>
    <t>610525198601210420</t>
  </si>
  <si>
    <t>232302198602011023</t>
  </si>
  <si>
    <t>420281198606300416</t>
  </si>
  <si>
    <t>220221198608038630</t>
  </si>
  <si>
    <t>231002198608042026</t>
  </si>
  <si>
    <t>420982198609030022</t>
  </si>
  <si>
    <t>372926198609136616</t>
  </si>
  <si>
    <t>231182198609266416</t>
  </si>
  <si>
    <t>130632198611142024</t>
  </si>
  <si>
    <t>130632198702090610</t>
  </si>
  <si>
    <t>120104198703302123</t>
  </si>
  <si>
    <t>370802198704152122</t>
  </si>
  <si>
    <t>41150319870606041x</t>
  </si>
  <si>
    <t>140431198707040019</t>
  </si>
  <si>
    <t>231083198707206936</t>
  </si>
  <si>
    <t>230403198711080028</t>
  </si>
  <si>
    <t>梁勇</t>
  </si>
  <si>
    <t>李君卿</t>
  </si>
  <si>
    <t>都颖</t>
  </si>
  <si>
    <t>武文成</t>
  </si>
  <si>
    <t>郭静</t>
  </si>
  <si>
    <t>邢晓薇</t>
  </si>
  <si>
    <t>李海涛</t>
  </si>
  <si>
    <t>齐微</t>
  </si>
  <si>
    <t>董燕</t>
  </si>
  <si>
    <t>刘菲</t>
  </si>
  <si>
    <t>赵蒙蒙</t>
  </si>
  <si>
    <t>冯亚楠</t>
  </si>
  <si>
    <t>杨锐</t>
  </si>
  <si>
    <t>崔丽波</t>
  </si>
  <si>
    <t>王欢</t>
  </si>
  <si>
    <t>金淑俊</t>
  </si>
  <si>
    <t>刘萌</t>
  </si>
  <si>
    <t>张华</t>
  </si>
  <si>
    <t>任峰</t>
  </si>
  <si>
    <t>尹亮辉</t>
  </si>
  <si>
    <t>邹慧玲</t>
  </si>
  <si>
    <t>张潇月</t>
  </si>
  <si>
    <t>林爽</t>
  </si>
  <si>
    <t>康冲</t>
  </si>
  <si>
    <t>孔令尉</t>
  </si>
  <si>
    <t>王爽</t>
  </si>
  <si>
    <t>刘昕</t>
  </si>
  <si>
    <t>张海彬</t>
  </si>
  <si>
    <t>邵娜</t>
  </si>
  <si>
    <t>郭秀秀</t>
  </si>
  <si>
    <t>崔学苹</t>
  </si>
  <si>
    <t>性别</t>
    <phoneticPr fontId="2" type="noConversion"/>
  </si>
  <si>
    <t>张瑞莹</t>
    <phoneticPr fontId="2" type="noConversion"/>
  </si>
  <si>
    <t>张北平</t>
    <phoneticPr fontId="2" type="noConversion"/>
  </si>
  <si>
    <t>赵艺</t>
    <phoneticPr fontId="2" type="noConversion"/>
  </si>
  <si>
    <t>武西</t>
    <phoneticPr fontId="2" type="noConversion"/>
  </si>
  <si>
    <t>孙西岗</t>
    <phoneticPr fontId="2" type="noConversion"/>
  </si>
  <si>
    <t>韩成哲</t>
    <phoneticPr fontId="2" type="noConversion"/>
  </si>
  <si>
    <t>毕大拿</t>
    <phoneticPr fontId="2" type="noConversion"/>
  </si>
  <si>
    <t>刘纪宇</t>
    <phoneticPr fontId="2" type="noConversion"/>
  </si>
  <si>
    <t>肖清</t>
    <phoneticPr fontId="2" type="noConversion"/>
  </si>
  <si>
    <t>金小颖</t>
    <phoneticPr fontId="2" type="noConversion"/>
  </si>
  <si>
    <t>周畅</t>
    <phoneticPr fontId="2" type="noConversion"/>
  </si>
  <si>
    <t>陈悦宁</t>
    <phoneticPr fontId="2" type="noConversion"/>
  </si>
  <si>
    <t>王京林</t>
    <phoneticPr fontId="2" type="noConversion"/>
  </si>
  <si>
    <t>金晶晶</t>
    <phoneticPr fontId="2" type="noConversion"/>
  </si>
  <si>
    <t>R</t>
  </si>
  <si>
    <t>239004198703210928</t>
    <phoneticPr fontId="2" type="noConversion"/>
  </si>
  <si>
    <t>本科</t>
    <phoneticPr fontId="2" type="noConversion"/>
  </si>
  <si>
    <t>刘能</t>
    <phoneticPr fontId="2" type="noConversion"/>
  </si>
  <si>
    <t>刘婷</t>
    <phoneticPr fontId="2" type="noConversion"/>
  </si>
  <si>
    <t>大专</t>
    <phoneticPr fontId="2" type="noConversion"/>
  </si>
  <si>
    <t>S</t>
    <phoneticPr fontId="2" type="noConversion"/>
  </si>
  <si>
    <t>420281198808260417</t>
    <phoneticPr fontId="2" type="noConversion"/>
  </si>
  <si>
    <t>身份证号</t>
    <phoneticPr fontId="2" type="noConversion"/>
  </si>
  <si>
    <t>230102197703230041</t>
    <phoneticPr fontId="2" type="noConversion"/>
  </si>
  <si>
    <t>132522197712062348</t>
    <phoneticPr fontId="2" type="noConversion"/>
  </si>
  <si>
    <t>研究生</t>
    <phoneticPr fontId="2" type="noConversion"/>
  </si>
  <si>
    <t>学历</t>
    <phoneticPr fontId="2" type="noConversion"/>
  </si>
  <si>
    <t>研究僧</t>
    <phoneticPr fontId="2" type="noConversion"/>
  </si>
  <si>
    <t>续报目标</t>
    <phoneticPr fontId="2" type="noConversion"/>
  </si>
  <si>
    <t>续报进度</t>
    <phoneticPr fontId="2" type="noConversion"/>
  </si>
  <si>
    <t>排名变化</t>
    <phoneticPr fontId="2" type="noConversion"/>
  </si>
  <si>
    <t xml:space="preserve"> </t>
    <phoneticPr fontId="2" type="noConversion"/>
  </si>
  <si>
    <t>已完成续报</t>
    <phoneticPr fontId="2" type="noConversion"/>
  </si>
  <si>
    <t>上期排名</t>
    <phoneticPr fontId="2" type="noConversion"/>
  </si>
  <si>
    <t>续报排名</t>
    <phoneticPr fontId="2" type="noConversion"/>
  </si>
  <si>
    <t>行标签</t>
  </si>
  <si>
    <t>办公家具</t>
  </si>
  <si>
    <t>厨房电器</t>
  </si>
  <si>
    <t>床品件套</t>
  </si>
  <si>
    <t>卧室家具</t>
  </si>
  <si>
    <t>浴室用品</t>
  </si>
  <si>
    <t>总计</t>
  </si>
  <si>
    <t>11月1日</t>
  </si>
  <si>
    <t>11月2日</t>
  </si>
  <si>
    <t>11月3日</t>
  </si>
  <si>
    <t>11月4日</t>
  </si>
  <si>
    <t>11月5日</t>
  </si>
  <si>
    <t>11月6日</t>
  </si>
  <si>
    <t>11月7日</t>
  </si>
  <si>
    <t>11月8日</t>
  </si>
  <si>
    <t>11月9日</t>
  </si>
  <si>
    <t>11月10日</t>
  </si>
  <si>
    <t>11月11日</t>
  </si>
  <si>
    <t>11月12日</t>
  </si>
  <si>
    <t>11月13日</t>
  </si>
  <si>
    <t>11月14日</t>
  </si>
  <si>
    <t>11月15日</t>
  </si>
  <si>
    <t>11月16日</t>
  </si>
  <si>
    <t>11月17日</t>
  </si>
  <si>
    <t>11月18日</t>
  </si>
  <si>
    <t>11月19日</t>
  </si>
  <si>
    <t>11月20日</t>
  </si>
  <si>
    <t>11月21日</t>
  </si>
  <si>
    <t>11月22日</t>
  </si>
  <si>
    <t>11月23日</t>
  </si>
  <si>
    <t>11月24日</t>
  </si>
  <si>
    <t>11月25日</t>
  </si>
  <si>
    <t>11月26日</t>
  </si>
  <si>
    <t>11月27日</t>
  </si>
  <si>
    <t>11月28日</t>
  </si>
  <si>
    <t>11月29日</t>
  </si>
  <si>
    <t>11月30日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</si>
</sst>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0.0%"/>
  </numFmts>
  <fonts count="10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indexed="8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2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4" fillId="3" borderId="0" xfId="0" applyFont="1" applyFill="1">
      <alignment vertical="center"/>
    </xf>
    <xf numFmtId="0" fontId="5" fillId="2" borderId="0" xfId="0" applyNumberFormat="1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7" fillId="0" borderId="1" xfId="0" applyNumberFormat="1" applyFont="1" applyFill="1" applyBorder="1" applyAlignment="1" applyProtection="1">
      <alignment horizontal="center" vertical="center"/>
    </xf>
    <xf numFmtId="14" fontId="6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/>
    <xf numFmtId="0" fontId="5" fillId="2" borderId="1" xfId="0" applyNumberFormat="1" applyFont="1" applyFill="1" applyBorder="1" applyAlignment="1" applyProtection="1">
      <alignment horizontal="center" vertical="center"/>
    </xf>
    <xf numFmtId="177" fontId="5" fillId="2" borderId="1" xfId="2" applyNumberFormat="1" applyFont="1" applyFill="1" applyBorder="1" applyAlignment="1" applyProtection="1">
      <alignment horizontal="center" vertical="center"/>
    </xf>
    <xf numFmtId="0" fontId="5" fillId="2" borderId="0" xfId="0" applyNumberFormat="1" applyFont="1" applyFill="1" applyBorder="1" applyAlignment="1" applyProtection="1">
      <alignment vertical="center"/>
    </xf>
    <xf numFmtId="176" fontId="5" fillId="2" borderId="0" xfId="0" applyNumberFormat="1" applyFont="1" applyFill="1" applyBorder="1" applyAlignment="1" applyProtection="1">
      <alignment horizontal="center" vertical="center"/>
    </xf>
    <xf numFmtId="49" fontId="5" fillId="2" borderId="0" xfId="0" applyNumberFormat="1" applyFont="1" applyFill="1" applyBorder="1" applyAlignment="1" applyProtection="1">
      <alignment vertical="center"/>
    </xf>
    <xf numFmtId="0" fontId="8" fillId="2" borderId="0" xfId="0" applyNumberFormat="1" applyFont="1" applyFill="1" applyBorder="1" applyAlignment="1" applyProtection="1">
      <alignment horizontal="center" vertical="center"/>
    </xf>
    <xf numFmtId="0" fontId="9" fillId="3" borderId="1" xfId="0" applyNumberFormat="1" applyFont="1" applyFill="1" applyBorder="1" applyAlignment="1" applyProtection="1">
      <alignment horizontal="center" vertical="center"/>
    </xf>
    <xf numFmtId="176" fontId="9" fillId="3" borderId="1" xfId="0" applyNumberFormat="1" applyFont="1" applyFill="1" applyBorder="1" applyAlignment="1" applyProtection="1">
      <alignment horizontal="center" vertical="center"/>
    </xf>
    <xf numFmtId="49" fontId="9" fillId="3" borderId="1" xfId="0" applyNumberFormat="1" applyFont="1" applyFill="1" applyBorder="1" applyAlignment="1" applyProtection="1">
      <alignment horizontal="center" vertical="center"/>
    </xf>
  </cellXfs>
  <cellStyles count="3">
    <cellStyle name="百分比" xfId="2" builtinId="5"/>
    <cellStyle name="常规" xfId="0" builtinId="0"/>
    <cellStyle name="常规 2" xfId="1" xr:uid="{107E68E9-EA3B-44C6-8FC2-6EE9F96B1DE9}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8EECE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M61"/>
  <sheetViews>
    <sheetView tabSelected="1" zoomScale="115" zoomScaleNormal="115" workbookViewId="0">
      <pane ySplit="1" topLeftCell="A2" activePane="bottomLeft" state="frozen"/>
      <selection pane="bottomLeft" activeCell="E2" sqref="E2"/>
    </sheetView>
  </sheetViews>
  <sheetFormatPr baseColWidth="10" defaultColWidth="9.6640625" defaultRowHeight="21" customHeight="1"/>
  <cols>
    <col min="1" max="3" width="11" style="2" bestFit="1" customWidth="1"/>
    <col min="4" max="4" width="15" style="9" bestFit="1" customWidth="1"/>
    <col min="5" max="5" width="11" style="9" bestFit="1" customWidth="1"/>
    <col min="6" max="6" width="15" style="10" bestFit="1" customWidth="1"/>
    <col min="7" max="7" width="24.33203125" style="11" bestFit="1" customWidth="1"/>
    <col min="8" max="8" width="15" style="2" bestFit="1" customWidth="1"/>
    <col min="9" max="9" width="17" style="2" bestFit="1" customWidth="1"/>
    <col min="10" max="13" width="15" style="2" bestFit="1" customWidth="1"/>
    <col min="14" max="16384" width="9.6640625" style="9"/>
  </cols>
  <sheetData>
    <row r="1" spans="1:13" s="12" customFormat="1" ht="21" customHeight="1">
      <c r="A1" s="13" t="s">
        <v>0</v>
      </c>
      <c r="B1" s="13" t="s">
        <v>88</v>
      </c>
      <c r="C1" s="13" t="s">
        <v>115</v>
      </c>
      <c r="D1" s="13" t="s">
        <v>1</v>
      </c>
      <c r="E1" s="13" t="s">
        <v>2</v>
      </c>
      <c r="F1" s="14" t="s">
        <v>3</v>
      </c>
      <c r="G1" s="15" t="s">
        <v>111</v>
      </c>
      <c r="H1" s="13" t="s">
        <v>117</v>
      </c>
      <c r="I1" s="13" t="s">
        <v>121</v>
      </c>
      <c r="J1" s="13" t="s">
        <v>118</v>
      </c>
      <c r="K1" s="13" t="s">
        <v>123</v>
      </c>
      <c r="L1" s="13" t="s">
        <v>122</v>
      </c>
      <c r="M1" s="13" t="s">
        <v>119</v>
      </c>
    </row>
    <row r="2" spans="1:13" ht="21" customHeight="1">
      <c r="A2" s="3" t="s">
        <v>96</v>
      </c>
      <c r="B2" s="4" t="s">
        <v>6</v>
      </c>
      <c r="C2" s="4" t="s">
        <v>8</v>
      </c>
      <c r="D2" s="4" t="s">
        <v>10</v>
      </c>
      <c r="E2" s="4">
        <v>1</v>
      </c>
      <c r="F2" s="5">
        <v>42626</v>
      </c>
      <c r="G2" s="6" t="s">
        <v>40</v>
      </c>
      <c r="H2" s="7">
        <v>222673</v>
      </c>
      <c r="I2" s="7">
        <v>258793</v>
      </c>
      <c r="J2" s="8">
        <f>(I2-H2)/H2</f>
        <v>0.16221095507762504</v>
      </c>
      <c r="K2" s="7">
        <v>1</v>
      </c>
      <c r="L2" s="7">
        <v>2</v>
      </c>
      <c r="M2" s="7">
        <f>L2-K2</f>
        <v>1</v>
      </c>
    </row>
    <row r="3" spans="1:13" ht="21" customHeight="1">
      <c r="A3" s="3" t="s">
        <v>95</v>
      </c>
      <c r="B3" s="4" t="s">
        <v>4</v>
      </c>
      <c r="C3" s="4" t="s">
        <v>5</v>
      </c>
      <c r="D3" s="4" t="s">
        <v>11</v>
      </c>
      <c r="E3" s="4">
        <v>3</v>
      </c>
      <c r="F3" s="5">
        <v>42705</v>
      </c>
      <c r="G3" s="6" t="s">
        <v>34</v>
      </c>
      <c r="H3" s="7">
        <v>182219</v>
      </c>
      <c r="I3" s="7">
        <v>257527</v>
      </c>
      <c r="J3" s="8">
        <f t="shared" ref="J3:J51" si="0">(I3-H3)/H3</f>
        <v>0.41328291780769294</v>
      </c>
      <c r="K3" s="7">
        <v>2</v>
      </c>
      <c r="L3" s="7">
        <v>5</v>
      </c>
      <c r="M3" s="7">
        <f t="shared" ref="M3:M51" si="1">L3-K3</f>
        <v>3</v>
      </c>
    </row>
    <row r="4" spans="1:13" ht="21" customHeight="1">
      <c r="A4" s="3" t="s">
        <v>72</v>
      </c>
      <c r="B4" s="4" t="s">
        <v>6</v>
      </c>
      <c r="C4" s="4" t="s">
        <v>8</v>
      </c>
      <c r="D4" s="4" t="s">
        <v>11</v>
      </c>
      <c r="E4" s="4">
        <v>1</v>
      </c>
      <c r="F4" s="5">
        <v>42661</v>
      </c>
      <c r="G4" s="6" t="s">
        <v>33</v>
      </c>
      <c r="H4" s="7">
        <v>204821</v>
      </c>
      <c r="I4" s="7">
        <v>252895</v>
      </c>
      <c r="J4" s="8">
        <f t="shared" si="0"/>
        <v>0.23471226094980496</v>
      </c>
      <c r="K4" s="7">
        <v>3</v>
      </c>
      <c r="L4" s="7">
        <v>6</v>
      </c>
      <c r="M4" s="7">
        <f t="shared" si="1"/>
        <v>3</v>
      </c>
    </row>
    <row r="5" spans="1:13" ht="21" customHeight="1">
      <c r="A5" s="3" t="s">
        <v>102</v>
      </c>
      <c r="B5" s="4" t="s">
        <v>6</v>
      </c>
      <c r="C5" s="4" t="s">
        <v>8</v>
      </c>
      <c r="D5" s="4" t="s">
        <v>11</v>
      </c>
      <c r="E5" s="4">
        <v>1</v>
      </c>
      <c r="F5" s="5">
        <v>42835</v>
      </c>
      <c r="G5" s="6" t="s">
        <v>35</v>
      </c>
      <c r="H5" s="7">
        <v>209317</v>
      </c>
      <c r="I5" s="7">
        <v>247156</v>
      </c>
      <c r="J5" s="8">
        <f t="shared" si="0"/>
        <v>0.18077365909123483</v>
      </c>
      <c r="K5" s="7">
        <v>4</v>
      </c>
      <c r="L5" s="7">
        <v>8</v>
      </c>
      <c r="M5" s="7">
        <f t="shared" si="1"/>
        <v>4</v>
      </c>
    </row>
    <row r="6" spans="1:13" ht="21" customHeight="1">
      <c r="A6" s="3" t="s">
        <v>106</v>
      </c>
      <c r="B6" s="4" t="s">
        <v>6</v>
      </c>
      <c r="C6" s="4" t="s">
        <v>8</v>
      </c>
      <c r="D6" s="4" t="s">
        <v>9</v>
      </c>
      <c r="E6" s="4">
        <v>2</v>
      </c>
      <c r="F6" s="5">
        <v>42925</v>
      </c>
      <c r="G6" s="6" t="s">
        <v>104</v>
      </c>
      <c r="H6" s="7">
        <v>217691</v>
      </c>
      <c r="I6" s="7">
        <v>246968</v>
      </c>
      <c r="J6" s="8">
        <f t="shared" si="0"/>
        <v>0.13448879374893771</v>
      </c>
      <c r="K6" s="7">
        <v>5</v>
      </c>
      <c r="L6" s="7">
        <v>1</v>
      </c>
      <c r="M6" s="7">
        <f t="shared" si="1"/>
        <v>-4</v>
      </c>
    </row>
    <row r="7" spans="1:13" ht="21" customHeight="1">
      <c r="A7" s="3" t="s">
        <v>87</v>
      </c>
      <c r="B7" s="4" t="s">
        <v>6</v>
      </c>
      <c r="C7" s="4" t="s">
        <v>8</v>
      </c>
      <c r="D7" s="4" t="s">
        <v>11</v>
      </c>
      <c r="E7" s="4">
        <v>1</v>
      </c>
      <c r="F7" s="5">
        <v>42790</v>
      </c>
      <c r="G7" s="6" t="s">
        <v>56</v>
      </c>
      <c r="H7" s="7">
        <v>237690</v>
      </c>
      <c r="I7" s="7">
        <v>245279</v>
      </c>
      <c r="J7" s="8">
        <f t="shared" si="0"/>
        <v>3.192814169716858E-2</v>
      </c>
      <c r="K7" s="7">
        <v>6</v>
      </c>
      <c r="L7" s="7">
        <v>4</v>
      </c>
      <c r="M7" s="7">
        <f t="shared" si="1"/>
        <v>-2</v>
      </c>
    </row>
    <row r="8" spans="1:13" ht="21" customHeight="1">
      <c r="A8" s="3" t="s">
        <v>74</v>
      </c>
      <c r="B8" s="4" t="s">
        <v>6</v>
      </c>
      <c r="C8" s="4" t="s">
        <v>108</v>
      </c>
      <c r="D8" s="4" t="s">
        <v>11</v>
      </c>
      <c r="E8" s="4">
        <v>3</v>
      </c>
      <c r="F8" s="5">
        <v>42899</v>
      </c>
      <c r="G8" s="6" t="s">
        <v>37</v>
      </c>
      <c r="H8" s="7">
        <v>219306</v>
      </c>
      <c r="I8" s="7">
        <v>243885</v>
      </c>
      <c r="J8" s="8">
        <f t="shared" si="0"/>
        <v>0.11207627698284589</v>
      </c>
      <c r="K8" s="7">
        <v>7</v>
      </c>
      <c r="L8" s="7">
        <v>15</v>
      </c>
      <c r="M8" s="7">
        <f t="shared" si="1"/>
        <v>8</v>
      </c>
    </row>
    <row r="9" spans="1:13" ht="21" customHeight="1">
      <c r="A9" s="3" t="s">
        <v>63</v>
      </c>
      <c r="B9" s="4" t="s">
        <v>6</v>
      </c>
      <c r="C9" s="4" t="s">
        <v>8</v>
      </c>
      <c r="D9" s="4" t="s">
        <v>9</v>
      </c>
      <c r="E9" s="4">
        <v>2</v>
      </c>
      <c r="F9" s="5">
        <v>42793</v>
      </c>
      <c r="G9" s="6" t="s">
        <v>19</v>
      </c>
      <c r="H9" s="7">
        <v>235885</v>
      </c>
      <c r="I9" s="7">
        <v>242559</v>
      </c>
      <c r="J9" s="8">
        <f t="shared" si="0"/>
        <v>2.8293448078512834E-2</v>
      </c>
      <c r="K9" s="7">
        <v>8</v>
      </c>
      <c r="L9" s="7">
        <v>10</v>
      </c>
      <c r="M9" s="7">
        <f t="shared" si="1"/>
        <v>2</v>
      </c>
    </row>
    <row r="10" spans="1:13" ht="21" customHeight="1">
      <c r="A10" s="3" t="s">
        <v>82</v>
      </c>
      <c r="B10" s="4" t="s">
        <v>4</v>
      </c>
      <c r="C10" s="4" t="s">
        <v>5</v>
      </c>
      <c r="D10" s="4" t="s">
        <v>11</v>
      </c>
      <c r="E10" s="4">
        <v>1</v>
      </c>
      <c r="F10" s="5">
        <v>42500</v>
      </c>
      <c r="G10" s="6" t="s">
        <v>49</v>
      </c>
      <c r="H10" s="7">
        <v>183518</v>
      </c>
      <c r="I10" s="7">
        <v>241935</v>
      </c>
      <c r="J10" s="8">
        <f t="shared" si="0"/>
        <v>0.31831754923222788</v>
      </c>
      <c r="K10" s="7">
        <v>9</v>
      </c>
      <c r="L10" s="7">
        <v>7</v>
      </c>
      <c r="M10" s="7">
        <f t="shared" si="1"/>
        <v>-2</v>
      </c>
    </row>
    <row r="11" spans="1:13" ht="21" customHeight="1">
      <c r="A11" s="3" t="s">
        <v>90</v>
      </c>
      <c r="B11" s="4" t="s">
        <v>6</v>
      </c>
      <c r="C11" s="4" t="s">
        <v>8</v>
      </c>
      <c r="D11" s="4" t="s">
        <v>9</v>
      </c>
      <c r="E11" s="4">
        <v>2</v>
      </c>
      <c r="F11" s="5">
        <v>42793</v>
      </c>
      <c r="G11" s="6" t="s">
        <v>23</v>
      </c>
      <c r="H11" s="7">
        <v>228207</v>
      </c>
      <c r="I11" s="7">
        <v>241480</v>
      </c>
      <c r="J11" s="8">
        <f t="shared" si="0"/>
        <v>5.8162107209682436E-2</v>
      </c>
      <c r="K11" s="7">
        <v>10</v>
      </c>
      <c r="L11" s="7">
        <v>3</v>
      </c>
      <c r="M11" s="7">
        <f t="shared" si="1"/>
        <v>-7</v>
      </c>
    </row>
    <row r="12" spans="1:13" ht="21" customHeight="1">
      <c r="A12" s="3" t="s">
        <v>107</v>
      </c>
      <c r="B12" s="4" t="s">
        <v>4</v>
      </c>
      <c r="C12" s="4" t="s">
        <v>7</v>
      </c>
      <c r="D12" s="4" t="s">
        <v>11</v>
      </c>
      <c r="E12" s="4">
        <v>2</v>
      </c>
      <c r="F12" s="5">
        <v>42682</v>
      </c>
      <c r="G12" s="6" t="s">
        <v>28</v>
      </c>
      <c r="H12" s="7">
        <v>180402</v>
      </c>
      <c r="I12" s="7">
        <v>240662</v>
      </c>
      <c r="J12" s="8">
        <f t="shared" si="0"/>
        <v>0.33403177348366425</v>
      </c>
      <c r="K12" s="7">
        <v>11</v>
      </c>
      <c r="L12" s="7">
        <v>18</v>
      </c>
      <c r="M12" s="7">
        <f t="shared" si="1"/>
        <v>7</v>
      </c>
    </row>
    <row r="13" spans="1:13" ht="21" customHeight="1">
      <c r="A13" s="3" t="s">
        <v>66</v>
      </c>
      <c r="B13" s="4" t="s">
        <v>4</v>
      </c>
      <c r="C13" s="4" t="s">
        <v>7</v>
      </c>
      <c r="D13" s="4" t="s">
        <v>11</v>
      </c>
      <c r="E13" s="4">
        <v>1</v>
      </c>
      <c r="F13" s="5">
        <v>42705</v>
      </c>
      <c r="G13" s="6" t="s">
        <v>24</v>
      </c>
      <c r="H13" s="7">
        <v>227331</v>
      </c>
      <c r="I13" s="7">
        <v>240463</v>
      </c>
      <c r="J13" s="8">
        <f t="shared" si="0"/>
        <v>5.7765988800471561E-2</v>
      </c>
      <c r="K13" s="7">
        <v>12</v>
      </c>
      <c r="L13" s="7">
        <v>9</v>
      </c>
      <c r="M13" s="7">
        <f t="shared" si="1"/>
        <v>-3</v>
      </c>
    </row>
    <row r="14" spans="1:13" ht="21" customHeight="1">
      <c r="A14" s="3" t="s">
        <v>99</v>
      </c>
      <c r="B14" s="4" t="s">
        <v>6</v>
      </c>
      <c r="C14" s="4" t="s">
        <v>8</v>
      </c>
      <c r="D14" s="4" t="s">
        <v>11</v>
      </c>
      <c r="E14" s="4">
        <v>1</v>
      </c>
      <c r="F14" s="5">
        <v>42717</v>
      </c>
      <c r="G14" s="6" t="s">
        <v>53</v>
      </c>
      <c r="H14" s="7">
        <v>257296</v>
      </c>
      <c r="I14" s="7">
        <v>238108</v>
      </c>
      <c r="J14" s="8">
        <f t="shared" si="0"/>
        <v>-7.4575586095392082E-2</v>
      </c>
      <c r="K14" s="7">
        <v>13</v>
      </c>
      <c r="L14" s="7">
        <v>14</v>
      </c>
      <c r="M14" s="7">
        <f t="shared" si="1"/>
        <v>1</v>
      </c>
    </row>
    <row r="15" spans="1:13" ht="21" customHeight="1">
      <c r="A15" s="3" t="s">
        <v>59</v>
      </c>
      <c r="B15" s="4" t="s">
        <v>4</v>
      </c>
      <c r="C15" s="4" t="s">
        <v>8</v>
      </c>
      <c r="D15" s="4" t="s">
        <v>9</v>
      </c>
      <c r="E15" s="4">
        <v>1</v>
      </c>
      <c r="F15" s="5">
        <v>42789</v>
      </c>
      <c r="G15" s="6" t="s">
        <v>14</v>
      </c>
      <c r="H15" s="7">
        <v>183012</v>
      </c>
      <c r="I15" s="7">
        <v>235227</v>
      </c>
      <c r="J15" s="8">
        <f t="shared" si="0"/>
        <v>0.28530916005507834</v>
      </c>
      <c r="K15" s="7">
        <v>14</v>
      </c>
      <c r="L15" s="7">
        <v>11</v>
      </c>
      <c r="M15" s="7">
        <f t="shared" si="1"/>
        <v>-3</v>
      </c>
    </row>
    <row r="16" spans="1:13" ht="21" customHeight="1">
      <c r="A16" s="3" t="s">
        <v>98</v>
      </c>
      <c r="B16" s="4" t="s">
        <v>4</v>
      </c>
      <c r="C16" s="4" t="s">
        <v>7</v>
      </c>
      <c r="D16" s="4" t="s">
        <v>11</v>
      </c>
      <c r="E16" s="4">
        <v>2</v>
      </c>
      <c r="F16" s="5">
        <v>42850</v>
      </c>
      <c r="G16" s="6" t="s">
        <v>48</v>
      </c>
      <c r="H16" s="7">
        <v>207425</v>
      </c>
      <c r="I16" s="7">
        <v>235152</v>
      </c>
      <c r="J16" s="8">
        <f t="shared" si="0"/>
        <v>0.13367241171507774</v>
      </c>
      <c r="K16" s="7">
        <v>15</v>
      </c>
      <c r="L16" s="7">
        <v>13</v>
      </c>
      <c r="M16" s="7">
        <f t="shared" si="1"/>
        <v>-2</v>
      </c>
    </row>
    <row r="17" spans="1:13" ht="21" customHeight="1">
      <c r="A17" s="3" t="s">
        <v>91</v>
      </c>
      <c r="B17" s="4" t="s">
        <v>4</v>
      </c>
      <c r="C17" s="4" t="s">
        <v>105</v>
      </c>
      <c r="D17" s="4" t="s">
        <v>11</v>
      </c>
      <c r="E17" s="4">
        <v>3</v>
      </c>
      <c r="F17" s="5">
        <v>42577</v>
      </c>
      <c r="G17" s="6" t="s">
        <v>25</v>
      </c>
      <c r="H17" s="7">
        <v>218810</v>
      </c>
      <c r="I17" s="7">
        <v>235096</v>
      </c>
      <c r="J17" s="8">
        <f t="shared" si="0"/>
        <v>7.4429870664046438E-2</v>
      </c>
      <c r="K17" s="7">
        <v>16</v>
      </c>
      <c r="L17" s="7">
        <v>16</v>
      </c>
      <c r="M17" s="7">
        <f t="shared" si="1"/>
        <v>0</v>
      </c>
    </row>
    <row r="18" spans="1:13" ht="21" customHeight="1">
      <c r="A18" s="3" t="s">
        <v>70</v>
      </c>
      <c r="B18" s="4" t="s">
        <v>4</v>
      </c>
      <c r="C18" s="4" t="s">
        <v>7</v>
      </c>
      <c r="D18" s="4" t="s">
        <v>11</v>
      </c>
      <c r="E18" s="4">
        <v>2</v>
      </c>
      <c r="F18" s="5">
        <v>42348</v>
      </c>
      <c r="G18" s="6" t="s">
        <v>30</v>
      </c>
      <c r="H18" s="7">
        <v>248033</v>
      </c>
      <c r="I18" s="7">
        <v>234933</v>
      </c>
      <c r="J18" s="8">
        <f t="shared" si="0"/>
        <v>-5.2815552769187972E-2</v>
      </c>
      <c r="K18" s="7">
        <v>17</v>
      </c>
      <c r="L18" s="7">
        <v>17</v>
      </c>
      <c r="M18" s="7">
        <f t="shared" si="1"/>
        <v>0</v>
      </c>
    </row>
    <row r="19" spans="1:13" ht="21" customHeight="1">
      <c r="A19" s="3" t="s">
        <v>68</v>
      </c>
      <c r="B19" s="4" t="s">
        <v>4</v>
      </c>
      <c r="C19" s="4" t="s">
        <v>7</v>
      </c>
      <c r="D19" s="4" t="s">
        <v>11</v>
      </c>
      <c r="E19" s="4">
        <v>3</v>
      </c>
      <c r="F19" s="5">
        <v>42651</v>
      </c>
      <c r="G19" s="6" t="s">
        <v>27</v>
      </c>
      <c r="H19" s="7">
        <v>204048</v>
      </c>
      <c r="I19" s="7">
        <v>233443</v>
      </c>
      <c r="J19" s="8">
        <f t="shared" si="0"/>
        <v>0.1440592409629107</v>
      </c>
      <c r="K19" s="7">
        <v>18</v>
      </c>
      <c r="L19" s="7">
        <v>26</v>
      </c>
      <c r="M19" s="7">
        <f t="shared" si="1"/>
        <v>8</v>
      </c>
    </row>
    <row r="20" spans="1:13" ht="21" customHeight="1">
      <c r="A20" s="3" t="s">
        <v>106</v>
      </c>
      <c r="B20" s="4" t="s">
        <v>6</v>
      </c>
      <c r="C20" s="4" t="s">
        <v>8</v>
      </c>
      <c r="D20" s="4" t="s">
        <v>9</v>
      </c>
      <c r="E20" s="4">
        <v>2</v>
      </c>
      <c r="F20" s="5">
        <v>42831</v>
      </c>
      <c r="G20" s="6" t="s">
        <v>18</v>
      </c>
      <c r="H20" s="7">
        <v>185858</v>
      </c>
      <c r="I20" s="7">
        <v>230413</v>
      </c>
      <c r="J20" s="8">
        <f t="shared" si="0"/>
        <v>0.23972602739726026</v>
      </c>
      <c r="K20" s="7">
        <v>19</v>
      </c>
      <c r="L20" s="7">
        <v>22</v>
      </c>
      <c r="M20" s="7">
        <f t="shared" si="1"/>
        <v>3</v>
      </c>
    </row>
    <row r="21" spans="1:13" ht="21" customHeight="1">
      <c r="A21" s="3" t="s">
        <v>75</v>
      </c>
      <c r="B21" s="4" t="s">
        <v>6</v>
      </c>
      <c r="C21" s="4" t="s">
        <v>7</v>
      </c>
      <c r="D21" s="4" t="s">
        <v>11</v>
      </c>
      <c r="E21" s="4">
        <v>2</v>
      </c>
      <c r="F21" s="5">
        <v>42688</v>
      </c>
      <c r="G21" s="6" t="s">
        <v>39</v>
      </c>
      <c r="H21" s="7">
        <v>237354</v>
      </c>
      <c r="I21" s="7">
        <v>228328</v>
      </c>
      <c r="J21" s="8">
        <f t="shared" si="0"/>
        <v>-3.8027587485359421E-2</v>
      </c>
      <c r="K21" s="7">
        <v>20</v>
      </c>
      <c r="L21" s="7">
        <v>21</v>
      </c>
      <c r="M21" s="7">
        <f t="shared" si="1"/>
        <v>1</v>
      </c>
    </row>
    <row r="22" spans="1:13" ht="21" customHeight="1">
      <c r="A22" s="3" t="s">
        <v>73</v>
      </c>
      <c r="B22" s="4" t="s">
        <v>4</v>
      </c>
      <c r="C22" s="4" t="s">
        <v>5</v>
      </c>
      <c r="D22" s="4" t="s">
        <v>11</v>
      </c>
      <c r="E22" s="4">
        <v>1</v>
      </c>
      <c r="F22" s="5">
        <v>42572</v>
      </c>
      <c r="G22" s="6" t="s">
        <v>36</v>
      </c>
      <c r="H22" s="7">
        <v>211304</v>
      </c>
      <c r="I22" s="7">
        <v>228293</v>
      </c>
      <c r="J22" s="8">
        <f t="shared" si="0"/>
        <v>8.0400749630863591E-2</v>
      </c>
      <c r="K22" s="7">
        <v>21</v>
      </c>
      <c r="L22" s="7">
        <v>24</v>
      </c>
      <c r="M22" s="7">
        <f t="shared" si="1"/>
        <v>3</v>
      </c>
    </row>
    <row r="23" spans="1:13" ht="21" customHeight="1">
      <c r="A23" s="3" t="s">
        <v>57</v>
      </c>
      <c r="B23" s="4" t="s">
        <v>6</v>
      </c>
      <c r="C23" s="4" t="s">
        <v>8</v>
      </c>
      <c r="D23" s="4" t="s">
        <v>103</v>
      </c>
      <c r="E23" s="4">
        <v>2</v>
      </c>
      <c r="F23" s="5">
        <v>42895</v>
      </c>
      <c r="G23" s="6" t="s">
        <v>112</v>
      </c>
      <c r="H23" s="7">
        <v>239171</v>
      </c>
      <c r="I23" s="7">
        <v>226491</v>
      </c>
      <c r="J23" s="8">
        <f t="shared" si="0"/>
        <v>-5.3016461025793264E-2</v>
      </c>
      <c r="K23" s="7">
        <v>22</v>
      </c>
      <c r="L23" s="7">
        <v>23</v>
      </c>
      <c r="M23" s="7">
        <f t="shared" si="1"/>
        <v>1</v>
      </c>
    </row>
    <row r="24" spans="1:13" ht="21" customHeight="1">
      <c r="A24" s="3" t="s">
        <v>64</v>
      </c>
      <c r="B24" s="4" t="s">
        <v>6</v>
      </c>
      <c r="C24" s="4" t="s">
        <v>8</v>
      </c>
      <c r="D24" s="4" t="s">
        <v>9</v>
      </c>
      <c r="E24" s="4">
        <v>2</v>
      </c>
      <c r="F24" s="5">
        <v>42215</v>
      </c>
      <c r="G24" s="6" t="s">
        <v>20</v>
      </c>
      <c r="H24" s="7">
        <v>202270</v>
      </c>
      <c r="I24" s="7">
        <v>225586</v>
      </c>
      <c r="J24" s="8">
        <f t="shared" si="0"/>
        <v>0.11527166658426855</v>
      </c>
      <c r="K24" s="7">
        <v>23</v>
      </c>
      <c r="L24" s="7">
        <v>12</v>
      </c>
      <c r="M24" s="7">
        <f t="shared" si="1"/>
        <v>-11</v>
      </c>
    </row>
    <row r="25" spans="1:13" ht="21" customHeight="1">
      <c r="A25" s="3" t="s">
        <v>76</v>
      </c>
      <c r="B25" s="4" t="s">
        <v>4</v>
      </c>
      <c r="C25" s="4" t="s">
        <v>5</v>
      </c>
      <c r="D25" s="4" t="s">
        <v>109</v>
      </c>
      <c r="E25" s="4">
        <v>3</v>
      </c>
      <c r="F25" s="5">
        <v>42780</v>
      </c>
      <c r="G25" s="6" t="s">
        <v>41</v>
      </c>
      <c r="H25" s="7">
        <v>241695</v>
      </c>
      <c r="I25" s="7">
        <v>223359</v>
      </c>
      <c r="J25" s="8">
        <f t="shared" si="0"/>
        <v>-7.5864209023769627E-2</v>
      </c>
      <c r="K25" s="7">
        <v>24</v>
      </c>
      <c r="L25" s="7">
        <v>27</v>
      </c>
      <c r="M25" s="7">
        <f t="shared" si="1"/>
        <v>3</v>
      </c>
    </row>
    <row r="26" spans="1:13" ht="21" customHeight="1">
      <c r="A26" s="3" t="s">
        <v>84</v>
      </c>
      <c r="B26" s="4" t="s">
        <v>4</v>
      </c>
      <c r="C26" s="4" t="s">
        <v>7</v>
      </c>
      <c r="D26" s="4" t="s">
        <v>11</v>
      </c>
      <c r="E26" s="4">
        <v>3</v>
      </c>
      <c r="F26" s="5">
        <v>42591</v>
      </c>
      <c r="G26" s="6" t="s">
        <v>50</v>
      </c>
      <c r="H26" s="7">
        <v>205715</v>
      </c>
      <c r="I26" s="7">
        <v>223169</v>
      </c>
      <c r="J26" s="8">
        <f t="shared" si="0"/>
        <v>8.4845538730768291E-2</v>
      </c>
      <c r="K26" s="7">
        <v>25</v>
      </c>
      <c r="L26" s="7">
        <v>20</v>
      </c>
      <c r="M26" s="7">
        <f t="shared" si="1"/>
        <v>-5</v>
      </c>
    </row>
    <row r="27" spans="1:13" ht="21" customHeight="1">
      <c r="A27" s="3" t="s">
        <v>67</v>
      </c>
      <c r="B27" s="4" t="s">
        <v>4</v>
      </c>
      <c r="C27" s="4" t="s">
        <v>7</v>
      </c>
      <c r="D27" s="4" t="s">
        <v>11</v>
      </c>
      <c r="E27" s="4">
        <v>1</v>
      </c>
      <c r="F27" s="5">
        <v>42706</v>
      </c>
      <c r="G27" s="6" t="s">
        <v>26</v>
      </c>
      <c r="H27" s="7">
        <v>221883</v>
      </c>
      <c r="I27" s="7">
        <v>222442</v>
      </c>
      <c r="J27" s="8">
        <f t="shared" si="0"/>
        <v>2.519345781335208E-3</v>
      </c>
      <c r="K27" s="7">
        <v>26</v>
      </c>
      <c r="L27" s="7">
        <v>25</v>
      </c>
      <c r="M27" s="7">
        <f t="shared" si="1"/>
        <v>-1</v>
      </c>
    </row>
    <row r="28" spans="1:13" ht="21" customHeight="1">
      <c r="A28" s="3" t="s">
        <v>100</v>
      </c>
      <c r="B28" s="4" t="s">
        <v>6</v>
      </c>
      <c r="C28" s="4" t="s">
        <v>5</v>
      </c>
      <c r="D28" s="4" t="s">
        <v>11</v>
      </c>
      <c r="E28" s="4">
        <v>1</v>
      </c>
      <c r="F28" s="5">
        <v>42430</v>
      </c>
      <c r="G28" s="6" t="s">
        <v>44</v>
      </c>
      <c r="H28" s="7">
        <v>201748</v>
      </c>
      <c r="I28" s="7">
        <v>216854</v>
      </c>
      <c r="J28" s="8">
        <f t="shared" si="0"/>
        <v>7.4875587366417515E-2</v>
      </c>
      <c r="K28" s="7">
        <v>27</v>
      </c>
      <c r="L28" s="7">
        <v>36</v>
      </c>
      <c r="M28" s="7">
        <f t="shared" si="1"/>
        <v>9</v>
      </c>
    </row>
    <row r="29" spans="1:13" ht="21" customHeight="1">
      <c r="A29" s="3" t="s">
        <v>77</v>
      </c>
      <c r="B29" s="4" t="s">
        <v>6</v>
      </c>
      <c r="C29" s="4" t="s">
        <v>8</v>
      </c>
      <c r="D29" s="4" t="s">
        <v>10</v>
      </c>
      <c r="E29" s="4">
        <v>2</v>
      </c>
      <c r="F29" s="5">
        <v>42814</v>
      </c>
      <c r="G29" s="6" t="s">
        <v>42</v>
      </c>
      <c r="H29" s="7">
        <v>228032</v>
      </c>
      <c r="I29" s="7">
        <v>211192</v>
      </c>
      <c r="J29" s="8">
        <f t="shared" si="0"/>
        <v>-7.3849284310973901E-2</v>
      </c>
      <c r="K29" s="7">
        <v>28</v>
      </c>
      <c r="L29" s="7">
        <v>28</v>
      </c>
      <c r="M29" s="7">
        <f t="shared" si="1"/>
        <v>0</v>
      </c>
    </row>
    <row r="30" spans="1:13" ht="21" customHeight="1">
      <c r="A30" s="3" t="s">
        <v>74</v>
      </c>
      <c r="B30" s="4" t="s">
        <v>6</v>
      </c>
      <c r="C30" s="4" t="s">
        <v>7</v>
      </c>
      <c r="D30" s="4" t="s">
        <v>11</v>
      </c>
      <c r="E30" s="4">
        <v>3</v>
      </c>
      <c r="F30" s="5">
        <v>42899</v>
      </c>
      <c r="G30" s="6" t="s">
        <v>37</v>
      </c>
      <c r="H30" s="7">
        <v>212591</v>
      </c>
      <c r="I30" s="7">
        <v>209477</v>
      </c>
      <c r="J30" s="8">
        <f t="shared" si="0"/>
        <v>-1.4647844922880085E-2</v>
      </c>
      <c r="K30" s="7">
        <v>29</v>
      </c>
      <c r="L30" s="7">
        <v>30</v>
      </c>
      <c r="M30" s="7">
        <f t="shared" si="1"/>
        <v>1</v>
      </c>
    </row>
    <row r="31" spans="1:13" ht="21" customHeight="1">
      <c r="A31" s="3" t="s">
        <v>85</v>
      </c>
      <c r="B31" s="4" t="s">
        <v>6</v>
      </c>
      <c r="C31" s="4" t="s">
        <v>7</v>
      </c>
      <c r="D31" s="4" t="s">
        <v>11</v>
      </c>
      <c r="E31" s="4">
        <v>3</v>
      </c>
      <c r="F31" s="5">
        <v>42871</v>
      </c>
      <c r="G31" s="6" t="s">
        <v>52</v>
      </c>
      <c r="H31" s="7">
        <v>181492</v>
      </c>
      <c r="I31" s="7">
        <v>203881</v>
      </c>
      <c r="J31" s="8">
        <f t="shared" si="0"/>
        <v>0.12336080929186961</v>
      </c>
      <c r="K31" s="7">
        <v>30</v>
      </c>
      <c r="L31" s="7">
        <v>35</v>
      </c>
      <c r="M31" s="7">
        <f t="shared" si="1"/>
        <v>5</v>
      </c>
    </row>
    <row r="32" spans="1:13" ht="21" customHeight="1">
      <c r="A32" s="3" t="s">
        <v>89</v>
      </c>
      <c r="B32" s="4" t="s">
        <v>6</v>
      </c>
      <c r="C32" s="4" t="s">
        <v>8</v>
      </c>
      <c r="D32" s="4" t="s">
        <v>103</v>
      </c>
      <c r="E32" s="4">
        <v>2</v>
      </c>
      <c r="F32" s="5">
        <v>42523</v>
      </c>
      <c r="G32" s="6" t="s">
        <v>13</v>
      </c>
      <c r="H32" s="7">
        <v>196777</v>
      </c>
      <c r="I32" s="7">
        <v>203619</v>
      </c>
      <c r="J32" s="8">
        <f t="shared" si="0"/>
        <v>3.4770323767513482E-2</v>
      </c>
      <c r="K32" s="7">
        <v>31</v>
      </c>
      <c r="L32" s="7">
        <v>33</v>
      </c>
      <c r="M32" s="7">
        <f t="shared" si="1"/>
        <v>2</v>
      </c>
    </row>
    <row r="33" spans="1:13" ht="21" customHeight="1">
      <c r="A33" s="3" t="s">
        <v>69</v>
      </c>
      <c r="B33" s="4" t="s">
        <v>4</v>
      </c>
      <c r="C33" s="4" t="s">
        <v>5</v>
      </c>
      <c r="D33" s="4" t="s">
        <v>11</v>
      </c>
      <c r="E33" s="4">
        <v>3</v>
      </c>
      <c r="F33" s="5">
        <v>42333</v>
      </c>
      <c r="G33" s="6" t="s">
        <v>29</v>
      </c>
      <c r="H33" s="7">
        <v>237167</v>
      </c>
      <c r="I33" s="7">
        <v>203561</v>
      </c>
      <c r="J33" s="8">
        <f t="shared" si="0"/>
        <v>-0.14169762235049566</v>
      </c>
      <c r="K33" s="7">
        <v>32</v>
      </c>
      <c r="L33" s="7">
        <v>49</v>
      </c>
      <c r="M33" s="7">
        <f t="shared" si="1"/>
        <v>17</v>
      </c>
    </row>
    <row r="34" spans="1:13" ht="21" customHeight="1">
      <c r="A34" s="3" t="s">
        <v>101</v>
      </c>
      <c r="B34" s="4" t="s">
        <v>4</v>
      </c>
      <c r="C34" s="4" t="s">
        <v>8</v>
      </c>
      <c r="D34" s="4" t="s">
        <v>11</v>
      </c>
      <c r="E34" s="4">
        <v>2</v>
      </c>
      <c r="F34" s="5">
        <v>42712</v>
      </c>
      <c r="G34" s="6" t="s">
        <v>38</v>
      </c>
      <c r="H34" s="7">
        <v>192321</v>
      </c>
      <c r="I34" s="7">
        <v>202961</v>
      </c>
      <c r="J34" s="8">
        <f t="shared" si="0"/>
        <v>5.5324171567327537E-2</v>
      </c>
      <c r="K34" s="7">
        <v>33</v>
      </c>
      <c r="L34" s="7">
        <v>34</v>
      </c>
      <c r="M34" s="7">
        <f t="shared" si="1"/>
        <v>1</v>
      </c>
    </row>
    <row r="35" spans="1:13" ht="21" customHeight="1">
      <c r="A35" s="3" t="s">
        <v>79</v>
      </c>
      <c r="B35" s="4" t="s">
        <v>6</v>
      </c>
      <c r="C35" s="4" t="s">
        <v>116</v>
      </c>
      <c r="D35" s="4" t="s">
        <v>11</v>
      </c>
      <c r="E35" s="4">
        <v>3</v>
      </c>
      <c r="F35" s="5">
        <v>42857</v>
      </c>
      <c r="G35" s="6" t="s">
        <v>45</v>
      </c>
      <c r="H35" s="7">
        <v>203472</v>
      </c>
      <c r="I35" s="7">
        <v>201246</v>
      </c>
      <c r="J35" s="8">
        <f t="shared" si="0"/>
        <v>-1.0940080207596131E-2</v>
      </c>
      <c r="K35" s="7">
        <v>34</v>
      </c>
      <c r="L35" s="7">
        <v>38</v>
      </c>
      <c r="M35" s="7">
        <f t="shared" si="1"/>
        <v>4</v>
      </c>
    </row>
    <row r="36" spans="1:13" ht="21" customHeight="1">
      <c r="A36" s="3" t="s">
        <v>80</v>
      </c>
      <c r="B36" s="4" t="s">
        <v>4</v>
      </c>
      <c r="C36" s="4" t="s">
        <v>8</v>
      </c>
      <c r="D36" s="4" t="s">
        <v>11</v>
      </c>
      <c r="E36" s="4">
        <v>1</v>
      </c>
      <c r="F36" s="5">
        <v>42682</v>
      </c>
      <c r="G36" s="6" t="s">
        <v>46</v>
      </c>
      <c r="H36" s="7">
        <v>236113</v>
      </c>
      <c r="I36" s="7">
        <v>200978</v>
      </c>
      <c r="J36" s="8">
        <f t="shared" si="0"/>
        <v>-0.14880586837658241</v>
      </c>
      <c r="K36" s="7">
        <v>35</v>
      </c>
      <c r="L36" s="7">
        <v>50</v>
      </c>
      <c r="M36" s="7">
        <f t="shared" si="1"/>
        <v>15</v>
      </c>
    </row>
    <row r="37" spans="1:13" ht="21" customHeight="1">
      <c r="A37" s="3" t="s">
        <v>60</v>
      </c>
      <c r="B37" s="4" t="s">
        <v>6</v>
      </c>
      <c r="C37" s="4" t="s">
        <v>8</v>
      </c>
      <c r="D37" s="4" t="s">
        <v>9</v>
      </c>
      <c r="E37" s="4">
        <v>3</v>
      </c>
      <c r="F37" s="5">
        <v>42831</v>
      </c>
      <c r="G37" s="6" t="s">
        <v>15</v>
      </c>
      <c r="H37" s="7">
        <v>191331</v>
      </c>
      <c r="I37" s="7">
        <v>200312</v>
      </c>
      <c r="J37" s="8">
        <f t="shared" si="0"/>
        <v>4.6939596824351518E-2</v>
      </c>
      <c r="K37" s="7">
        <v>36</v>
      </c>
      <c r="L37" s="7">
        <v>39</v>
      </c>
      <c r="M37" s="7">
        <f t="shared" si="1"/>
        <v>3</v>
      </c>
    </row>
    <row r="38" spans="1:13" ht="21" customHeight="1">
      <c r="A38" s="3" t="s">
        <v>58</v>
      </c>
      <c r="B38" s="4" t="s">
        <v>4</v>
      </c>
      <c r="C38" s="4" t="s">
        <v>8</v>
      </c>
      <c r="D38" s="4" t="s">
        <v>103</v>
      </c>
      <c r="E38" s="4">
        <v>3</v>
      </c>
      <c r="F38" s="5">
        <v>42676</v>
      </c>
      <c r="G38" s="6" t="s">
        <v>113</v>
      </c>
      <c r="H38" s="7">
        <v>224676</v>
      </c>
      <c r="I38" s="7">
        <v>200224</v>
      </c>
      <c r="J38" s="8">
        <f t="shared" si="0"/>
        <v>-0.10883227403015898</v>
      </c>
      <c r="K38" s="7">
        <v>37</v>
      </c>
      <c r="L38" s="7">
        <v>37</v>
      </c>
      <c r="M38" s="7">
        <f t="shared" si="1"/>
        <v>0</v>
      </c>
    </row>
    <row r="39" spans="1:13" ht="21" customHeight="1">
      <c r="A39" s="3" t="s">
        <v>97</v>
      </c>
      <c r="B39" s="4" t="s">
        <v>4</v>
      </c>
      <c r="C39" s="4" t="s">
        <v>8</v>
      </c>
      <c r="D39" s="4" t="s">
        <v>11</v>
      </c>
      <c r="E39" s="4">
        <v>2</v>
      </c>
      <c r="F39" s="5">
        <v>42838</v>
      </c>
      <c r="G39" s="6" t="s">
        <v>51</v>
      </c>
      <c r="H39" s="7">
        <v>190979</v>
      </c>
      <c r="I39" s="7">
        <v>194986</v>
      </c>
      <c r="J39" s="8">
        <f t="shared" si="0"/>
        <v>2.0981364443211033E-2</v>
      </c>
      <c r="K39" s="7">
        <v>38</v>
      </c>
      <c r="L39" s="7">
        <v>19</v>
      </c>
      <c r="M39" s="7">
        <f t="shared" si="1"/>
        <v>-19</v>
      </c>
    </row>
    <row r="40" spans="1:13" ht="21" customHeight="1">
      <c r="A40" s="3" t="s">
        <v>93</v>
      </c>
      <c r="B40" s="4" t="s">
        <v>4</v>
      </c>
      <c r="C40" s="4" t="s">
        <v>114</v>
      </c>
      <c r="D40" s="4" t="s">
        <v>9</v>
      </c>
      <c r="E40" s="4">
        <v>3</v>
      </c>
      <c r="F40" s="5">
        <v>42500</v>
      </c>
      <c r="G40" s="6" t="s">
        <v>22</v>
      </c>
      <c r="H40" s="7">
        <v>219048</v>
      </c>
      <c r="I40" s="7">
        <v>194823</v>
      </c>
      <c r="J40" s="8">
        <f t="shared" si="0"/>
        <v>-0.11059219897008875</v>
      </c>
      <c r="K40" s="7">
        <v>39</v>
      </c>
      <c r="L40" s="7">
        <v>40</v>
      </c>
      <c r="M40" s="7">
        <f t="shared" si="1"/>
        <v>1</v>
      </c>
    </row>
    <row r="41" spans="1:13" ht="21" customHeight="1">
      <c r="A41" s="3" t="s">
        <v>83</v>
      </c>
      <c r="B41" s="4" t="s">
        <v>4</v>
      </c>
      <c r="C41" s="4" t="s">
        <v>8</v>
      </c>
      <c r="D41" s="4" t="s">
        <v>11</v>
      </c>
      <c r="E41" s="4">
        <v>2</v>
      </c>
      <c r="F41" s="5">
        <v>42668</v>
      </c>
      <c r="G41" s="6" t="s">
        <v>110</v>
      </c>
      <c r="H41" s="7">
        <v>202410</v>
      </c>
      <c r="I41" s="7">
        <v>193433</v>
      </c>
      <c r="J41" s="8">
        <f t="shared" si="0"/>
        <v>-4.4350575564448394E-2</v>
      </c>
      <c r="K41" s="7">
        <v>40</v>
      </c>
      <c r="L41" s="7">
        <v>43</v>
      </c>
      <c r="M41" s="7">
        <f t="shared" si="1"/>
        <v>3</v>
      </c>
    </row>
    <row r="42" spans="1:13" ht="21" customHeight="1">
      <c r="A42" s="3" t="s">
        <v>78</v>
      </c>
      <c r="B42" s="4" t="s">
        <v>6</v>
      </c>
      <c r="C42" s="4" t="s">
        <v>8</v>
      </c>
      <c r="D42" s="4" t="s">
        <v>11</v>
      </c>
      <c r="E42" s="4">
        <v>2</v>
      </c>
      <c r="F42" s="5">
        <v>42494</v>
      </c>
      <c r="G42" s="6" t="s">
        <v>43</v>
      </c>
      <c r="H42" s="7">
        <v>202491</v>
      </c>
      <c r="I42" s="7">
        <v>190826</v>
      </c>
      <c r="J42" s="8">
        <f t="shared" si="0"/>
        <v>-5.7607498604876267E-2</v>
      </c>
      <c r="K42" s="7">
        <v>41</v>
      </c>
      <c r="L42" s="7">
        <v>42</v>
      </c>
      <c r="M42" s="7">
        <f t="shared" si="1"/>
        <v>1</v>
      </c>
    </row>
    <row r="43" spans="1:13" ht="21" customHeight="1">
      <c r="A43" s="3" t="s">
        <v>61</v>
      </c>
      <c r="B43" s="4" t="s">
        <v>6</v>
      </c>
      <c r="C43" s="4" t="s">
        <v>8</v>
      </c>
      <c r="D43" s="4" t="s">
        <v>9</v>
      </c>
      <c r="E43" s="4">
        <v>2</v>
      </c>
      <c r="F43" s="5">
        <v>42675</v>
      </c>
      <c r="G43" s="6" t="s">
        <v>16</v>
      </c>
      <c r="H43" s="7">
        <v>220256</v>
      </c>
      <c r="I43" s="7">
        <v>190191</v>
      </c>
      <c r="J43" s="8">
        <f t="shared" si="0"/>
        <v>-0.13650025424960047</v>
      </c>
      <c r="K43" s="7">
        <v>42</v>
      </c>
      <c r="L43" s="7">
        <v>29</v>
      </c>
      <c r="M43" s="7">
        <f t="shared" si="1"/>
        <v>-13</v>
      </c>
    </row>
    <row r="44" spans="1:13" ht="21" customHeight="1">
      <c r="A44" s="3" t="s">
        <v>65</v>
      </c>
      <c r="B44" s="4" t="s">
        <v>6</v>
      </c>
      <c r="C44" s="4" t="s">
        <v>8</v>
      </c>
      <c r="D44" s="4" t="s">
        <v>9</v>
      </c>
      <c r="E44" s="4">
        <v>2</v>
      </c>
      <c r="F44" s="5">
        <v>42835</v>
      </c>
      <c r="G44" s="6" t="s">
        <v>21</v>
      </c>
      <c r="H44" s="7">
        <v>253020</v>
      </c>
      <c r="I44" s="7">
        <v>190045</v>
      </c>
      <c r="J44" s="8">
        <f t="shared" si="0"/>
        <v>-0.24889336811319263</v>
      </c>
      <c r="K44" s="7">
        <v>43</v>
      </c>
      <c r="L44" s="7">
        <v>32</v>
      </c>
      <c r="M44" s="7">
        <f t="shared" si="1"/>
        <v>-11</v>
      </c>
    </row>
    <row r="45" spans="1:13" ht="21" customHeight="1">
      <c r="A45" s="3" t="s">
        <v>94</v>
      </c>
      <c r="B45" s="4" t="s">
        <v>6</v>
      </c>
      <c r="C45" s="4" t="s">
        <v>7</v>
      </c>
      <c r="D45" s="4" t="s">
        <v>11</v>
      </c>
      <c r="E45" s="4">
        <v>1</v>
      </c>
      <c r="F45" s="5">
        <v>42362</v>
      </c>
      <c r="G45" s="6" t="s">
        <v>31</v>
      </c>
      <c r="H45" s="7">
        <v>180607</v>
      </c>
      <c r="I45" s="7">
        <v>186783</v>
      </c>
      <c r="J45" s="8">
        <f t="shared" si="0"/>
        <v>3.4195795290326507E-2</v>
      </c>
      <c r="K45" s="7">
        <v>44</v>
      </c>
      <c r="L45" s="7">
        <v>41</v>
      </c>
      <c r="M45" s="7">
        <f t="shared" si="1"/>
        <v>-3</v>
      </c>
    </row>
    <row r="46" spans="1:13" ht="21" customHeight="1">
      <c r="A46" s="3" t="s">
        <v>81</v>
      </c>
      <c r="B46" s="4" t="s">
        <v>6</v>
      </c>
      <c r="C46" s="4" t="s">
        <v>5</v>
      </c>
      <c r="D46" s="4" t="s">
        <v>11</v>
      </c>
      <c r="E46" s="4">
        <v>2</v>
      </c>
      <c r="F46" s="5">
        <v>42695</v>
      </c>
      <c r="G46" s="6" t="s">
        <v>47</v>
      </c>
      <c r="H46" s="7">
        <v>208604</v>
      </c>
      <c r="I46" s="7">
        <v>183965</v>
      </c>
      <c r="J46" s="8">
        <f t="shared" si="0"/>
        <v>-0.11811374662039079</v>
      </c>
      <c r="K46" s="7">
        <v>45</v>
      </c>
      <c r="L46" s="7">
        <v>45</v>
      </c>
      <c r="M46" s="7">
        <f t="shared" si="1"/>
        <v>0</v>
      </c>
    </row>
    <row r="47" spans="1:13" ht="21" customHeight="1">
      <c r="A47" s="3" t="s">
        <v>71</v>
      </c>
      <c r="B47" s="4" t="s">
        <v>6</v>
      </c>
      <c r="C47" s="4" t="s">
        <v>5</v>
      </c>
      <c r="D47" s="4" t="s">
        <v>11</v>
      </c>
      <c r="E47" s="4">
        <v>3</v>
      </c>
      <c r="F47" s="5">
        <v>42899</v>
      </c>
      <c r="G47" s="6" t="s">
        <v>32</v>
      </c>
      <c r="H47" s="7">
        <v>252048</v>
      </c>
      <c r="I47" s="7">
        <v>183581</v>
      </c>
      <c r="J47" s="8">
        <f t="shared" si="0"/>
        <v>-0.27164270297721071</v>
      </c>
      <c r="K47" s="7">
        <v>46</v>
      </c>
      <c r="L47" s="7">
        <v>44</v>
      </c>
      <c r="M47" s="7">
        <f t="shared" si="1"/>
        <v>-2</v>
      </c>
    </row>
    <row r="48" spans="1:13" ht="21" customHeight="1">
      <c r="A48" s="3" t="s">
        <v>86</v>
      </c>
      <c r="B48" s="4" t="s">
        <v>6</v>
      </c>
      <c r="C48" s="4" t="s">
        <v>5</v>
      </c>
      <c r="D48" s="4" t="s">
        <v>11</v>
      </c>
      <c r="E48" s="4">
        <v>3</v>
      </c>
      <c r="F48" s="5">
        <v>42857</v>
      </c>
      <c r="G48" s="6" t="s">
        <v>54</v>
      </c>
      <c r="H48" s="7">
        <v>250243</v>
      </c>
      <c r="I48" s="7">
        <v>183384</v>
      </c>
      <c r="J48" s="8">
        <f t="shared" si="0"/>
        <v>-0.26717630463189779</v>
      </c>
      <c r="K48" s="7">
        <v>47</v>
      </c>
      <c r="L48" s="7">
        <v>47</v>
      </c>
      <c r="M48" s="7">
        <f t="shared" si="1"/>
        <v>0</v>
      </c>
    </row>
    <row r="49" spans="1:13" ht="21" customHeight="1">
      <c r="A49" s="3" t="s">
        <v>92</v>
      </c>
      <c r="B49" s="4" t="s">
        <v>4</v>
      </c>
      <c r="C49" s="4" t="s">
        <v>8</v>
      </c>
      <c r="D49" s="4" t="s">
        <v>103</v>
      </c>
      <c r="E49" s="4">
        <v>3</v>
      </c>
      <c r="F49" s="5">
        <v>42864</v>
      </c>
      <c r="G49" s="6" t="s">
        <v>12</v>
      </c>
      <c r="H49" s="7">
        <v>199198</v>
      </c>
      <c r="I49" s="7">
        <v>182927</v>
      </c>
      <c r="J49" s="8">
        <f t="shared" si="0"/>
        <v>-8.1682547013524232E-2</v>
      </c>
      <c r="K49" s="7">
        <v>48</v>
      </c>
      <c r="L49" s="7">
        <v>46</v>
      </c>
      <c r="M49" s="7">
        <f t="shared" si="1"/>
        <v>-2</v>
      </c>
    </row>
    <row r="50" spans="1:13" ht="21" customHeight="1">
      <c r="A50" s="3" t="s">
        <v>107</v>
      </c>
      <c r="B50" s="4" t="s">
        <v>4</v>
      </c>
      <c r="C50" s="4" t="s">
        <v>8</v>
      </c>
      <c r="D50" s="4" t="s">
        <v>11</v>
      </c>
      <c r="E50" s="4">
        <v>2</v>
      </c>
      <c r="F50" s="5">
        <v>42509</v>
      </c>
      <c r="G50" s="6" t="s">
        <v>55</v>
      </c>
      <c r="H50" s="7">
        <v>204090</v>
      </c>
      <c r="I50" s="7">
        <v>182245</v>
      </c>
      <c r="J50" s="8">
        <f t="shared" si="0"/>
        <v>-0.1070361115194277</v>
      </c>
      <c r="K50" s="7">
        <v>49</v>
      </c>
      <c r="L50" s="7">
        <v>48</v>
      </c>
      <c r="M50" s="7">
        <f t="shared" si="1"/>
        <v>-1</v>
      </c>
    </row>
    <row r="51" spans="1:13" ht="21" customHeight="1">
      <c r="A51" s="3" t="s">
        <v>62</v>
      </c>
      <c r="B51" s="4" t="s">
        <v>6</v>
      </c>
      <c r="C51" s="4" t="s">
        <v>8</v>
      </c>
      <c r="D51" s="4" t="s">
        <v>9</v>
      </c>
      <c r="E51" s="4">
        <v>2</v>
      </c>
      <c r="F51" s="5">
        <v>42706</v>
      </c>
      <c r="G51" s="6" t="s">
        <v>17</v>
      </c>
      <c r="H51" s="7">
        <v>254994</v>
      </c>
      <c r="I51" s="7">
        <v>181812</v>
      </c>
      <c r="J51" s="8">
        <f t="shared" si="0"/>
        <v>-0.28699498811736746</v>
      </c>
      <c r="K51" s="7">
        <v>50</v>
      </c>
      <c r="L51" s="7">
        <v>31</v>
      </c>
      <c r="M51" s="7">
        <f t="shared" si="1"/>
        <v>-19</v>
      </c>
    </row>
    <row r="53" spans="1:13" ht="21" customHeight="1">
      <c r="C53" s="2" t="s">
        <v>120</v>
      </c>
    </row>
    <row r="61" spans="1:13" ht="21" customHeight="1">
      <c r="J61" s="2" t="s">
        <v>120</v>
      </c>
    </row>
  </sheetData>
  <autoFilter ref="A1:M51" xr:uid="{CCD073C3-7673-3D43-8335-5E9357F5686E}"/>
  <phoneticPr fontId="2" type="noConversion"/>
  <conditionalFormatting sqref="A52:A1048576">
    <cfRule type="duplicateValues" dxfId="3" priority="14"/>
  </conditionalFormatting>
  <conditionalFormatting sqref="G1:G1048576">
    <cfRule type="containsText" dxfId="2" priority="9" operator="containsText" text="x">
      <formula>NOT(ISERROR(SEARCH("x",G1)))</formula>
    </cfRule>
  </conditionalFormatting>
  <conditionalFormatting sqref="J1:J1048576">
    <cfRule type="dataBar" priority="8">
      <dataBar>
        <cfvo type="num" val="-0.4"/>
        <cfvo type="num" val="0.1"/>
        <color rgb="FF638EC6"/>
      </dataBar>
      <extLst>
        <ext xmlns:x14="http://schemas.microsoft.com/office/spreadsheetml/2009/9/main" uri="{B025F937-C7B1-47D3-B67F-A62EFF666E3E}">
          <x14:id>{60874890-8D13-C54A-96A4-230E4C1922BF}</x14:id>
        </ext>
      </extLst>
    </cfRule>
    <cfRule type="iconSet" priority="6">
      <iconSet iconSet="5Quarters">
        <cfvo type="percent" val="0"/>
        <cfvo type="num" val="-0.2"/>
        <cfvo type="num" val="0.05"/>
        <cfvo type="num" val="0.15"/>
        <cfvo type="num" val="0.2"/>
      </iconSet>
    </cfRule>
  </conditionalFormatting>
  <conditionalFormatting sqref="M1:M1048576">
    <cfRule type="iconSet" priority="5">
      <iconSet iconSet="3Arrows">
        <cfvo type="percent" val="0"/>
        <cfvo type="num" val="0"/>
        <cfvo type="num" val="0" gte="0"/>
      </iconSet>
    </cfRule>
  </conditionalFormatting>
  <conditionalFormatting sqref="H1:H1048576">
    <cfRule type="colorScale" priority="4">
      <colorScale>
        <cfvo type="min"/>
        <cfvo type="max"/>
        <color rgb="FFFCFCFF"/>
        <color rgb="FF63BE7B"/>
      </colorScale>
    </cfRule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874890-8D13-C54A-96A4-230E4C1922BF}">
            <x14:dataBar minLength="0" maxLength="100" border="1" negativeBarBorderColorSameAsPositive="0">
              <x14:cfvo type="num">
                <xm:f>-0.4</xm:f>
              </x14:cfvo>
              <x14:cfvo type="num">
                <xm:f>0.1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9FD39-E168-4913-A944-66A5F2EFCF19}">
  <dimension ref="A1:G31"/>
  <sheetViews>
    <sheetView workbookViewId="0">
      <selection activeCell="B31" sqref="B31"/>
    </sheetView>
  </sheetViews>
  <sheetFormatPr baseColWidth="10" defaultColWidth="10.1640625" defaultRowHeight="18" customHeight="1"/>
  <sheetData>
    <row r="1" spans="1:7" ht="18" customHeight="1">
      <c r="A1" s="1" t="s">
        <v>124</v>
      </c>
      <c r="B1" s="1" t="s">
        <v>125</v>
      </c>
      <c r="C1" s="1" t="s">
        <v>126</v>
      </c>
      <c r="D1" s="1" t="s">
        <v>127</v>
      </c>
      <c r="E1" s="1" t="s">
        <v>128</v>
      </c>
      <c r="F1" s="1" t="s">
        <v>129</v>
      </c>
      <c r="G1" s="1" t="s">
        <v>130</v>
      </c>
    </row>
    <row r="2" spans="1:7" ht="18" customHeight="1">
      <c r="A2" t="s">
        <v>131</v>
      </c>
      <c r="B2">
        <v>-1988</v>
      </c>
      <c r="C2">
        <v>1720</v>
      </c>
      <c r="D2">
        <v>-687</v>
      </c>
      <c r="E2">
        <v>176</v>
      </c>
      <c r="F2">
        <v>-364</v>
      </c>
      <c r="G2">
        <v>-1143</v>
      </c>
    </row>
    <row r="3" spans="1:7" ht="18" customHeight="1">
      <c r="A3" t="s">
        <v>132</v>
      </c>
      <c r="B3">
        <v>-839</v>
      </c>
      <c r="C3">
        <v>-923</v>
      </c>
      <c r="D3">
        <v>-382</v>
      </c>
      <c r="E3">
        <v>1512</v>
      </c>
      <c r="F3">
        <v>-1262</v>
      </c>
      <c r="G3">
        <v>-1894</v>
      </c>
    </row>
    <row r="4" spans="1:7" ht="18" customHeight="1">
      <c r="A4" t="s">
        <v>133</v>
      </c>
      <c r="B4">
        <v>-627</v>
      </c>
      <c r="C4">
        <v>600</v>
      </c>
      <c r="D4">
        <v>-1594</v>
      </c>
      <c r="E4">
        <v>1250</v>
      </c>
      <c r="F4">
        <v>-1023</v>
      </c>
      <c r="G4">
        <v>-1394</v>
      </c>
    </row>
    <row r="5" spans="1:7" ht="18" customHeight="1">
      <c r="A5" t="s">
        <v>134</v>
      </c>
      <c r="B5">
        <v>-1089</v>
      </c>
      <c r="C5">
        <v>-4015</v>
      </c>
      <c r="D5">
        <v>1100</v>
      </c>
      <c r="E5">
        <v>237</v>
      </c>
      <c r="F5">
        <v>1618</v>
      </c>
      <c r="G5">
        <v>-2149</v>
      </c>
    </row>
    <row r="6" spans="1:7" ht="18" customHeight="1">
      <c r="A6" t="s">
        <v>135</v>
      </c>
      <c r="B6">
        <v>-874</v>
      </c>
      <c r="C6">
        <v>1319</v>
      </c>
      <c r="D6">
        <v>753</v>
      </c>
      <c r="E6">
        <v>2384</v>
      </c>
      <c r="F6">
        <v>1231</v>
      </c>
      <c r="G6">
        <v>4813</v>
      </c>
    </row>
    <row r="7" spans="1:7" ht="18" customHeight="1">
      <c r="A7" t="s">
        <v>136</v>
      </c>
      <c r="B7">
        <v>-5500</v>
      </c>
      <c r="C7">
        <v>-4052</v>
      </c>
      <c r="D7">
        <v>279</v>
      </c>
      <c r="E7">
        <v>1061</v>
      </c>
      <c r="F7">
        <v>-1387</v>
      </c>
      <c r="G7">
        <v>-9599</v>
      </c>
    </row>
    <row r="8" spans="1:7" ht="18" customHeight="1">
      <c r="A8" t="s">
        <v>137</v>
      </c>
      <c r="B8">
        <v>-2125</v>
      </c>
      <c r="C8">
        <v>-462</v>
      </c>
      <c r="D8">
        <v>-186</v>
      </c>
      <c r="E8">
        <v>-722</v>
      </c>
      <c r="F8">
        <v>-2063</v>
      </c>
      <c r="G8">
        <v>-5558</v>
      </c>
    </row>
    <row r="9" spans="1:7" ht="18" customHeight="1">
      <c r="A9" t="s">
        <v>138</v>
      </c>
      <c r="B9">
        <v>-287</v>
      </c>
      <c r="C9">
        <v>575</v>
      </c>
      <c r="D9">
        <v>3254</v>
      </c>
      <c r="E9">
        <v>902</v>
      </c>
      <c r="F9">
        <v>1435</v>
      </c>
      <c r="G9">
        <v>5879</v>
      </c>
    </row>
    <row r="10" spans="1:7" ht="18" customHeight="1">
      <c r="A10" t="s">
        <v>139</v>
      </c>
      <c r="B10">
        <v>511</v>
      </c>
      <c r="C10">
        <v>-1627</v>
      </c>
      <c r="D10">
        <v>-810</v>
      </c>
      <c r="E10">
        <v>2031</v>
      </c>
      <c r="F10">
        <v>-338</v>
      </c>
      <c r="G10">
        <v>-233</v>
      </c>
    </row>
    <row r="11" spans="1:7" ht="18" customHeight="1">
      <c r="A11" t="s">
        <v>140</v>
      </c>
      <c r="B11">
        <v>632</v>
      </c>
      <c r="C11">
        <v>975</v>
      </c>
      <c r="D11">
        <v>391</v>
      </c>
      <c r="E11">
        <v>-780</v>
      </c>
      <c r="F11">
        <v>-196</v>
      </c>
      <c r="G11">
        <v>1022</v>
      </c>
    </row>
    <row r="12" spans="1:7" ht="18" customHeight="1">
      <c r="A12" t="s">
        <v>141</v>
      </c>
      <c r="B12">
        <v>-2837</v>
      </c>
      <c r="C12">
        <v>342</v>
      </c>
      <c r="D12">
        <v>-621</v>
      </c>
      <c r="E12">
        <v>-83</v>
      </c>
      <c r="F12">
        <v>2714</v>
      </c>
      <c r="G12">
        <v>-485</v>
      </c>
    </row>
    <row r="13" spans="1:7" ht="18" customHeight="1">
      <c r="A13" t="s">
        <v>142</v>
      </c>
      <c r="B13">
        <v>-6190</v>
      </c>
      <c r="C13">
        <v>2353</v>
      </c>
      <c r="D13">
        <v>519</v>
      </c>
      <c r="E13">
        <v>50</v>
      </c>
      <c r="F13">
        <v>-3938</v>
      </c>
      <c r="G13">
        <v>-7206</v>
      </c>
    </row>
    <row r="14" spans="1:7" ht="18" customHeight="1">
      <c r="A14" t="s">
        <v>143</v>
      </c>
      <c r="B14">
        <v>-5410</v>
      </c>
      <c r="C14">
        <v>81</v>
      </c>
      <c r="D14">
        <v>1128</v>
      </c>
      <c r="E14">
        <v>-14</v>
      </c>
      <c r="F14">
        <v>953</v>
      </c>
      <c r="G14">
        <v>-3262</v>
      </c>
    </row>
    <row r="15" spans="1:7" ht="18" customHeight="1">
      <c r="A15" t="s">
        <v>144</v>
      </c>
      <c r="B15">
        <v>861</v>
      </c>
      <c r="C15">
        <v>1301</v>
      </c>
      <c r="D15">
        <v>3687</v>
      </c>
      <c r="E15">
        <v>718</v>
      </c>
      <c r="F15">
        <v>-3638</v>
      </c>
      <c r="G15">
        <v>2929</v>
      </c>
    </row>
    <row r="16" spans="1:7" ht="18" customHeight="1">
      <c r="A16" t="s">
        <v>145</v>
      </c>
      <c r="B16">
        <v>585</v>
      </c>
      <c r="C16">
        <v>-3903</v>
      </c>
      <c r="D16">
        <v>-1163</v>
      </c>
      <c r="E16">
        <v>-1184</v>
      </c>
      <c r="F16">
        <v>-584</v>
      </c>
      <c r="G16">
        <v>-6249</v>
      </c>
    </row>
    <row r="17" spans="1:7" ht="18" customHeight="1">
      <c r="A17" t="s">
        <v>146</v>
      </c>
      <c r="B17">
        <v>-2095</v>
      </c>
      <c r="C17">
        <v>3498</v>
      </c>
      <c r="D17">
        <v>-115</v>
      </c>
      <c r="E17">
        <v>-136</v>
      </c>
      <c r="F17">
        <v>334</v>
      </c>
      <c r="G17">
        <v>1486</v>
      </c>
    </row>
    <row r="18" spans="1:7" ht="18" customHeight="1">
      <c r="A18" t="s">
        <v>147</v>
      </c>
      <c r="B18">
        <v>330</v>
      </c>
      <c r="C18">
        <v>-51</v>
      </c>
      <c r="D18">
        <v>41</v>
      </c>
      <c r="E18">
        <v>729</v>
      </c>
      <c r="F18">
        <v>1967</v>
      </c>
      <c r="G18">
        <v>3016</v>
      </c>
    </row>
    <row r="19" spans="1:7" ht="18" customHeight="1">
      <c r="A19" t="s">
        <v>148</v>
      </c>
      <c r="B19">
        <v>2263</v>
      </c>
      <c r="C19">
        <v>63</v>
      </c>
      <c r="D19">
        <v>-1453</v>
      </c>
      <c r="E19">
        <v>-1247</v>
      </c>
      <c r="F19">
        <v>2125</v>
      </c>
      <c r="G19">
        <v>1751</v>
      </c>
    </row>
    <row r="20" spans="1:7" ht="18" customHeight="1">
      <c r="A20" t="s">
        <v>149</v>
      </c>
      <c r="B20">
        <v>-2157</v>
      </c>
      <c r="C20">
        <v>-2226</v>
      </c>
      <c r="D20">
        <v>727</v>
      </c>
      <c r="E20">
        <v>660</v>
      </c>
      <c r="F20">
        <v>934</v>
      </c>
      <c r="G20">
        <v>-2062</v>
      </c>
    </row>
    <row r="21" spans="1:7" ht="18" customHeight="1">
      <c r="A21" t="s">
        <v>150</v>
      </c>
      <c r="B21">
        <v>-43</v>
      </c>
      <c r="C21">
        <v>-121</v>
      </c>
      <c r="D21">
        <v>-21</v>
      </c>
      <c r="E21">
        <v>-494</v>
      </c>
      <c r="F21">
        <v>-2279</v>
      </c>
      <c r="G21">
        <v>-2958</v>
      </c>
    </row>
    <row r="22" spans="1:7" ht="18" customHeight="1">
      <c r="A22" t="s">
        <v>151</v>
      </c>
      <c r="B22">
        <v>491</v>
      </c>
      <c r="C22">
        <v>-595</v>
      </c>
      <c r="D22">
        <v>-3832</v>
      </c>
      <c r="E22">
        <v>714</v>
      </c>
      <c r="F22">
        <v>1693</v>
      </c>
      <c r="G22">
        <v>-1529</v>
      </c>
    </row>
    <row r="23" spans="1:7" ht="18" customHeight="1">
      <c r="A23" t="s">
        <v>152</v>
      </c>
      <c r="B23">
        <v>2438</v>
      </c>
      <c r="C23">
        <v>1539</v>
      </c>
      <c r="D23">
        <v>100</v>
      </c>
      <c r="E23">
        <v>886</v>
      </c>
      <c r="F23">
        <v>-73</v>
      </c>
      <c r="G23">
        <v>4890</v>
      </c>
    </row>
    <row r="24" spans="1:7" ht="18" customHeight="1">
      <c r="A24" t="s">
        <v>153</v>
      </c>
      <c r="B24">
        <v>-685</v>
      </c>
      <c r="C24">
        <v>-3041</v>
      </c>
      <c r="D24">
        <v>87</v>
      </c>
      <c r="E24">
        <v>248</v>
      </c>
      <c r="F24">
        <v>2585</v>
      </c>
      <c r="G24">
        <v>-806</v>
      </c>
    </row>
    <row r="25" spans="1:7" ht="18" customHeight="1">
      <c r="A25" t="s">
        <v>154</v>
      </c>
      <c r="B25">
        <v>1442</v>
      </c>
      <c r="C25">
        <v>-1372</v>
      </c>
      <c r="D25">
        <v>-1179</v>
      </c>
      <c r="E25">
        <v>122</v>
      </c>
      <c r="F25">
        <v>-1990</v>
      </c>
      <c r="G25">
        <v>-2977</v>
      </c>
    </row>
    <row r="26" spans="1:7" ht="18" customHeight="1">
      <c r="A26" t="s">
        <v>155</v>
      </c>
      <c r="B26">
        <v>3568</v>
      </c>
      <c r="C26">
        <v>-694</v>
      </c>
      <c r="D26">
        <v>-69</v>
      </c>
      <c r="E26">
        <v>-337</v>
      </c>
      <c r="F26">
        <v>-5348</v>
      </c>
      <c r="G26">
        <v>-2880</v>
      </c>
    </row>
    <row r="27" spans="1:7" ht="18" customHeight="1">
      <c r="A27" t="s">
        <v>156</v>
      </c>
      <c r="B27">
        <v>262</v>
      </c>
      <c r="C27">
        <v>1448</v>
      </c>
      <c r="D27">
        <v>1371</v>
      </c>
      <c r="E27">
        <v>-3993</v>
      </c>
      <c r="F27">
        <v>3506</v>
      </c>
      <c r="G27">
        <v>2594</v>
      </c>
    </row>
    <row r="28" spans="1:7" ht="18" customHeight="1">
      <c r="A28" t="s">
        <v>157</v>
      </c>
      <c r="B28">
        <v>1027</v>
      </c>
      <c r="C28">
        <v>-2282</v>
      </c>
      <c r="D28">
        <v>-4461</v>
      </c>
      <c r="E28">
        <v>-1559</v>
      </c>
      <c r="F28">
        <v>-1293</v>
      </c>
      <c r="G28">
        <v>-8568</v>
      </c>
    </row>
    <row r="29" spans="1:7" ht="18" customHeight="1">
      <c r="A29" t="s">
        <v>158</v>
      </c>
      <c r="B29">
        <v>1865</v>
      </c>
      <c r="C29">
        <v>3241</v>
      </c>
      <c r="D29">
        <v>-2105</v>
      </c>
      <c r="E29">
        <v>998</v>
      </c>
      <c r="F29">
        <v>-3190</v>
      </c>
      <c r="G29">
        <v>809</v>
      </c>
    </row>
    <row r="30" spans="1:7" ht="18" customHeight="1">
      <c r="A30" t="s">
        <v>159</v>
      </c>
      <c r="B30">
        <v>227</v>
      </c>
      <c r="C30">
        <v>-2661</v>
      </c>
      <c r="D30">
        <v>-958</v>
      </c>
      <c r="E30">
        <v>-465</v>
      </c>
      <c r="F30">
        <v>1292</v>
      </c>
      <c r="G30">
        <v>-2565</v>
      </c>
    </row>
    <row r="31" spans="1:7" ht="18" customHeight="1">
      <c r="A31" t="s">
        <v>160</v>
      </c>
      <c r="B31">
        <v>4378</v>
      </c>
      <c r="C31">
        <v>1939</v>
      </c>
      <c r="D31">
        <v>430</v>
      </c>
      <c r="E31">
        <v>-1334</v>
      </c>
      <c r="F31">
        <v>-1495</v>
      </c>
      <c r="G31">
        <v>3918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色阶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RTnetwork</dc:creator>
  <cp:lastModifiedBy>Microsoft Office User</cp:lastModifiedBy>
  <dcterms:created xsi:type="dcterms:W3CDTF">2021-05-24T08:44:00Z</dcterms:created>
  <dcterms:modified xsi:type="dcterms:W3CDTF">2022-07-29T07:58:41Z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C750BF3EA72A4F3C859C9F9A81304A86</vt:lpwstr>
  </property>
  <property fmtid="{D5CDD505-2E9C-101B-9397-08002B2CF9AE}" pid="3" name="KSOProductBuildVer">
    <vt:lpwstr>2052-11.1.0.10700</vt:lpwstr>
  </property>
</Properties>
</file>