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huzhixin/Downloads/"/>
    </mc:Choice>
  </mc:AlternateContent>
  <xr:revisionPtr revIDLastSave="0" documentId="13_ncr:1_{F4407B4A-CB6F-0B48-926C-85986607085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Raw Data Report" sheetId="1" r:id="rId2"/>
  </sheets>
  <definedNames>
    <definedName name="_xlchart.v1.0" hidden="1">Sheet1!$A$19:$A$28</definedName>
    <definedName name="_xlchart.v1.1" hidden="1">Sheet1!$B$18</definedName>
    <definedName name="_xlchart.v1.10" hidden="1">Sheet1!$F$19:$F$28</definedName>
    <definedName name="_xlchart.v1.11" hidden="1">Sheet1!$G$18</definedName>
    <definedName name="_xlchart.v1.12" hidden="1">Sheet1!$G$19:$G$28</definedName>
    <definedName name="_xlchart.v1.13" hidden="1">Sheet1!$H$18</definedName>
    <definedName name="_xlchart.v1.14" hidden="1">Sheet1!$H$19:$H$28</definedName>
    <definedName name="_xlchart.v1.15" hidden="1">Sheet1!$I$18</definedName>
    <definedName name="_xlchart.v1.16" hidden="1">Sheet1!$I$19:$I$28</definedName>
    <definedName name="_xlchart.v1.17" hidden="1">Sheet1!$J$18</definedName>
    <definedName name="_xlchart.v1.18" hidden="1">Sheet1!$J$19:$J$28</definedName>
    <definedName name="_xlchart.v1.2" hidden="1">Sheet1!$B$19:$B$28</definedName>
    <definedName name="_xlchart.v1.3" hidden="1">Sheet1!$C$18</definedName>
    <definedName name="_xlchart.v1.4" hidden="1">Sheet1!$C$19:$C$28</definedName>
    <definedName name="_xlchart.v1.5" hidden="1">Sheet1!$D$18</definedName>
    <definedName name="_xlchart.v1.6" hidden="1">Sheet1!$D$19:$D$28</definedName>
    <definedName name="_xlchart.v1.7" hidden="1">Sheet1!$E$18</definedName>
    <definedName name="_xlchart.v1.8" hidden="1">Sheet1!$E$19:$E$28</definedName>
    <definedName name="_xlchart.v1.9" hidden="1">Sheet1!$F$18</definedName>
  </definedNames>
  <calcPr calcId="191029"/>
  <pivotCaches>
    <pivotCache cacheId="77" r:id="rId3"/>
  </pivotCaches>
</workbook>
</file>

<file path=xl/calcChain.xml><?xml version="1.0" encoding="utf-8"?>
<calcChain xmlns="http://schemas.openxmlformats.org/spreadsheetml/2006/main">
  <c r="J20" i="2" l="1"/>
  <c r="J21" i="2"/>
  <c r="J22" i="2"/>
  <c r="J23" i="2"/>
  <c r="J24" i="2"/>
  <c r="J25" i="2"/>
  <c r="J26" i="2"/>
  <c r="J27" i="2"/>
  <c r="J28" i="2"/>
  <c r="J19" i="2"/>
  <c r="I20" i="2"/>
  <c r="I21" i="2"/>
  <c r="I22" i="2"/>
  <c r="I23" i="2"/>
  <c r="I24" i="2"/>
  <c r="I25" i="2"/>
  <c r="I26" i="2"/>
  <c r="I27" i="2"/>
  <c r="I28" i="2"/>
  <c r="I19" i="2"/>
  <c r="H32" i="2"/>
  <c r="J32" i="2"/>
  <c r="I32" i="2"/>
  <c r="H20" i="2"/>
  <c r="H21" i="2"/>
  <c r="H22" i="2"/>
  <c r="H23" i="2"/>
  <c r="H24" i="2"/>
  <c r="H25" i="2"/>
  <c r="H26" i="2"/>
  <c r="H27" i="2"/>
  <c r="H28" i="2"/>
  <c r="H19" i="2"/>
  <c r="L32" i="2"/>
  <c r="K32" i="2"/>
</calcChain>
</file>

<file path=xl/sharedStrings.xml><?xml version="1.0" encoding="utf-8"?>
<sst xmlns="http://schemas.openxmlformats.org/spreadsheetml/2006/main" count="1998" uniqueCount="62">
  <si>
    <t>Campaign name</t>
  </si>
  <si>
    <t>Ad set name</t>
  </si>
  <si>
    <t>Ad name</t>
  </si>
  <si>
    <t>Day</t>
  </si>
  <si>
    <t>Currency</t>
  </si>
  <si>
    <t>Amount spent (USD)</t>
  </si>
  <si>
    <t>Impressions</t>
  </si>
  <si>
    <t>Link clicks</t>
  </si>
  <si>
    <t>Adds to cart</t>
  </si>
  <si>
    <t>Purchases</t>
  </si>
  <si>
    <t>Purchases conversion value</t>
  </si>
  <si>
    <t>Ad delivery</t>
  </si>
  <si>
    <t>MFF subscription</t>
  </si>
  <si>
    <t>MFF subscription conversion value</t>
  </si>
  <si>
    <t>Reporting starts</t>
  </si>
  <si>
    <t>Reporting ends</t>
  </si>
  <si>
    <t>C164_SG_2307_MLP_Cov_Purchase-MFF</t>
  </si>
  <si>
    <t>Interest_Fertility</t>
  </si>
  <si>
    <t>Static_noprep-MFF</t>
  </si>
  <si>
    <t>2023-07-13</t>
  </si>
  <si>
    <t>USD</t>
  </si>
  <si>
    <t/>
  </si>
  <si>
    <t>active</t>
  </si>
  <si>
    <t>2023-07-01</t>
  </si>
  <si>
    <t>Vid06_nutrients-MFF</t>
  </si>
  <si>
    <t>Vid_atyourdoorstep-MFF</t>
  </si>
  <si>
    <t>Interest_newhome</t>
  </si>
  <si>
    <t>Lookalike_LAL1 Modest</t>
  </si>
  <si>
    <t>Lookalike_LAL3 Purchase</t>
  </si>
  <si>
    <t>Lookalike_LAL3 Purchase 3more</t>
  </si>
  <si>
    <t>2023-07-12</t>
  </si>
  <si>
    <t>2023-07-11</t>
  </si>
  <si>
    <t>2023-07-10</t>
  </si>
  <si>
    <t>2023-07-09</t>
  </si>
  <si>
    <t>2023-07-08</t>
  </si>
  <si>
    <t>2023-07-07</t>
  </si>
  <si>
    <t>2023-07-06</t>
  </si>
  <si>
    <t>2023-07-05</t>
  </si>
  <si>
    <t>2023-07-04</t>
  </si>
  <si>
    <t>Row Labels</t>
  </si>
  <si>
    <t>(blank)</t>
  </si>
  <si>
    <t>Grand Total</t>
  </si>
  <si>
    <t>Sum of Amount spent (USD)</t>
  </si>
  <si>
    <t>Sum of Impressions</t>
  </si>
  <si>
    <t>Sum of Link clicks</t>
  </si>
  <si>
    <t>Sum of Adds to cart</t>
  </si>
  <si>
    <t>Sum of MFF subscription</t>
  </si>
  <si>
    <t>Sum of MFF subscription conversion value</t>
  </si>
  <si>
    <t>Sum of Purchases</t>
  </si>
  <si>
    <t>Sum of Purchases conversion value</t>
  </si>
  <si>
    <t>Amount_spent</t>
  </si>
  <si>
    <t>Link_clicks</t>
  </si>
  <si>
    <t>Adds_to_cart</t>
  </si>
  <si>
    <t>ROAS</t>
  </si>
  <si>
    <t>CPA</t>
  </si>
  <si>
    <t>ATC</t>
  </si>
  <si>
    <t>CTR</t>
  </si>
  <si>
    <t>CPC</t>
  </si>
  <si>
    <t>1-13 July</t>
  </si>
  <si>
    <t>MFF Revenue</t>
  </si>
  <si>
    <t>ROAS_ALL</t>
  </si>
  <si>
    <t>CPA_ALL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</si>
</sst>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7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2" fontId="1" fillId="3" borderId="2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2" fontId="1" fillId="3" borderId="3" xfId="0" applyNumberFormat="1" applyFont="1" applyFill="1" applyBorder="1" applyAlignment="1">
      <alignment horizontal="left" vertical="center"/>
    </xf>
    <xf numFmtId="1" fontId="1" fillId="3" borderId="3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0" fillId="0" borderId="4" xfId="0" applyBorder="1"/>
    <xf numFmtId="0" fontId="5" fillId="0" borderId="4" xfId="0" applyFont="1" applyBorder="1"/>
    <xf numFmtId="0" fontId="0" fillId="0" borderId="4" xfId="0" applyBorder="1" applyAlignment="1">
      <alignment horizontal="left"/>
    </xf>
    <xf numFmtId="0" fontId="4" fillId="0" borderId="4" xfId="0" applyFont="1" applyFill="1" applyBorder="1"/>
    <xf numFmtId="9" fontId="4" fillId="0" borderId="4" xfId="1" applyFont="1" applyFill="1" applyBorder="1"/>
    <xf numFmtId="10" fontId="4" fillId="0" borderId="4" xfId="1" applyNumberFormat="1" applyFont="1" applyFill="1" applyBorder="1"/>
    <xf numFmtId="2" fontId="0" fillId="0" borderId="4" xfId="0" applyNumberFormat="1" applyBorder="1"/>
    <xf numFmtId="0" fontId="6" fillId="4" borderId="4" xfId="0" applyFont="1" applyFill="1" applyBorder="1"/>
    <xf numFmtId="9" fontId="4" fillId="4" borderId="4" xfId="1" applyFont="1" applyFill="1" applyBorder="1"/>
    <xf numFmtId="0" fontId="4" fillId="4" borderId="4" xfId="0" applyFont="1" applyFill="1" applyBorder="1"/>
    <xf numFmtId="0" fontId="0" fillId="5" borderId="4" xfId="0" applyFill="1" applyBorder="1" applyAlignment="1">
      <alignment horizontal="left"/>
    </xf>
    <xf numFmtId="0" fontId="5" fillId="0" borderId="4" xfId="0" applyFont="1" applyFill="1" applyBorder="1"/>
    <xf numFmtId="0" fontId="5" fillId="2" borderId="4" xfId="0" applyFont="1" applyFill="1" applyBorder="1"/>
    <xf numFmtId="0" fontId="6" fillId="0" borderId="4" xfId="0" applyNumberFormat="1" applyFont="1" applyFill="1" applyBorder="1"/>
    <xf numFmtId="10" fontId="0" fillId="0" borderId="4" xfId="1" applyNumberFormat="1" applyFont="1" applyBorder="1"/>
    <xf numFmtId="2" fontId="0" fillId="4" borderId="4" xfId="0" applyNumberFormat="1" applyFill="1" applyBorder="1"/>
    <xf numFmtId="2" fontId="0" fillId="6" borderId="4" xfId="0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Sheet1!$C$18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Sheet1!$A$19:$A$28</c:f>
              <c:strCache>
                <c:ptCount val="10"/>
                <c:pt idx="0">
                  <c:v>2023-07-04</c:v>
                </c:pt>
                <c:pt idx="1">
                  <c:v>2023-07-05</c:v>
                </c:pt>
                <c:pt idx="2">
                  <c:v>2023-07-06</c:v>
                </c:pt>
                <c:pt idx="3">
                  <c:v>2023-07-07</c:v>
                </c:pt>
                <c:pt idx="4">
                  <c:v>2023-07-08</c:v>
                </c:pt>
                <c:pt idx="5">
                  <c:v>2023-07-09</c:v>
                </c:pt>
                <c:pt idx="6">
                  <c:v>2023-07-10</c:v>
                </c:pt>
                <c:pt idx="7">
                  <c:v>2023-07-11</c:v>
                </c:pt>
                <c:pt idx="8">
                  <c:v>2023-07-12</c:v>
                </c:pt>
                <c:pt idx="9">
                  <c:v>2023-07-13</c:v>
                </c:pt>
              </c:strCache>
            </c:str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7380</c:v>
                </c:pt>
                <c:pt idx="1">
                  <c:v>7957</c:v>
                </c:pt>
                <c:pt idx="2">
                  <c:v>8658</c:v>
                </c:pt>
                <c:pt idx="3">
                  <c:v>8380</c:v>
                </c:pt>
                <c:pt idx="4">
                  <c:v>9760</c:v>
                </c:pt>
                <c:pt idx="5">
                  <c:v>9634</c:v>
                </c:pt>
                <c:pt idx="6">
                  <c:v>10184</c:v>
                </c:pt>
                <c:pt idx="7">
                  <c:v>9274</c:v>
                </c:pt>
                <c:pt idx="8">
                  <c:v>10060</c:v>
                </c:pt>
                <c:pt idx="9">
                  <c:v>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D-534A-B854-EE044042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2127"/>
        <c:axId val="9762799"/>
      </c:lineChart>
      <c:catAx>
        <c:axId val="95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99"/>
        <c:crosses val="autoZero"/>
        <c:auto val="1"/>
        <c:lblAlgn val="ctr"/>
        <c:lblOffset val="100"/>
        <c:noMultiLvlLbl val="0"/>
      </c:catAx>
      <c:valAx>
        <c:axId val="97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Sheet1!$A$19:$A$28</c:f>
              <c:strCache>
                <c:ptCount val="10"/>
                <c:pt idx="0">
                  <c:v>2023-07-04</c:v>
                </c:pt>
                <c:pt idx="1">
                  <c:v>2023-07-05</c:v>
                </c:pt>
                <c:pt idx="2">
                  <c:v>2023-07-06</c:v>
                </c:pt>
                <c:pt idx="3">
                  <c:v>2023-07-07</c:v>
                </c:pt>
                <c:pt idx="4">
                  <c:v>2023-07-08</c:v>
                </c:pt>
                <c:pt idx="5">
                  <c:v>2023-07-09</c:v>
                </c:pt>
                <c:pt idx="6">
                  <c:v>2023-07-10</c:v>
                </c:pt>
                <c:pt idx="7">
                  <c:v>2023-07-11</c:v>
                </c:pt>
                <c:pt idx="8">
                  <c:v>2023-07-12</c:v>
                </c:pt>
                <c:pt idx="9">
                  <c:v>2023-07-13</c:v>
                </c:pt>
              </c:strCache>
            </c:strRef>
          </c:cat>
          <c:val>
            <c:numRef>
              <c:f>Sheet1!$I$19:$I$28</c:f>
              <c:numCache>
                <c:formatCode>0.00%</c:formatCode>
                <c:ptCount val="10"/>
                <c:pt idx="0">
                  <c:v>1.2059620596205961E-2</c:v>
                </c:pt>
                <c:pt idx="1">
                  <c:v>8.420258891542038E-3</c:v>
                </c:pt>
                <c:pt idx="2">
                  <c:v>7.1610071610071612E-3</c:v>
                </c:pt>
                <c:pt idx="3">
                  <c:v>7.7565632458233887E-3</c:v>
                </c:pt>
                <c:pt idx="4">
                  <c:v>7.4795081967213113E-3</c:v>
                </c:pt>
                <c:pt idx="5">
                  <c:v>8.5115216940004155E-3</c:v>
                </c:pt>
                <c:pt idx="6">
                  <c:v>4.5168892380204242E-3</c:v>
                </c:pt>
                <c:pt idx="7">
                  <c:v>6.4697002372223417E-3</c:v>
                </c:pt>
                <c:pt idx="8">
                  <c:v>6.063618290258449E-3</c:v>
                </c:pt>
                <c:pt idx="9">
                  <c:v>5.9377559377559374E-3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2E44-9BD7-9AA4CEEA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6175"/>
        <c:axId val="61826543"/>
      </c:lineChart>
      <c:catAx>
        <c:axId val="617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6543"/>
        <c:crosses val="autoZero"/>
        <c:auto val="1"/>
        <c:lblAlgn val="ctr"/>
        <c:lblOffset val="100"/>
        <c:noMultiLvlLbl val="0"/>
      </c:catAx>
      <c:valAx>
        <c:axId val="61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Sheet1!$A$19:$A$28</c:f>
              <c:strCache>
                <c:ptCount val="10"/>
                <c:pt idx="0">
                  <c:v>2023-07-04</c:v>
                </c:pt>
                <c:pt idx="1">
                  <c:v>2023-07-05</c:v>
                </c:pt>
                <c:pt idx="2">
                  <c:v>2023-07-06</c:v>
                </c:pt>
                <c:pt idx="3">
                  <c:v>2023-07-07</c:v>
                </c:pt>
                <c:pt idx="4">
                  <c:v>2023-07-08</c:v>
                </c:pt>
                <c:pt idx="5">
                  <c:v>2023-07-09</c:v>
                </c:pt>
                <c:pt idx="6">
                  <c:v>2023-07-10</c:v>
                </c:pt>
                <c:pt idx="7">
                  <c:v>2023-07-11</c:v>
                </c:pt>
                <c:pt idx="8">
                  <c:v>2023-07-12</c:v>
                </c:pt>
                <c:pt idx="9">
                  <c:v>2023-07-13</c:v>
                </c:pt>
              </c:strCache>
            </c:strRef>
          </c:cat>
          <c:val>
            <c:numRef>
              <c:f>Sheet1!$J$19:$J$28</c:f>
              <c:numCache>
                <c:formatCode>0.00</c:formatCode>
                <c:ptCount val="10"/>
                <c:pt idx="0">
                  <c:v>0.78382022471910118</c:v>
                </c:pt>
                <c:pt idx="1">
                  <c:v>1.4456716417910447</c:v>
                </c:pt>
                <c:pt idx="2">
                  <c:v>1.5572580645161289</c:v>
                </c:pt>
                <c:pt idx="3">
                  <c:v>1.4981538461538462</c:v>
                </c:pt>
                <c:pt idx="4">
                  <c:v>1.353835616438356</c:v>
                </c:pt>
                <c:pt idx="5">
                  <c:v>1.2813414634146341</c:v>
                </c:pt>
                <c:pt idx="6">
                  <c:v>2.2117391304347827</c:v>
                </c:pt>
                <c:pt idx="7">
                  <c:v>1.6423333333333334</c:v>
                </c:pt>
                <c:pt idx="8">
                  <c:v>1.6329508196721312</c:v>
                </c:pt>
                <c:pt idx="9">
                  <c:v>1.5589655172413794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9344-9BE2-42DF3529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83312"/>
        <c:axId val="2130424592"/>
      </c:lineChart>
      <c:catAx>
        <c:axId val="21303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4592"/>
        <c:crosses val="autoZero"/>
        <c:auto val="1"/>
        <c:lblAlgn val="ctr"/>
        <c:lblOffset val="100"/>
        <c:noMultiLvlLbl val="0"/>
      </c:catAx>
      <c:valAx>
        <c:axId val="2130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34</xdr:row>
      <xdr:rowOff>127000</xdr:rowOff>
    </xdr:from>
    <xdr:to>
      <xdr:col>3</xdr:col>
      <xdr:colOff>927100</xdr:colOff>
      <xdr:row>49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877FE-60DF-1D7C-C47F-0332851E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34</xdr:row>
      <xdr:rowOff>114300</xdr:rowOff>
    </xdr:from>
    <xdr:to>
      <xdr:col>7</xdr:col>
      <xdr:colOff>1016000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7A6E0-9937-4336-E902-B18D6564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292100</xdr:colOff>
      <xdr:row>34</xdr:row>
      <xdr:rowOff>63500</xdr:rowOff>
    </xdr:from>
    <xdr:to>
      <xdr:col>13</xdr:col>
      <xdr:colOff>520700</xdr:colOff>
      <xdr:row>48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5F0684-25E7-8ABB-C798-57C3C4ED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1.417235763889" createdVersion="8" refreshedVersion="8" minRefreshableVersion="3" recordCount="151" xr:uid="{D685AF44-22C8-EA4D-B5D6-31C792B57E46}">
  <cacheSource type="worksheet">
    <worksheetSource ref="A1:P1048576" sheet="Raw Data Report"/>
  </cacheSource>
  <cacheFields count="16">
    <cacheField name="Campaign name" numFmtId="0">
      <sharedItems containsBlank="1"/>
    </cacheField>
    <cacheField name="Ad set name" numFmtId="0">
      <sharedItems containsBlank="1"/>
    </cacheField>
    <cacheField name="Ad name" numFmtId="0">
      <sharedItems containsBlank="1"/>
    </cacheField>
    <cacheField name="Day" numFmtId="0">
      <sharedItems containsBlank="1" count="11">
        <s v="2023-07-13"/>
        <s v="2023-07-12"/>
        <s v="2023-07-11"/>
        <s v="2023-07-10"/>
        <s v="2023-07-09"/>
        <s v="2023-07-08"/>
        <s v="2023-07-07"/>
        <s v="2023-07-06"/>
        <s v="2023-07-05"/>
        <s v="2023-07-04"/>
        <m/>
      </sharedItems>
    </cacheField>
    <cacheField name="Currency" numFmtId="0">
      <sharedItems containsBlank="1"/>
    </cacheField>
    <cacheField name="Amount spent (USD)" numFmtId="0">
      <sharedItems containsString="0" containsBlank="1" containsNumber="1" minValue="0.38" maxValue="28.96"/>
    </cacheField>
    <cacheField name="Impressions" numFmtId="0">
      <sharedItems containsString="0" containsBlank="1" containsNumber="1" containsInteger="1" minValue="28" maxValue="2971"/>
    </cacheField>
    <cacheField name="Link clicks" numFmtId="0">
      <sharedItems containsBlank="1" containsMixedTypes="1" containsNumber="1" containsInteger="1" minValue="1" maxValue="22"/>
    </cacheField>
    <cacheField name="Adds to cart" numFmtId="0">
      <sharedItems containsBlank="1" containsMixedTypes="1" containsNumber="1" containsInteger="1" minValue="1" maxValue="3"/>
    </cacheField>
    <cacheField name="Purchases" numFmtId="0">
      <sharedItems containsBlank="1" containsMixedTypes="1" containsNumber="1" containsInteger="1" minValue="1" maxValue="2"/>
    </cacheField>
    <cacheField name="Purchases conversion value" numFmtId="0">
      <sharedItems containsBlank="1" containsMixedTypes="1" containsNumber="1" minValue="46.39" maxValue="144.37"/>
    </cacheField>
    <cacheField name="Ad delivery" numFmtId="0">
      <sharedItems containsBlank="1"/>
    </cacheField>
    <cacheField name="MFF subscription" numFmtId="0">
      <sharedItems containsBlank="1" containsMixedTypes="1" containsNumber="1" containsInteger="1" minValue="1" maxValue="1"/>
    </cacheField>
    <cacheField name="MFF subscription conversion value" numFmtId="0">
      <sharedItems containsBlank="1" containsMixedTypes="1" containsNumber="1" minValue="66.290000000000006" maxValue="139.94999999999999"/>
    </cacheField>
    <cacheField name="Reporting starts" numFmtId="0">
      <sharedItems containsBlank="1"/>
    </cacheField>
    <cacheField name="Reporting end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C164_SG_2307_MLP_Cov_Purchase-MFF"/>
    <s v="Interest_Fertility"/>
    <s v="Static_noprep-MFF"/>
    <x v="0"/>
    <s v="USD"/>
    <n v="2.97"/>
    <n v="269"/>
    <s v=""/>
    <s v=""/>
    <s v=""/>
    <s v=""/>
    <s v="active"/>
    <s v=""/>
    <s v=""/>
    <s v="2023-07-01"/>
    <s v="2023-07-13"/>
  </r>
  <r>
    <s v="C164_SG_2307_MLP_Cov_Purchase-MFF"/>
    <s v="Interest_Fertility"/>
    <s v="Vid06_nutrients-MFF"/>
    <x v="0"/>
    <s v="USD"/>
    <n v="1.88"/>
    <n v="140"/>
    <n v="2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0"/>
    <s v="USD"/>
    <n v="15.79"/>
    <n v="1939"/>
    <n v="14"/>
    <s v=""/>
    <s v=""/>
    <s v=""/>
    <s v="active"/>
    <s v=""/>
    <s v=""/>
    <s v="2023-07-01"/>
    <s v="2023-07-13"/>
  </r>
  <r>
    <s v="C164_SG_2307_MLP_Cov_Purchase-MFF"/>
    <s v="Interest_newhome"/>
    <s v="Static_noprep-MFF"/>
    <x v="0"/>
    <s v="USD"/>
    <n v="1.89"/>
    <n v="136"/>
    <s v=""/>
    <s v=""/>
    <s v=""/>
    <s v=""/>
    <s v="active"/>
    <s v=""/>
    <s v=""/>
    <s v="2023-07-01"/>
    <s v="2023-07-13"/>
  </r>
  <r>
    <s v="C164_SG_2307_MLP_Cov_Purchase-MFF"/>
    <s v="Interest_newhome"/>
    <s v="Vid06_nutrients-MFF"/>
    <x v="0"/>
    <s v="USD"/>
    <n v="1.6"/>
    <n v="147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0"/>
    <s v="USD"/>
    <n v="19.38"/>
    <n v="2512"/>
    <n v="11"/>
    <s v=""/>
    <s v=""/>
    <s v=""/>
    <s v="active"/>
    <s v=""/>
    <s v=""/>
    <s v="2023-07-01"/>
    <s v="2023-07-13"/>
  </r>
  <r>
    <s v="C164_SG_2307_MLP_Cov_Purchase-MFF"/>
    <s v="Lookalike_LAL1 Modest"/>
    <s v="Static_noprep-MFF"/>
    <x v="0"/>
    <s v="USD"/>
    <n v="0.65"/>
    <n v="50"/>
    <s v="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0"/>
    <s v="USD"/>
    <n v="0.64"/>
    <n v="42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0"/>
    <s v="USD"/>
    <n v="7.54"/>
    <n v="799"/>
    <n v="4"/>
    <n v="2"/>
    <n v="1"/>
    <n v="46.39"/>
    <s v="active"/>
    <s v=""/>
    <s v=""/>
    <s v="2023-07-01"/>
    <s v="2023-07-13"/>
  </r>
  <r>
    <s v="C164_SG_2307_MLP_Cov_Purchase-MFF"/>
    <s v="Lookalike_LAL3 Purchase"/>
    <s v="Static_noprep-MFF"/>
    <x v="0"/>
    <s v="USD"/>
    <n v="1.65"/>
    <n v="108"/>
    <n v="3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0"/>
    <s v="USD"/>
    <n v="0.47"/>
    <n v="44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0"/>
    <s v="USD"/>
    <n v="28.96"/>
    <n v="2971"/>
    <n v="16"/>
    <n v="1"/>
    <s v=""/>
    <s v=""/>
    <s v="active"/>
    <s v=""/>
    <s v=""/>
    <s v="2023-07-01"/>
    <s v="2023-07-13"/>
  </r>
  <r>
    <s v="C164_SG_2307_MLP_Cov_Purchase-MFF"/>
    <s v="Lookalike_LAL3 Purchase 3more"/>
    <s v="Static_noprep-MFF"/>
    <x v="0"/>
    <s v="USD"/>
    <n v="1.36"/>
    <n v="77"/>
    <n v="1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0"/>
    <s v="USD"/>
    <n v="0.48"/>
    <n v="34"/>
    <s v="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0"/>
    <s v="USD"/>
    <n v="5.16"/>
    <n v="500"/>
    <n v="7"/>
    <s v=""/>
    <s v=""/>
    <s v=""/>
    <s v="active"/>
    <s v=""/>
    <s v=""/>
    <s v="2023-07-01"/>
    <s v="2023-07-13"/>
  </r>
  <r>
    <s v="C164_SG_2307_MLP_Cov_Purchase-MFF"/>
    <s v="Interest_Fertility"/>
    <s v="Static_noprep-MFF"/>
    <x v="1"/>
    <s v="USD"/>
    <n v="7.02"/>
    <n v="486"/>
    <n v="2"/>
    <s v=""/>
    <s v=""/>
    <s v=""/>
    <s v="active"/>
    <s v=""/>
    <s v=""/>
    <s v="2023-07-01"/>
    <s v="2023-07-13"/>
  </r>
  <r>
    <s v="C164_SG_2307_MLP_Cov_Purchase-MFF"/>
    <s v="Interest_Fertility"/>
    <s v="Vid06_nutrients-MFF"/>
    <x v="1"/>
    <s v="USD"/>
    <n v="2.46"/>
    <n v="211"/>
    <n v="1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1"/>
    <s v="USD"/>
    <n v="21.61"/>
    <n v="2571"/>
    <n v="22"/>
    <n v="3"/>
    <s v=""/>
    <s v=""/>
    <s v="active"/>
    <s v=""/>
    <s v=""/>
    <s v="2023-07-01"/>
    <s v="2023-07-13"/>
  </r>
  <r>
    <s v="C164_SG_2307_MLP_Cov_Purchase-MFF"/>
    <s v="Interest_newhome"/>
    <s v="Static_noprep-MFF"/>
    <x v="1"/>
    <s v="USD"/>
    <n v="2.79"/>
    <n v="200"/>
    <n v="1"/>
    <s v=""/>
    <s v=""/>
    <s v=""/>
    <s v="active"/>
    <s v=""/>
    <s v=""/>
    <s v="2023-07-01"/>
    <s v="2023-07-13"/>
  </r>
  <r>
    <s v="C164_SG_2307_MLP_Cov_Purchase-MFF"/>
    <s v="Interest_newhome"/>
    <s v="Vid06_nutrients-MFF"/>
    <x v="1"/>
    <s v="USD"/>
    <n v="4.43"/>
    <n v="316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1"/>
    <s v="USD"/>
    <n v="23.1"/>
    <n v="2891"/>
    <n v="15"/>
    <n v="2"/>
    <s v=""/>
    <s v=""/>
    <s v="active"/>
    <s v=""/>
    <s v=""/>
    <s v="2023-07-01"/>
    <s v="2023-07-13"/>
  </r>
  <r>
    <s v="C164_SG_2307_MLP_Cov_Purchase-MFF"/>
    <s v="Lookalike_LAL1 Modest"/>
    <s v="Static_noprep-MFF"/>
    <x v="1"/>
    <s v="USD"/>
    <n v="1.56"/>
    <n v="104"/>
    <s v="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1"/>
    <s v="USD"/>
    <n v="1.53"/>
    <n v="112"/>
    <n v="2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1"/>
    <s v="USD"/>
    <n v="7.73"/>
    <n v="781"/>
    <n v="6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1"/>
    <s v="USD"/>
    <n v="3.16"/>
    <n v="195"/>
    <s v=""/>
    <n v="1"/>
    <n v="2"/>
    <n v="100.72"/>
    <s v="active"/>
    <s v=""/>
    <s v=""/>
    <s v="2023-07-01"/>
    <s v="2023-07-13"/>
  </r>
  <r>
    <s v="C164_SG_2307_MLP_Cov_Purchase-MFF"/>
    <s v="Lookalike_LAL3 Purchase"/>
    <s v="Vid06_nutrients-MFF"/>
    <x v="1"/>
    <s v="USD"/>
    <n v="1.81"/>
    <n v="109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1"/>
    <s v="USD"/>
    <n v="13.07"/>
    <n v="1321"/>
    <n v="8"/>
    <s v=""/>
    <s v=""/>
    <s v=""/>
    <s v="active"/>
    <s v=""/>
    <s v=""/>
    <s v="2023-07-01"/>
    <s v="2023-07-13"/>
  </r>
  <r>
    <s v="C164_SG_2307_MLP_Cov_Purchase-MFF"/>
    <s v="Lookalike_LAL3 Purchase 3more"/>
    <s v="Static_noprep-MFF"/>
    <x v="1"/>
    <s v="USD"/>
    <n v="1.94"/>
    <n v="117"/>
    <s v="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1"/>
    <s v="USD"/>
    <n v="1.1000000000000001"/>
    <n v="61"/>
    <s v="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1"/>
    <s v="USD"/>
    <n v="6.3"/>
    <n v="585"/>
    <n v="4"/>
    <s v=""/>
    <s v=""/>
    <s v=""/>
    <s v="active"/>
    <s v=""/>
    <s v=""/>
    <s v="2023-07-01"/>
    <s v="2023-07-13"/>
  </r>
  <r>
    <s v="C164_SG_2307_MLP_Cov_Purchase-MFF"/>
    <s v="Interest_Fertility"/>
    <s v="Static_noprep-MFF"/>
    <x v="2"/>
    <s v="USD"/>
    <n v="9.7100000000000009"/>
    <n v="762"/>
    <n v="6"/>
    <s v=""/>
    <s v=""/>
    <s v=""/>
    <s v="active"/>
    <s v=""/>
    <s v=""/>
    <s v="2023-07-01"/>
    <s v="2023-07-13"/>
  </r>
  <r>
    <s v="C164_SG_2307_MLP_Cov_Purchase-MFF"/>
    <s v="Interest_Fertility"/>
    <s v="Vid06_nutrients-MFF"/>
    <x v="2"/>
    <s v="USD"/>
    <n v="2.31"/>
    <n v="170"/>
    <s v="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2"/>
    <s v="USD"/>
    <n v="18.12"/>
    <n v="2139"/>
    <n v="16"/>
    <s v=""/>
    <s v=""/>
    <s v=""/>
    <s v="active"/>
    <s v=""/>
    <s v=""/>
    <s v="2023-07-01"/>
    <s v="2023-07-13"/>
  </r>
  <r>
    <s v="C164_SG_2307_MLP_Cov_Purchase-MFF"/>
    <s v="Interest_newhome"/>
    <s v="Static_noprep-MFF"/>
    <x v="2"/>
    <s v="USD"/>
    <n v="6.4"/>
    <n v="395"/>
    <n v="4"/>
    <s v=""/>
    <s v=""/>
    <s v=""/>
    <s v="active"/>
    <s v=""/>
    <s v=""/>
    <s v="2023-07-01"/>
    <s v="2023-07-13"/>
  </r>
  <r>
    <s v="C164_SG_2307_MLP_Cov_Purchase-MFF"/>
    <s v="Interest_newhome"/>
    <s v="Vid06_nutrients-MFF"/>
    <x v="2"/>
    <s v="USD"/>
    <n v="2.64"/>
    <n v="173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2"/>
    <s v="USD"/>
    <n v="19.670000000000002"/>
    <n v="2275"/>
    <n v="12"/>
    <n v="1"/>
    <s v=""/>
    <s v=""/>
    <s v="active"/>
    <s v=""/>
    <s v=""/>
    <s v="2023-07-01"/>
    <s v="2023-07-13"/>
  </r>
  <r>
    <s v="C164_SG_2307_MLP_Cov_Purchase-MFF"/>
    <s v="Lookalike_LAL1 Modest"/>
    <s v="Static_noprep-MFF"/>
    <x v="2"/>
    <s v="USD"/>
    <n v="1.98"/>
    <n v="151"/>
    <s v="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2"/>
    <s v="USD"/>
    <n v="1.06"/>
    <n v="63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2"/>
    <s v="USD"/>
    <n v="8.86"/>
    <n v="901"/>
    <n v="8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2"/>
    <s v="USD"/>
    <n v="3.15"/>
    <n v="260"/>
    <n v="2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2"/>
    <s v="USD"/>
    <n v="1.77"/>
    <n v="103"/>
    <n v="1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2"/>
    <s v="USD"/>
    <n v="12.72"/>
    <n v="1096"/>
    <n v="5"/>
    <n v="1"/>
    <n v="1"/>
    <n v="66.5"/>
    <s v="active"/>
    <n v="1"/>
    <n v="66.5"/>
    <s v="2023-07-01"/>
    <s v="2023-07-13"/>
  </r>
  <r>
    <s v="C164_SG_2307_MLP_Cov_Purchase-MFF"/>
    <s v="Lookalike_LAL3 Purchase 3more"/>
    <s v="Static_noprep-MFF"/>
    <x v="2"/>
    <s v="USD"/>
    <n v="3.25"/>
    <n v="192"/>
    <n v="1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2"/>
    <s v="USD"/>
    <n v="1.02"/>
    <n v="56"/>
    <s v="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2"/>
    <s v="USD"/>
    <n v="5.88"/>
    <n v="538"/>
    <n v="5"/>
    <s v=""/>
    <s v=""/>
    <s v=""/>
    <s v="active"/>
    <s v=""/>
    <s v=""/>
    <s v="2023-07-01"/>
    <s v="2023-07-13"/>
  </r>
  <r>
    <s v="C164_SG_2307_MLP_Cov_Purchase-MFF"/>
    <s v="Interest_Fertility"/>
    <s v="Static_noprep-MFF"/>
    <x v="3"/>
    <s v="USD"/>
    <n v="9.07"/>
    <n v="823"/>
    <n v="1"/>
    <s v=""/>
    <s v=""/>
    <s v=""/>
    <s v="active"/>
    <s v=""/>
    <s v=""/>
    <s v="2023-07-01"/>
    <s v="2023-07-13"/>
  </r>
  <r>
    <s v="C164_SG_2307_MLP_Cov_Purchase-MFF"/>
    <s v="Interest_Fertility"/>
    <s v="Vid06_nutrients-MFF"/>
    <x v="3"/>
    <s v="USD"/>
    <n v="2.12"/>
    <n v="148"/>
    <n v="1"/>
    <n v="1"/>
    <s v=""/>
    <s v=""/>
    <s v="active"/>
    <s v=""/>
    <s v=""/>
    <s v="2023-07-01"/>
    <s v="2023-07-13"/>
  </r>
  <r>
    <s v="C164_SG_2307_MLP_Cov_Purchase-MFF"/>
    <s v="Interest_Fertility"/>
    <s v="Vid_atyourdoorstep-MFF"/>
    <x v="3"/>
    <s v="USD"/>
    <n v="22.83"/>
    <n v="2779"/>
    <n v="12"/>
    <n v="1"/>
    <s v=""/>
    <s v=""/>
    <s v="active"/>
    <s v=""/>
    <s v=""/>
    <s v="2023-07-01"/>
    <s v="2023-07-13"/>
  </r>
  <r>
    <s v="C164_SG_2307_MLP_Cov_Purchase-MFF"/>
    <s v="Interest_newhome"/>
    <s v="Static_noprep-MFF"/>
    <x v="3"/>
    <s v="USD"/>
    <n v="5.08"/>
    <n v="443"/>
    <n v="3"/>
    <n v="2"/>
    <n v="2"/>
    <n v="144.37"/>
    <s v="active"/>
    <s v=""/>
    <s v=""/>
    <s v="2023-07-01"/>
    <s v="2023-07-13"/>
  </r>
  <r>
    <s v="C164_SG_2307_MLP_Cov_Purchase-MFF"/>
    <s v="Interest_newhome"/>
    <s v="Vid06_nutrients-MFF"/>
    <x v="3"/>
    <s v="USD"/>
    <n v="1.43"/>
    <n v="128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3"/>
    <s v="USD"/>
    <n v="18.79"/>
    <n v="2196"/>
    <n v="10"/>
    <n v="1"/>
    <n v="1"/>
    <n v="66.290000000000006"/>
    <s v="active"/>
    <s v=""/>
    <s v=""/>
    <s v="2023-07-01"/>
    <s v="2023-07-13"/>
  </r>
  <r>
    <s v="C164_SG_2307_MLP_Cov_Purchase-MFF"/>
    <s v="Lookalike_LAL1 Modest"/>
    <s v="Static_noprep-MFF"/>
    <x v="3"/>
    <s v="USD"/>
    <n v="2.34"/>
    <n v="153"/>
    <n v="1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3"/>
    <s v="USD"/>
    <n v="0.73"/>
    <n v="53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3"/>
    <s v="USD"/>
    <n v="8.39"/>
    <n v="830"/>
    <n v="3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3"/>
    <s v="USD"/>
    <n v="4.07"/>
    <n v="309"/>
    <n v="1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3"/>
    <s v="USD"/>
    <n v="0.96"/>
    <n v="74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3"/>
    <s v="USD"/>
    <n v="14.86"/>
    <n v="1429"/>
    <n v="10"/>
    <n v="3"/>
    <s v=""/>
    <s v=""/>
    <s v="active"/>
    <s v=""/>
    <s v=""/>
    <s v="2023-07-01"/>
    <s v="2023-07-13"/>
  </r>
  <r>
    <s v="C164_SG_2307_MLP_Cov_Purchase-MFF"/>
    <s v="Lookalike_LAL3 Purchase 3more"/>
    <s v="Static_noprep-MFF"/>
    <x v="3"/>
    <s v="USD"/>
    <n v="3.14"/>
    <n v="202"/>
    <n v="2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3"/>
    <s v="USD"/>
    <n v="0.96"/>
    <n v="65"/>
    <s v="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3"/>
    <s v="USD"/>
    <n v="6.97"/>
    <n v="552"/>
    <n v="2"/>
    <s v=""/>
    <s v=""/>
    <s v=""/>
    <s v="active"/>
    <s v=""/>
    <s v=""/>
    <s v="2023-07-01"/>
    <s v="2023-07-13"/>
  </r>
  <r>
    <s v="C164_SG_2307_MLP_Cov_Purchase-MFF"/>
    <s v="Interest_Fertility"/>
    <s v="Static_noprep-MFF"/>
    <x v="4"/>
    <s v="USD"/>
    <n v="7.94"/>
    <n v="501"/>
    <n v="2"/>
    <s v=""/>
    <s v=""/>
    <s v=""/>
    <s v="active"/>
    <s v=""/>
    <s v=""/>
    <s v="2023-07-01"/>
    <s v="2023-07-13"/>
  </r>
  <r>
    <s v="C164_SG_2307_MLP_Cov_Purchase-MFF"/>
    <s v="Interest_Fertility"/>
    <s v="Vid06_nutrients-MFF"/>
    <x v="4"/>
    <s v="USD"/>
    <n v="1.45"/>
    <n v="116"/>
    <s v="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4"/>
    <s v="USD"/>
    <n v="25.5"/>
    <n v="2815"/>
    <n v="22"/>
    <s v=""/>
    <n v="1"/>
    <n v="72.19"/>
    <s v="active"/>
    <s v=""/>
    <s v=""/>
    <s v="2023-07-01"/>
    <s v="2023-07-13"/>
  </r>
  <r>
    <s v="C164_SG_2307_MLP_Cov_Purchase-MFF"/>
    <s v="Interest_newhome"/>
    <s v="Static_noprep-MFF"/>
    <x v="4"/>
    <s v="USD"/>
    <n v="6.27"/>
    <n v="397"/>
    <n v="4"/>
    <n v="1"/>
    <n v="1"/>
    <n v="57.45"/>
    <s v="active"/>
    <s v=""/>
    <s v=""/>
    <s v="2023-07-01"/>
    <s v="2023-07-13"/>
  </r>
  <r>
    <s v="C164_SG_2307_MLP_Cov_Purchase-MFF"/>
    <s v="Interest_newhome"/>
    <s v="Vid06_nutrients-MFF"/>
    <x v="4"/>
    <s v="USD"/>
    <n v="1.74"/>
    <n v="129"/>
    <n v="2"/>
    <s v=""/>
    <s v=""/>
    <s v=""/>
    <s v="active"/>
    <s v=""/>
    <s v=""/>
    <s v="2023-07-01"/>
    <s v="2023-07-13"/>
  </r>
  <r>
    <s v="C164_SG_2307_MLP_Cov_Purchase-MFF"/>
    <s v="Interest_newhome"/>
    <s v="Vid_atyourdoorstep-MFF"/>
    <x v="4"/>
    <s v="USD"/>
    <n v="16.96"/>
    <n v="1924"/>
    <n v="20"/>
    <n v="2"/>
    <s v=""/>
    <s v=""/>
    <s v="active"/>
    <s v=""/>
    <s v=""/>
    <s v="2023-07-01"/>
    <s v="2023-07-13"/>
  </r>
  <r>
    <s v="C164_SG_2307_MLP_Cov_Purchase-MFF"/>
    <s v="Lookalike_LAL1 Modest"/>
    <s v="Static_noprep-MFF"/>
    <x v="4"/>
    <s v="USD"/>
    <n v="2.0699999999999998"/>
    <n v="125"/>
    <s v="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4"/>
    <s v="USD"/>
    <n v="0.64"/>
    <n v="48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4"/>
    <s v="USD"/>
    <n v="9.1999999999999993"/>
    <n v="841"/>
    <n v="9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4"/>
    <s v="USD"/>
    <n v="5.05"/>
    <n v="302"/>
    <n v="4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4"/>
    <s v="USD"/>
    <n v="0.6"/>
    <n v="47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4"/>
    <s v="USD"/>
    <n v="19.36"/>
    <n v="1671"/>
    <n v="14"/>
    <s v=""/>
    <s v=""/>
    <s v=""/>
    <s v="active"/>
    <s v=""/>
    <s v=""/>
    <s v="2023-07-01"/>
    <s v="2023-07-13"/>
  </r>
  <r>
    <s v="C164_SG_2307_MLP_Cov_Purchase-MFF"/>
    <s v="Lookalike_LAL3 Purchase 3more"/>
    <s v="Static_noprep-MFF"/>
    <x v="4"/>
    <s v="USD"/>
    <n v="2.52"/>
    <n v="162"/>
    <n v="3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4"/>
    <s v="USD"/>
    <n v="0.93"/>
    <n v="56"/>
    <s v="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4"/>
    <s v="USD"/>
    <n v="4.84"/>
    <n v="500"/>
    <n v="2"/>
    <s v=""/>
    <s v=""/>
    <s v=""/>
    <s v="active"/>
    <s v=""/>
    <s v=""/>
    <s v="2023-07-01"/>
    <s v="2023-07-13"/>
  </r>
  <r>
    <s v="C164_SG_2307_MLP_Cov_Purchase-MFF"/>
    <s v="Interest_Fertility"/>
    <s v="Static_noprep-MFF"/>
    <x v="5"/>
    <s v="USD"/>
    <n v="10.59"/>
    <n v="1088"/>
    <n v="8"/>
    <s v=""/>
    <s v=""/>
    <s v=""/>
    <s v="active"/>
    <s v=""/>
    <s v=""/>
    <s v="2023-07-01"/>
    <s v="2023-07-13"/>
  </r>
  <r>
    <s v="C164_SG_2307_MLP_Cov_Purchase-MFF"/>
    <s v="Interest_Fertility"/>
    <s v="Vid06_nutrients-MFF"/>
    <x v="5"/>
    <s v="USD"/>
    <n v="1.85"/>
    <n v="123"/>
    <n v="1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5"/>
    <s v="USD"/>
    <n v="24.85"/>
    <n v="2771"/>
    <n v="19"/>
    <n v="1"/>
    <s v=""/>
    <s v=""/>
    <s v="active"/>
    <s v=""/>
    <s v=""/>
    <s v="2023-07-01"/>
    <s v="2023-07-13"/>
  </r>
  <r>
    <s v="C164_SG_2307_MLP_Cov_Purchase-MFF"/>
    <s v="Interest_newhome"/>
    <s v="Static_noprep-MFF"/>
    <x v="5"/>
    <s v="USD"/>
    <n v="8.1999999999999993"/>
    <n v="748"/>
    <n v="3"/>
    <s v=""/>
    <s v=""/>
    <s v=""/>
    <s v="active"/>
    <s v=""/>
    <s v=""/>
    <s v="2023-07-01"/>
    <s v="2023-07-13"/>
  </r>
  <r>
    <s v="C164_SG_2307_MLP_Cov_Purchase-MFF"/>
    <s v="Interest_newhome"/>
    <s v="Vid06_nutrients-MFF"/>
    <x v="5"/>
    <s v="USD"/>
    <n v="1.17"/>
    <n v="78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5"/>
    <s v="USD"/>
    <n v="9.35"/>
    <n v="1129"/>
    <n v="12"/>
    <n v="2"/>
    <n v="1"/>
    <n v="66.290000000000006"/>
    <s v="active"/>
    <n v="1"/>
    <n v="66.290000000000006"/>
    <s v="2023-07-01"/>
    <s v="2023-07-13"/>
  </r>
  <r>
    <s v="C164_SG_2307_MLP_Cov_Purchase-MFF"/>
    <s v="Lookalike_LAL1 Modest"/>
    <s v="Static_noprep-MFF"/>
    <x v="5"/>
    <s v="USD"/>
    <n v="3.6"/>
    <n v="235"/>
    <s v=""/>
    <n v="1"/>
    <n v="1"/>
    <n v="139.94999999999999"/>
    <s v="active"/>
    <n v="1"/>
    <n v="139.94999999999999"/>
    <s v="2023-07-01"/>
    <s v="2023-07-13"/>
  </r>
  <r>
    <s v="C164_SG_2307_MLP_Cov_Purchase-MFF"/>
    <s v="Lookalike_LAL1 Modest"/>
    <s v="Vid06_nutrients-MFF"/>
    <x v="5"/>
    <s v="USD"/>
    <n v="0.38"/>
    <n v="28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5"/>
    <s v="USD"/>
    <n v="6.65"/>
    <n v="688"/>
    <n v="6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5"/>
    <s v="USD"/>
    <n v="7.05"/>
    <n v="552"/>
    <n v="1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5"/>
    <s v="USD"/>
    <n v="0.61"/>
    <n v="39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5"/>
    <s v="USD"/>
    <n v="14.87"/>
    <n v="1504"/>
    <n v="11"/>
    <n v="1"/>
    <s v=""/>
    <s v=""/>
    <s v="active"/>
    <s v=""/>
    <s v=""/>
    <s v="2023-07-01"/>
    <s v="2023-07-13"/>
  </r>
  <r>
    <s v="C164_SG_2307_MLP_Cov_Purchase-MFF"/>
    <s v="Lookalike_LAL3 Purchase 3more"/>
    <s v="Static_noprep-MFF"/>
    <x v="5"/>
    <s v="USD"/>
    <n v="4.2300000000000004"/>
    <n v="292"/>
    <n v="1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5"/>
    <s v="USD"/>
    <n v="0.93"/>
    <n v="55"/>
    <n v="1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5"/>
    <s v="USD"/>
    <n v="4.5"/>
    <n v="430"/>
    <n v="10"/>
    <n v="1"/>
    <s v=""/>
    <s v=""/>
    <s v="active"/>
    <s v=""/>
    <s v=""/>
    <s v="2023-07-01"/>
    <s v="2023-07-13"/>
  </r>
  <r>
    <s v="C164_SG_2307_MLP_Cov_Purchase-MFF"/>
    <s v="Interest_Fertility"/>
    <s v="Static_noprep-MFF"/>
    <x v="6"/>
    <s v="USD"/>
    <n v="16.47"/>
    <n v="1765"/>
    <n v="8"/>
    <s v=""/>
    <s v=""/>
    <s v=""/>
    <s v="active"/>
    <s v=""/>
    <s v=""/>
    <s v="2023-07-01"/>
    <s v="2023-07-13"/>
  </r>
  <r>
    <s v="C164_SG_2307_MLP_Cov_Purchase-MFF"/>
    <s v="Interest_Fertility"/>
    <s v="Vid06_nutrients-MFF"/>
    <x v="6"/>
    <s v="USD"/>
    <n v="1.98"/>
    <n v="106"/>
    <s v="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6"/>
    <s v="USD"/>
    <n v="9.23"/>
    <n v="974"/>
    <n v="14"/>
    <n v="3"/>
    <n v="1"/>
    <n v="103.05"/>
    <s v="active"/>
    <s v=""/>
    <s v=""/>
    <s v="2023-07-01"/>
    <s v="2023-07-13"/>
  </r>
  <r>
    <s v="C164_SG_2307_MLP_Cov_Purchase-MFF"/>
    <s v="Interest_newhome"/>
    <s v="Static_noprep-MFF"/>
    <x v="6"/>
    <s v="USD"/>
    <n v="18.16"/>
    <n v="1579"/>
    <n v="13"/>
    <s v=""/>
    <s v=""/>
    <s v=""/>
    <s v="active"/>
    <s v=""/>
    <s v=""/>
    <s v="2023-07-01"/>
    <s v="2023-07-13"/>
  </r>
  <r>
    <s v="C164_SG_2307_MLP_Cov_Purchase-MFF"/>
    <s v="Interest_newhome"/>
    <s v="Vid06_nutrients-MFF"/>
    <x v="6"/>
    <s v="USD"/>
    <n v="1.44"/>
    <n v="96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6"/>
    <s v="USD"/>
    <n v="5.58"/>
    <n v="526"/>
    <n v="3"/>
    <s v=""/>
    <s v=""/>
    <s v=""/>
    <s v="active"/>
    <s v=""/>
    <s v=""/>
    <s v="2023-07-01"/>
    <s v="2023-07-13"/>
  </r>
  <r>
    <s v="C164_SG_2307_MLP_Cov_Purchase-MFF"/>
    <s v="Lookalike_LAL1 Modest"/>
    <s v="Static_noprep-MFF"/>
    <x v="6"/>
    <s v="USD"/>
    <n v="9.4"/>
    <n v="695"/>
    <n v="8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6"/>
    <s v="USD"/>
    <n v="0.75"/>
    <n v="56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6"/>
    <s v="USD"/>
    <n v="3.42"/>
    <n v="294"/>
    <n v="3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6"/>
    <s v="USD"/>
    <n v="14.32"/>
    <n v="1087"/>
    <n v="8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6"/>
    <s v="USD"/>
    <n v="0.84"/>
    <n v="43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6"/>
    <s v="USD"/>
    <n v="5.54"/>
    <n v="478"/>
    <s v=""/>
    <s v=""/>
    <s v=""/>
    <s v=""/>
    <s v="active"/>
    <s v=""/>
    <s v=""/>
    <s v="2023-07-01"/>
    <s v="2023-07-13"/>
  </r>
  <r>
    <s v="C164_SG_2307_MLP_Cov_Purchase-MFF"/>
    <s v="Lookalike_LAL3 Purchase 3more"/>
    <s v="Static_noprep-MFF"/>
    <x v="6"/>
    <s v="USD"/>
    <n v="6.19"/>
    <n v="412"/>
    <n v="5"/>
    <n v="1"/>
    <s v=""/>
    <s v=""/>
    <s v="active"/>
    <s v=""/>
    <s v=""/>
    <s v="2023-07-01"/>
    <s v="2023-07-13"/>
  </r>
  <r>
    <s v="C164_SG_2307_MLP_Cov_Purchase-MFF"/>
    <s v="Lookalike_LAL3 Purchase 3more"/>
    <s v="Vid06_nutrients-MFF"/>
    <x v="6"/>
    <s v="USD"/>
    <n v="1.36"/>
    <n v="58"/>
    <s v="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6"/>
    <s v="USD"/>
    <n v="2.7"/>
    <n v="211"/>
    <n v="3"/>
    <s v=""/>
    <s v=""/>
    <s v=""/>
    <s v="active"/>
    <s v=""/>
    <s v=""/>
    <s v="2023-07-01"/>
    <s v="2023-07-13"/>
  </r>
  <r>
    <s v="C164_SG_2307_MLP_Cov_Purchase-MFF"/>
    <s v="Interest_Fertility"/>
    <s v="Static_noprep-MFF"/>
    <x v="7"/>
    <s v="USD"/>
    <n v="12.96"/>
    <n v="1385"/>
    <n v="4"/>
    <s v=""/>
    <s v=""/>
    <s v=""/>
    <s v="active"/>
    <s v=""/>
    <s v=""/>
    <s v="2023-07-01"/>
    <s v="2023-07-13"/>
  </r>
  <r>
    <s v="C164_SG_2307_MLP_Cov_Purchase-MFF"/>
    <s v="Interest_Fertility"/>
    <s v="Vid06_nutrients-MFF"/>
    <x v="7"/>
    <s v="USD"/>
    <n v="2.2000000000000002"/>
    <n v="189"/>
    <n v="1"/>
    <n v="1"/>
    <s v=""/>
    <s v=""/>
    <s v="active"/>
    <s v=""/>
    <s v=""/>
    <s v="2023-07-01"/>
    <s v="2023-07-13"/>
  </r>
  <r>
    <s v="C164_SG_2307_MLP_Cov_Purchase-MFF"/>
    <s v="Interest_Fertility"/>
    <s v="Vid_atyourdoorstep-MFF"/>
    <x v="7"/>
    <s v="USD"/>
    <n v="10.74"/>
    <n v="1062"/>
    <n v="8"/>
    <n v="2"/>
    <s v=""/>
    <s v=""/>
    <s v="active"/>
    <s v=""/>
    <s v=""/>
    <s v="2023-07-01"/>
    <s v="2023-07-13"/>
  </r>
  <r>
    <s v="C164_SG_2307_MLP_Cov_Purchase-MFF"/>
    <s v="Interest_newhome"/>
    <s v="Static_noprep-MFF"/>
    <x v="7"/>
    <s v="USD"/>
    <n v="19.809999999999999"/>
    <n v="1899"/>
    <n v="15"/>
    <n v="1"/>
    <s v=""/>
    <s v=""/>
    <s v="active"/>
    <s v=""/>
    <s v=""/>
    <s v="2023-07-01"/>
    <s v="2023-07-13"/>
  </r>
  <r>
    <s v="C164_SG_2307_MLP_Cov_Purchase-MFF"/>
    <s v="Interest_newhome"/>
    <s v="Vid06_nutrients-MFF"/>
    <x v="7"/>
    <s v="USD"/>
    <n v="1.71"/>
    <n v="149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7"/>
    <s v="USD"/>
    <n v="6.39"/>
    <n v="741"/>
    <n v="3"/>
    <s v=""/>
    <s v=""/>
    <s v=""/>
    <s v="active"/>
    <s v=""/>
    <s v=""/>
    <s v="2023-07-01"/>
    <s v="2023-07-13"/>
  </r>
  <r>
    <s v="C164_SG_2307_MLP_Cov_Purchase-MFF"/>
    <s v="Lookalike_LAL1 Modest"/>
    <s v="Static_noprep-MFF"/>
    <x v="7"/>
    <s v="USD"/>
    <n v="8.4499999999999993"/>
    <n v="573"/>
    <n v="4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7"/>
    <s v="USD"/>
    <n v="0.75"/>
    <n v="52"/>
    <n v="1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7"/>
    <s v="USD"/>
    <n v="4.37"/>
    <n v="351"/>
    <n v="2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7"/>
    <s v="USD"/>
    <n v="10.95"/>
    <n v="897"/>
    <n v="11"/>
    <n v="1"/>
    <s v=""/>
    <s v=""/>
    <s v="active"/>
    <s v=""/>
    <s v=""/>
    <s v="2023-07-01"/>
    <s v="2023-07-13"/>
  </r>
  <r>
    <s v="C164_SG_2307_MLP_Cov_Purchase-MFF"/>
    <s v="Lookalike_LAL3 Purchase"/>
    <s v="Vid06_nutrients-MFF"/>
    <x v="7"/>
    <s v="USD"/>
    <n v="1.41"/>
    <n v="81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7"/>
    <s v="USD"/>
    <n v="8.24"/>
    <n v="654"/>
    <n v="8"/>
    <s v=""/>
    <s v=""/>
    <s v=""/>
    <s v="active"/>
    <s v=""/>
    <s v=""/>
    <s v="2023-07-01"/>
    <s v="2023-07-13"/>
  </r>
  <r>
    <s v="C164_SG_2307_MLP_Cov_Purchase-MFF"/>
    <s v="Lookalike_LAL3 Purchase 3more"/>
    <s v="Static_noprep-MFF"/>
    <x v="7"/>
    <s v="USD"/>
    <n v="5.08"/>
    <n v="383"/>
    <n v="3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7"/>
    <s v="USD"/>
    <n v="1.25"/>
    <n v="72"/>
    <n v="1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7"/>
    <s v="USD"/>
    <n v="2.2400000000000002"/>
    <n v="170"/>
    <n v="1"/>
    <s v=""/>
    <s v=""/>
    <s v=""/>
    <s v="active"/>
    <s v=""/>
    <s v=""/>
    <s v="2023-07-01"/>
    <s v="2023-07-13"/>
  </r>
  <r>
    <s v="C164_SG_2307_MLP_Cov_Purchase-MFF"/>
    <s v="Interest_Fertility"/>
    <s v="Static_noprep-MFF"/>
    <x v="8"/>
    <s v="USD"/>
    <n v="8.7100000000000009"/>
    <n v="825"/>
    <n v="11"/>
    <s v=""/>
    <s v=""/>
    <s v=""/>
    <s v="active"/>
    <s v=""/>
    <s v=""/>
    <s v="2023-07-01"/>
    <s v="2023-07-13"/>
  </r>
  <r>
    <s v="C164_SG_2307_MLP_Cov_Purchase-MFF"/>
    <s v="Interest_Fertility"/>
    <s v="Vid06_nutrients-MFF"/>
    <x v="8"/>
    <s v="USD"/>
    <n v="2.39"/>
    <n v="202"/>
    <s v=""/>
    <s v=""/>
    <s v=""/>
    <s v=""/>
    <s v="active"/>
    <s v=""/>
    <s v=""/>
    <s v="2023-07-01"/>
    <s v="2023-07-13"/>
  </r>
  <r>
    <s v="C164_SG_2307_MLP_Cov_Purchase-MFF"/>
    <s v="Interest_Fertility"/>
    <s v="Vid_atyourdoorstep-MFF"/>
    <x v="8"/>
    <s v="USD"/>
    <n v="13.25"/>
    <n v="1242"/>
    <n v="12"/>
    <n v="1"/>
    <s v=""/>
    <s v=""/>
    <s v="active"/>
    <s v=""/>
    <s v=""/>
    <s v="2023-07-01"/>
    <s v="2023-07-13"/>
  </r>
  <r>
    <s v="C164_SG_2307_MLP_Cov_Purchase-MFF"/>
    <s v="Interest_newhome"/>
    <s v="Static_noprep-MFF"/>
    <x v="8"/>
    <s v="USD"/>
    <n v="14.84"/>
    <n v="1235"/>
    <n v="11"/>
    <s v=""/>
    <s v=""/>
    <s v=""/>
    <s v="active"/>
    <s v=""/>
    <s v=""/>
    <s v="2023-07-01"/>
    <s v="2023-07-13"/>
  </r>
  <r>
    <s v="C164_SG_2307_MLP_Cov_Purchase-MFF"/>
    <s v="Interest_newhome"/>
    <s v="Vid06_nutrients-MFF"/>
    <x v="8"/>
    <s v="USD"/>
    <n v="2.72"/>
    <n v="195"/>
    <s v=""/>
    <s v=""/>
    <s v=""/>
    <s v=""/>
    <s v="active"/>
    <s v=""/>
    <s v=""/>
    <s v="2023-07-01"/>
    <s v="2023-07-13"/>
  </r>
  <r>
    <s v="C164_SG_2307_MLP_Cov_Purchase-MFF"/>
    <s v="Interest_newhome"/>
    <s v="Vid_atyourdoorstep-MFF"/>
    <x v="8"/>
    <s v="USD"/>
    <n v="6.85"/>
    <n v="737"/>
    <n v="7"/>
    <s v=""/>
    <s v=""/>
    <s v=""/>
    <s v="active"/>
    <s v=""/>
    <s v=""/>
    <s v="2023-07-01"/>
    <s v="2023-07-13"/>
  </r>
  <r>
    <s v="C164_SG_2307_MLP_Cov_Purchase-MFF"/>
    <s v="Lookalike_LAL1 Modest"/>
    <s v="Static_noprep-MFF"/>
    <x v="8"/>
    <s v="USD"/>
    <n v="7.78"/>
    <n v="414"/>
    <n v="2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8"/>
    <s v="USD"/>
    <n v="1.92"/>
    <n v="90"/>
    <s v="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8"/>
    <s v="USD"/>
    <n v="8.3800000000000008"/>
    <n v="739"/>
    <n v="3"/>
    <s v=""/>
    <s v=""/>
    <s v=""/>
    <s v="active"/>
    <s v=""/>
    <s v=""/>
    <s v="2023-07-01"/>
    <s v="2023-07-13"/>
  </r>
  <r>
    <s v="C164_SG_2307_MLP_Cov_Purchase-MFF"/>
    <s v="Lookalike_LAL3 Purchase"/>
    <s v="Static_noprep-MFF"/>
    <x v="8"/>
    <s v="USD"/>
    <n v="8.84"/>
    <n v="682"/>
    <n v="10"/>
    <n v="1"/>
    <s v=""/>
    <s v=""/>
    <s v="active"/>
    <s v=""/>
    <s v=""/>
    <s v="2023-07-01"/>
    <s v="2023-07-13"/>
  </r>
  <r>
    <s v="C164_SG_2307_MLP_Cov_Purchase-MFF"/>
    <s v="Lookalike_LAL3 Purchase"/>
    <s v="Vid06_nutrients-MFF"/>
    <x v="8"/>
    <s v="USD"/>
    <n v="1.52"/>
    <n v="78"/>
    <s v="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8"/>
    <s v="USD"/>
    <n v="8.86"/>
    <n v="780"/>
    <n v="4"/>
    <n v="1"/>
    <s v=""/>
    <s v=""/>
    <s v="active"/>
    <s v=""/>
    <s v=""/>
    <s v="2023-07-01"/>
    <s v="2023-07-13"/>
  </r>
  <r>
    <s v="C164_SG_2307_MLP_Cov_Purchase-MFF"/>
    <s v="Lookalike_LAL3 Purchase 3more"/>
    <s v="Static_noprep-MFF"/>
    <x v="8"/>
    <s v="USD"/>
    <n v="5.77"/>
    <n v="400"/>
    <n v="2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8"/>
    <s v="USD"/>
    <n v="2.63"/>
    <n v="143"/>
    <n v="3"/>
    <n v="2"/>
    <n v="1"/>
    <n v="97.86"/>
    <s v="active"/>
    <s v=""/>
    <s v=""/>
    <s v="2023-07-01"/>
    <s v="2023-07-13"/>
  </r>
  <r>
    <s v="C164_SG_2307_MLP_Cov_Purchase-MFF"/>
    <s v="Lookalike_LAL3 Purchase 3more"/>
    <s v="Vid_atyourdoorstep-MFF"/>
    <x v="8"/>
    <s v="USD"/>
    <n v="2.4"/>
    <n v="195"/>
    <n v="2"/>
    <s v=""/>
    <s v=""/>
    <s v=""/>
    <s v="active"/>
    <s v=""/>
    <s v=""/>
    <s v="2023-07-01"/>
    <s v="2023-07-13"/>
  </r>
  <r>
    <s v="C164_SG_2307_MLP_Cov_Purchase-MFF"/>
    <s v="Interest_Fertility"/>
    <s v="Static_noprep-MFF"/>
    <x v="9"/>
    <s v="USD"/>
    <n v="8.18"/>
    <n v="848"/>
    <n v="11"/>
    <n v="1"/>
    <s v=""/>
    <s v=""/>
    <s v="active"/>
    <s v=""/>
    <s v=""/>
    <s v="2023-07-01"/>
    <s v="2023-07-13"/>
  </r>
  <r>
    <s v="C164_SG_2307_MLP_Cov_Purchase-MFF"/>
    <s v="Interest_Fertility"/>
    <s v="Vid06_nutrients-MFF"/>
    <x v="9"/>
    <s v="USD"/>
    <n v="4.95"/>
    <n v="527"/>
    <n v="10"/>
    <n v="1"/>
    <s v=""/>
    <s v=""/>
    <s v="active"/>
    <s v=""/>
    <s v=""/>
    <s v="2023-07-01"/>
    <s v="2023-07-13"/>
  </r>
  <r>
    <s v="C164_SG_2307_MLP_Cov_Purchase-MFF"/>
    <s v="Interest_Fertility"/>
    <s v="Vid_atyourdoorstep-MFF"/>
    <x v="9"/>
    <s v="USD"/>
    <n v="13.18"/>
    <n v="1661"/>
    <n v="19"/>
    <n v="1"/>
    <s v=""/>
    <s v=""/>
    <s v="active"/>
    <s v=""/>
    <s v=""/>
    <s v="2023-07-01"/>
    <s v="2023-07-13"/>
  </r>
  <r>
    <s v="C164_SG_2307_MLP_Cov_Purchase-MFF"/>
    <s v="Interest_newhome"/>
    <s v="Static_noprep-MFF"/>
    <x v="9"/>
    <s v="USD"/>
    <n v="6.11"/>
    <n v="892"/>
    <n v="2"/>
    <s v=""/>
    <s v=""/>
    <s v=""/>
    <s v="active"/>
    <s v=""/>
    <s v=""/>
    <s v="2023-07-01"/>
    <s v="2023-07-13"/>
  </r>
  <r>
    <s v="C164_SG_2307_MLP_Cov_Purchase-MFF"/>
    <s v="Interest_newhome"/>
    <s v="Vid06_nutrients-MFF"/>
    <x v="9"/>
    <s v="USD"/>
    <n v="1.19"/>
    <n v="100"/>
    <n v="1"/>
    <s v=""/>
    <s v=""/>
    <s v=""/>
    <s v="active"/>
    <s v=""/>
    <s v=""/>
    <s v="2023-07-01"/>
    <s v="2023-07-13"/>
  </r>
  <r>
    <s v="C164_SG_2307_MLP_Cov_Purchase-MFF"/>
    <s v="Interest_newhome"/>
    <s v="Vid_atyourdoorstep-MFF"/>
    <x v="9"/>
    <s v="USD"/>
    <n v="4.43"/>
    <n v="591"/>
    <n v="5"/>
    <n v="2"/>
    <s v=""/>
    <s v=""/>
    <s v="active"/>
    <s v=""/>
    <s v=""/>
    <s v="2023-07-01"/>
    <s v="2023-07-13"/>
  </r>
  <r>
    <s v="C164_SG_2307_MLP_Cov_Purchase-MFF"/>
    <s v="Lookalike_LAL1 Modest"/>
    <s v="Static_noprep-MFF"/>
    <x v="9"/>
    <s v="USD"/>
    <n v="4.1100000000000003"/>
    <n v="271"/>
    <n v="6"/>
    <s v=""/>
    <s v=""/>
    <s v=""/>
    <s v="active"/>
    <s v=""/>
    <s v=""/>
    <s v="2023-07-01"/>
    <s v="2023-07-13"/>
  </r>
  <r>
    <s v="C164_SG_2307_MLP_Cov_Purchase-MFF"/>
    <s v="Lookalike_LAL1 Modest"/>
    <s v="Vid06_nutrients-MFF"/>
    <x v="9"/>
    <s v="USD"/>
    <n v="0.6"/>
    <n v="58"/>
    <n v="1"/>
    <s v=""/>
    <s v=""/>
    <s v=""/>
    <s v="active"/>
    <s v=""/>
    <s v=""/>
    <s v="2023-07-01"/>
    <s v="2023-07-13"/>
  </r>
  <r>
    <s v="C164_SG_2307_MLP_Cov_Purchase-MFF"/>
    <s v="Lookalike_LAL1 Modest"/>
    <s v="Vid_atyourdoorstep-MFF"/>
    <x v="9"/>
    <s v="USD"/>
    <n v="10.09"/>
    <n v="892"/>
    <n v="11"/>
    <s v=""/>
    <n v="1"/>
    <n v="72.209999999999994"/>
    <s v="active"/>
    <s v=""/>
    <s v=""/>
    <s v="2023-07-01"/>
    <s v="2023-07-13"/>
  </r>
  <r>
    <s v="C164_SG_2307_MLP_Cov_Purchase-MFF"/>
    <s v="Lookalike_LAL3 Purchase"/>
    <s v="Static_noprep-MFF"/>
    <x v="9"/>
    <s v="USD"/>
    <n v="2.85"/>
    <n v="254"/>
    <n v="7"/>
    <s v=""/>
    <s v=""/>
    <s v=""/>
    <s v="active"/>
    <s v=""/>
    <s v=""/>
    <s v="2023-07-01"/>
    <s v="2023-07-13"/>
  </r>
  <r>
    <s v="C164_SG_2307_MLP_Cov_Purchase-MFF"/>
    <s v="Lookalike_LAL3 Purchase"/>
    <s v="Vid06_nutrients-MFF"/>
    <x v="9"/>
    <s v="USD"/>
    <n v="1.26"/>
    <n v="86"/>
    <n v="1"/>
    <s v=""/>
    <s v=""/>
    <s v=""/>
    <s v="active"/>
    <s v=""/>
    <s v=""/>
    <s v="2023-07-01"/>
    <s v="2023-07-13"/>
  </r>
  <r>
    <s v="C164_SG_2307_MLP_Cov_Purchase-MFF"/>
    <s v="Lookalike_LAL3 Purchase"/>
    <s v="Vid_atyourdoorstep-MFF"/>
    <x v="9"/>
    <s v="USD"/>
    <n v="8.74"/>
    <n v="884"/>
    <n v="7"/>
    <s v=""/>
    <s v=""/>
    <s v=""/>
    <s v="active"/>
    <s v=""/>
    <s v=""/>
    <s v="2023-07-01"/>
    <s v="2023-07-13"/>
  </r>
  <r>
    <s v="C164_SG_2307_MLP_Cov_Purchase-MFF"/>
    <s v="Lookalike_LAL3 Purchase 3more"/>
    <s v="Static_noprep-MFF"/>
    <x v="9"/>
    <s v="USD"/>
    <n v="1.24"/>
    <n v="98"/>
    <n v="2"/>
    <s v=""/>
    <s v=""/>
    <s v=""/>
    <s v="active"/>
    <s v=""/>
    <s v=""/>
    <s v="2023-07-01"/>
    <s v="2023-07-13"/>
  </r>
  <r>
    <s v="C164_SG_2307_MLP_Cov_Purchase-MFF"/>
    <s v="Lookalike_LAL3 Purchase 3more"/>
    <s v="Vid06_nutrients-MFF"/>
    <x v="9"/>
    <s v="USD"/>
    <n v="1.89"/>
    <n v="116"/>
    <n v="4"/>
    <s v=""/>
    <s v=""/>
    <s v=""/>
    <s v="active"/>
    <s v=""/>
    <s v=""/>
    <s v="2023-07-01"/>
    <s v="2023-07-13"/>
  </r>
  <r>
    <s v="C164_SG_2307_MLP_Cov_Purchase-MFF"/>
    <s v="Lookalike_LAL3 Purchase 3more"/>
    <s v="Vid_atyourdoorstep-MFF"/>
    <x v="9"/>
    <s v="USD"/>
    <n v="0.94"/>
    <n v="102"/>
    <n v="2"/>
    <s v=""/>
    <s v=""/>
    <s v=""/>
    <s v="active"/>
    <s v=""/>
    <s v=""/>
    <s v="2023-07-01"/>
    <s v="2023-07-13"/>
  </r>
  <r>
    <m/>
    <m/>
    <m/>
    <x v="1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D60EC-4203-1148-A40D-A0AAA1FC798D}" name="PivotTable1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" firstHeaderRow="0" firstDataRow="1" firstDataCol="1"/>
  <pivotFields count="16">
    <pivotField showAll="0"/>
    <pivotField showAll="0"/>
    <pivotField showAll="0"/>
    <pivotField axis="axisRow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Amount spent (USD)" fld="5" baseField="0" baseItem="0"/>
    <dataField name="Sum of Impressions" fld="6" baseField="0" baseItem="0"/>
    <dataField name="Sum of Link clicks" fld="7" baseField="0" baseItem="0"/>
    <dataField name="Sum of Adds to cart" fld="8" baseField="0" baseItem="0"/>
    <dataField name="Sum of MFF subscription" fld="12" baseField="0" baseItem="0"/>
    <dataField name="Sum of MFF subscription conversion value" fld="13" baseField="0" baseItem="0"/>
    <dataField name="Sum of Purchases" fld="9" baseField="0" baseItem="0"/>
    <dataField name="Sum of Purchases conversion val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E8D0-F5B7-8246-889F-7C93B920D2E5}">
  <dimension ref="A3:M32"/>
  <sheetViews>
    <sheetView tabSelected="1" topLeftCell="A10" workbookViewId="0">
      <selection activeCell="M25" sqref="M25"/>
    </sheetView>
  </sheetViews>
  <sheetFormatPr baseColWidth="10" defaultRowHeight="15" x14ac:dyDescent="0.2"/>
  <cols>
    <col min="1" max="1" width="12.1640625" bestFit="1" customWidth="1"/>
    <col min="2" max="2" width="22.5" bestFit="1" customWidth="1"/>
    <col min="3" max="3" width="15.83203125" bestFit="1" customWidth="1"/>
    <col min="4" max="4" width="14.33203125" bestFit="1" customWidth="1"/>
    <col min="5" max="5" width="15.83203125" bestFit="1" customWidth="1"/>
    <col min="6" max="6" width="20" bestFit="1" customWidth="1"/>
    <col min="7" max="7" width="14.1640625" customWidth="1"/>
    <col min="8" max="8" width="9.6640625" customWidth="1"/>
    <col min="9" max="9" width="10.83203125" customWidth="1"/>
    <col min="10" max="10" width="9" customWidth="1"/>
    <col min="11" max="11" width="12.6640625" bestFit="1" customWidth="1"/>
    <col min="12" max="12" width="13.6640625" bestFit="1" customWidth="1"/>
  </cols>
  <sheetData>
    <row r="3" spans="1:9" x14ac:dyDescent="0.2">
      <c r="A3" s="9" t="s">
        <v>39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2">
      <c r="A4" s="10" t="s">
        <v>38</v>
      </c>
      <c r="B4" s="8">
        <v>69.759999999999991</v>
      </c>
      <c r="C4" s="8">
        <v>7380</v>
      </c>
      <c r="D4" s="8">
        <v>89</v>
      </c>
      <c r="E4" s="8">
        <v>5</v>
      </c>
      <c r="F4" s="8">
        <v>0</v>
      </c>
      <c r="G4" s="8">
        <v>0</v>
      </c>
      <c r="H4" s="8">
        <v>1</v>
      </c>
      <c r="I4" s="8">
        <v>72.209999999999994</v>
      </c>
    </row>
    <row r="5" spans="1:9" x14ac:dyDescent="0.2">
      <c r="A5" s="10" t="s">
        <v>37</v>
      </c>
      <c r="B5" s="8">
        <v>96.86</v>
      </c>
      <c r="C5" s="8">
        <v>7957</v>
      </c>
      <c r="D5" s="8">
        <v>67</v>
      </c>
      <c r="E5" s="8">
        <v>5</v>
      </c>
      <c r="F5" s="8">
        <v>0</v>
      </c>
      <c r="G5" s="8">
        <v>0</v>
      </c>
      <c r="H5" s="8">
        <v>1</v>
      </c>
      <c r="I5" s="8">
        <v>97.86</v>
      </c>
    </row>
    <row r="6" spans="1:9" x14ac:dyDescent="0.2">
      <c r="A6" s="10" t="s">
        <v>36</v>
      </c>
      <c r="B6" s="8">
        <v>96.549999999999983</v>
      </c>
      <c r="C6" s="8">
        <v>8658</v>
      </c>
      <c r="D6" s="8">
        <v>62</v>
      </c>
      <c r="E6" s="8">
        <v>5</v>
      </c>
      <c r="F6" s="8">
        <v>0</v>
      </c>
      <c r="G6" s="8">
        <v>0</v>
      </c>
      <c r="H6" s="8">
        <v>0</v>
      </c>
      <c r="I6" s="8">
        <v>0</v>
      </c>
    </row>
    <row r="7" spans="1:9" x14ac:dyDescent="0.2">
      <c r="A7" s="10" t="s">
        <v>35</v>
      </c>
      <c r="B7" s="8">
        <v>97.38000000000001</v>
      </c>
      <c r="C7" s="8">
        <v>8380</v>
      </c>
      <c r="D7" s="8">
        <v>65</v>
      </c>
      <c r="E7" s="8">
        <v>4</v>
      </c>
      <c r="F7" s="8">
        <v>0</v>
      </c>
      <c r="G7" s="8">
        <v>0</v>
      </c>
      <c r="H7" s="8">
        <v>1</v>
      </c>
      <c r="I7" s="8">
        <v>103.05</v>
      </c>
    </row>
    <row r="8" spans="1:9" x14ac:dyDescent="0.2">
      <c r="A8" s="10" t="s">
        <v>34</v>
      </c>
      <c r="B8" s="8">
        <v>98.830000000000013</v>
      </c>
      <c r="C8" s="8">
        <v>9760</v>
      </c>
      <c r="D8" s="8">
        <v>73</v>
      </c>
      <c r="E8" s="8">
        <v>6</v>
      </c>
      <c r="F8" s="8">
        <v>2</v>
      </c>
      <c r="G8" s="8">
        <v>206.24</v>
      </c>
      <c r="H8" s="8">
        <v>2</v>
      </c>
      <c r="I8" s="8">
        <v>206.24</v>
      </c>
    </row>
    <row r="9" spans="1:9" x14ac:dyDescent="0.2">
      <c r="A9" s="10" t="s">
        <v>33</v>
      </c>
      <c r="B9" s="8">
        <v>105.07</v>
      </c>
      <c r="C9" s="8">
        <v>9634</v>
      </c>
      <c r="D9" s="8">
        <v>82</v>
      </c>
      <c r="E9" s="8">
        <v>3</v>
      </c>
      <c r="F9" s="8">
        <v>0</v>
      </c>
      <c r="G9" s="8">
        <v>0</v>
      </c>
      <c r="H9" s="8">
        <v>2</v>
      </c>
      <c r="I9" s="8">
        <v>129.63999999999999</v>
      </c>
    </row>
    <row r="10" spans="1:9" x14ac:dyDescent="0.2">
      <c r="A10" s="10" t="s">
        <v>32</v>
      </c>
      <c r="B10" s="8">
        <v>101.73999999999998</v>
      </c>
      <c r="C10" s="8">
        <v>10184</v>
      </c>
      <c r="D10" s="8">
        <v>46</v>
      </c>
      <c r="E10" s="8">
        <v>8</v>
      </c>
      <c r="F10" s="8">
        <v>0</v>
      </c>
      <c r="G10" s="8">
        <v>0</v>
      </c>
      <c r="H10" s="8">
        <v>3</v>
      </c>
      <c r="I10" s="8">
        <v>210.66000000000003</v>
      </c>
    </row>
    <row r="11" spans="1:9" x14ac:dyDescent="0.2">
      <c r="A11" s="10" t="s">
        <v>31</v>
      </c>
      <c r="B11" s="8">
        <v>98.539999999999992</v>
      </c>
      <c r="C11" s="8">
        <v>9274</v>
      </c>
      <c r="D11" s="8">
        <v>60</v>
      </c>
      <c r="E11" s="8">
        <v>2</v>
      </c>
      <c r="F11" s="8">
        <v>1</v>
      </c>
      <c r="G11" s="8">
        <v>66.5</v>
      </c>
      <c r="H11" s="8">
        <v>1</v>
      </c>
      <c r="I11" s="8">
        <v>66.5</v>
      </c>
    </row>
    <row r="12" spans="1:9" x14ac:dyDescent="0.2">
      <c r="A12" s="10" t="s">
        <v>30</v>
      </c>
      <c r="B12" s="8">
        <v>99.61</v>
      </c>
      <c r="C12" s="8">
        <v>10060</v>
      </c>
      <c r="D12" s="8">
        <v>61</v>
      </c>
      <c r="E12" s="8">
        <v>6</v>
      </c>
      <c r="F12" s="8">
        <v>0</v>
      </c>
      <c r="G12" s="8">
        <v>0</v>
      </c>
      <c r="H12" s="8">
        <v>2</v>
      </c>
      <c r="I12" s="8">
        <v>100.72</v>
      </c>
    </row>
    <row r="13" spans="1:9" x14ac:dyDescent="0.2">
      <c r="A13" s="10" t="s">
        <v>19</v>
      </c>
      <c r="B13" s="8">
        <v>90.42</v>
      </c>
      <c r="C13" s="8">
        <v>9768</v>
      </c>
      <c r="D13" s="8">
        <v>58</v>
      </c>
      <c r="E13" s="8">
        <v>3</v>
      </c>
      <c r="F13" s="8">
        <v>0</v>
      </c>
      <c r="G13" s="8">
        <v>0</v>
      </c>
      <c r="H13" s="8">
        <v>1</v>
      </c>
      <c r="I13" s="8">
        <v>46.39</v>
      </c>
    </row>
    <row r="14" spans="1:9" x14ac:dyDescent="0.2">
      <c r="A14" s="10" t="s">
        <v>40</v>
      </c>
      <c r="B14" s="8"/>
      <c r="C14" s="8"/>
      <c r="D14" s="8"/>
      <c r="E14" s="8"/>
      <c r="F14" s="8"/>
      <c r="G14" s="8"/>
      <c r="H14" s="8"/>
      <c r="I14" s="8"/>
    </row>
    <row r="15" spans="1:9" x14ac:dyDescent="0.2">
      <c r="A15" s="10" t="s">
        <v>41</v>
      </c>
      <c r="B15" s="8">
        <v>954.76</v>
      </c>
      <c r="C15" s="8">
        <v>91055</v>
      </c>
      <c r="D15" s="8">
        <v>663</v>
      </c>
      <c r="E15" s="8">
        <v>47</v>
      </c>
      <c r="F15" s="8">
        <v>3</v>
      </c>
      <c r="G15" s="8">
        <v>272.74</v>
      </c>
      <c r="H15" s="8">
        <v>14</v>
      </c>
      <c r="I15" s="8">
        <v>1033.2700000000002</v>
      </c>
    </row>
    <row r="18" spans="1:13" x14ac:dyDescent="0.2">
      <c r="A18" s="12"/>
      <c r="B18" s="13" t="s">
        <v>50</v>
      </c>
      <c r="C18" s="13" t="s">
        <v>6</v>
      </c>
      <c r="D18" s="13" t="s">
        <v>51</v>
      </c>
      <c r="E18" s="13" t="s">
        <v>52</v>
      </c>
      <c r="F18" s="13" t="s">
        <v>12</v>
      </c>
      <c r="G18" s="13" t="s">
        <v>59</v>
      </c>
      <c r="H18" s="13" t="s">
        <v>55</v>
      </c>
      <c r="I18" s="13" t="s">
        <v>56</v>
      </c>
      <c r="J18" s="13" t="s">
        <v>57</v>
      </c>
      <c r="K18" s="11"/>
      <c r="L18" s="11"/>
      <c r="M18" s="11"/>
    </row>
    <row r="19" spans="1:13" x14ac:dyDescent="0.2">
      <c r="A19" s="14" t="s">
        <v>38</v>
      </c>
      <c r="B19" s="15">
        <v>69.760000000000005</v>
      </c>
      <c r="C19" s="15">
        <v>7380</v>
      </c>
      <c r="D19" s="15">
        <v>89</v>
      </c>
      <c r="E19" s="15">
        <v>5</v>
      </c>
      <c r="F19" s="15">
        <v>0</v>
      </c>
      <c r="G19" s="15">
        <v>0</v>
      </c>
      <c r="H19" s="16">
        <f>E19/D19</f>
        <v>5.6179775280898875E-2</v>
      </c>
      <c r="I19" s="17">
        <f>D19/C19</f>
        <v>1.2059620596205961E-2</v>
      </c>
      <c r="J19" s="18">
        <f>B19/D19</f>
        <v>0.78382022471910118</v>
      </c>
    </row>
    <row r="20" spans="1:13" x14ac:dyDescent="0.2">
      <c r="A20" s="14" t="s">
        <v>37</v>
      </c>
      <c r="B20" s="15">
        <v>96.86</v>
      </c>
      <c r="C20" s="15">
        <v>7957</v>
      </c>
      <c r="D20" s="15">
        <v>67</v>
      </c>
      <c r="E20" s="15">
        <v>5</v>
      </c>
      <c r="F20" s="15">
        <v>0</v>
      </c>
      <c r="G20" s="15">
        <v>0</v>
      </c>
      <c r="H20" s="16">
        <f t="shared" ref="H20:H28" si="0">E20/D20</f>
        <v>7.4626865671641784E-2</v>
      </c>
      <c r="I20" s="17">
        <f t="shared" ref="I20:I28" si="1">D20/C20</f>
        <v>8.420258891542038E-3</v>
      </c>
      <c r="J20" s="18">
        <f t="shared" ref="J20:J28" si="2">B20/D20</f>
        <v>1.4456716417910447</v>
      </c>
    </row>
    <row r="21" spans="1:13" x14ac:dyDescent="0.2">
      <c r="A21" s="14" t="s">
        <v>36</v>
      </c>
      <c r="B21" s="15">
        <v>96.55</v>
      </c>
      <c r="C21" s="15">
        <v>8658</v>
      </c>
      <c r="D21" s="15">
        <v>62</v>
      </c>
      <c r="E21" s="15">
        <v>5</v>
      </c>
      <c r="F21" s="15">
        <v>0</v>
      </c>
      <c r="G21" s="15">
        <v>0</v>
      </c>
      <c r="H21" s="16">
        <f t="shared" si="0"/>
        <v>8.0645161290322578E-2</v>
      </c>
      <c r="I21" s="17">
        <f t="shared" si="1"/>
        <v>7.1610071610071612E-3</v>
      </c>
      <c r="J21" s="18">
        <f t="shared" si="2"/>
        <v>1.5572580645161289</v>
      </c>
    </row>
    <row r="22" spans="1:13" x14ac:dyDescent="0.2">
      <c r="A22" s="14" t="s">
        <v>35</v>
      </c>
      <c r="B22" s="15">
        <v>97.38</v>
      </c>
      <c r="C22" s="15">
        <v>8380</v>
      </c>
      <c r="D22" s="15">
        <v>65</v>
      </c>
      <c r="E22" s="15">
        <v>4</v>
      </c>
      <c r="F22" s="15">
        <v>0</v>
      </c>
      <c r="G22" s="15">
        <v>0</v>
      </c>
      <c r="H22" s="16">
        <f t="shared" si="0"/>
        <v>6.1538461538461542E-2</v>
      </c>
      <c r="I22" s="17">
        <f t="shared" si="1"/>
        <v>7.7565632458233887E-3</v>
      </c>
      <c r="J22" s="18">
        <f t="shared" si="2"/>
        <v>1.4981538461538462</v>
      </c>
    </row>
    <row r="23" spans="1:13" x14ac:dyDescent="0.2">
      <c r="A23" s="14" t="s">
        <v>34</v>
      </c>
      <c r="B23" s="15">
        <v>98.83</v>
      </c>
      <c r="C23" s="15">
        <v>9760</v>
      </c>
      <c r="D23" s="15">
        <v>73</v>
      </c>
      <c r="E23" s="15">
        <v>6</v>
      </c>
      <c r="F23" s="15">
        <v>2</v>
      </c>
      <c r="G23" s="15">
        <v>206.24</v>
      </c>
      <c r="H23" s="16">
        <f t="shared" si="0"/>
        <v>8.2191780821917804E-2</v>
      </c>
      <c r="I23" s="17">
        <f t="shared" si="1"/>
        <v>7.4795081967213113E-3</v>
      </c>
      <c r="J23" s="18">
        <f t="shared" si="2"/>
        <v>1.353835616438356</v>
      </c>
    </row>
    <row r="24" spans="1:13" x14ac:dyDescent="0.2">
      <c r="A24" s="14" t="s">
        <v>33</v>
      </c>
      <c r="B24" s="15">
        <v>105.07</v>
      </c>
      <c r="C24" s="15">
        <v>9634</v>
      </c>
      <c r="D24" s="15">
        <v>82</v>
      </c>
      <c r="E24" s="15">
        <v>3</v>
      </c>
      <c r="F24" s="15">
        <v>0</v>
      </c>
      <c r="G24" s="15">
        <v>0</v>
      </c>
      <c r="H24" s="16">
        <f t="shared" si="0"/>
        <v>3.6585365853658534E-2</v>
      </c>
      <c r="I24" s="17">
        <f t="shared" si="1"/>
        <v>8.5115216940004155E-3</v>
      </c>
      <c r="J24" s="18">
        <f t="shared" si="2"/>
        <v>1.2813414634146341</v>
      </c>
    </row>
    <row r="25" spans="1:13" x14ac:dyDescent="0.2">
      <c r="A25" s="14" t="s">
        <v>32</v>
      </c>
      <c r="B25" s="15">
        <v>101.74</v>
      </c>
      <c r="C25" s="19">
        <v>10184</v>
      </c>
      <c r="D25" s="15">
        <v>46</v>
      </c>
      <c r="E25" s="15">
        <v>8</v>
      </c>
      <c r="F25" s="15">
        <v>0</v>
      </c>
      <c r="G25" s="15">
        <v>0</v>
      </c>
      <c r="H25" s="20">
        <f t="shared" si="0"/>
        <v>0.17391304347826086</v>
      </c>
      <c r="I25" s="17">
        <f t="shared" si="1"/>
        <v>4.5168892380204242E-3</v>
      </c>
      <c r="J25" s="18">
        <f t="shared" si="2"/>
        <v>2.2117391304347827</v>
      </c>
    </row>
    <row r="26" spans="1:13" x14ac:dyDescent="0.2">
      <c r="A26" s="14" t="s">
        <v>31</v>
      </c>
      <c r="B26" s="15">
        <v>98.54</v>
      </c>
      <c r="C26" s="15">
        <v>9274</v>
      </c>
      <c r="D26" s="15">
        <v>60</v>
      </c>
      <c r="E26" s="15">
        <v>2</v>
      </c>
      <c r="F26" s="15">
        <v>1</v>
      </c>
      <c r="G26" s="15">
        <v>66.5</v>
      </c>
      <c r="H26" s="16">
        <f t="shared" si="0"/>
        <v>3.3333333333333333E-2</v>
      </c>
      <c r="I26" s="17">
        <f t="shared" si="1"/>
        <v>6.4697002372223417E-3</v>
      </c>
      <c r="J26" s="18">
        <f t="shared" si="2"/>
        <v>1.6423333333333334</v>
      </c>
    </row>
    <row r="27" spans="1:13" x14ac:dyDescent="0.2">
      <c r="A27" s="14" t="s">
        <v>30</v>
      </c>
      <c r="B27" s="15">
        <v>99.61</v>
      </c>
      <c r="C27" s="21">
        <v>10060</v>
      </c>
      <c r="D27" s="15">
        <v>61</v>
      </c>
      <c r="E27" s="15">
        <v>6</v>
      </c>
      <c r="F27" s="15">
        <v>0</v>
      </c>
      <c r="G27" s="15">
        <v>0</v>
      </c>
      <c r="H27" s="20">
        <f t="shared" si="0"/>
        <v>9.8360655737704916E-2</v>
      </c>
      <c r="I27" s="17">
        <f t="shared" si="1"/>
        <v>6.063618290258449E-3</v>
      </c>
      <c r="J27" s="18">
        <f t="shared" si="2"/>
        <v>1.6329508196721312</v>
      </c>
    </row>
    <row r="28" spans="1:13" x14ac:dyDescent="0.2">
      <c r="A28" s="14" t="s">
        <v>19</v>
      </c>
      <c r="B28" s="15">
        <v>90.42</v>
      </c>
      <c r="C28" s="15">
        <v>9768</v>
      </c>
      <c r="D28" s="15">
        <v>58</v>
      </c>
      <c r="E28" s="15">
        <v>3</v>
      </c>
      <c r="F28" s="15">
        <v>0</v>
      </c>
      <c r="G28" s="15">
        <v>0</v>
      </c>
      <c r="H28" s="16">
        <f t="shared" si="0"/>
        <v>5.1724137931034482E-2</v>
      </c>
      <c r="I28" s="17">
        <f t="shared" si="1"/>
        <v>5.9377559377559374E-3</v>
      </c>
      <c r="J28" s="18">
        <f t="shared" si="2"/>
        <v>1.5589655172413794</v>
      </c>
    </row>
    <row r="31" spans="1:13" hidden="1" x14ac:dyDescent="0.2">
      <c r="A31" s="22" t="s">
        <v>58</v>
      </c>
      <c r="B31" s="23" t="s">
        <v>50</v>
      </c>
      <c r="C31" s="23" t="s">
        <v>6</v>
      </c>
      <c r="D31" s="23" t="s">
        <v>51</v>
      </c>
      <c r="E31" s="23" t="s">
        <v>52</v>
      </c>
      <c r="F31" s="13" t="s">
        <v>12</v>
      </c>
      <c r="G31" s="13" t="s">
        <v>59</v>
      </c>
      <c r="H31" s="24" t="s">
        <v>56</v>
      </c>
      <c r="I31" s="23" t="s">
        <v>53</v>
      </c>
      <c r="J31" s="23" t="s">
        <v>54</v>
      </c>
      <c r="K31" s="24" t="s">
        <v>60</v>
      </c>
      <c r="L31" s="24" t="s">
        <v>61</v>
      </c>
    </row>
    <row r="32" spans="1:13" hidden="1" x14ac:dyDescent="0.2">
      <c r="A32" s="12"/>
      <c r="B32" s="25">
        <v>954.76</v>
      </c>
      <c r="C32" s="25">
        <v>91055</v>
      </c>
      <c r="D32" s="25">
        <v>663</v>
      </c>
      <c r="E32" s="25">
        <v>47</v>
      </c>
      <c r="F32" s="25">
        <v>3</v>
      </c>
      <c r="G32" s="25">
        <v>272.74</v>
      </c>
      <c r="H32" s="26">
        <f>D32/C32</f>
        <v>7.2813134918455879E-3</v>
      </c>
      <c r="I32" s="28">
        <f>G32/B32</f>
        <v>0.28566341279483848</v>
      </c>
      <c r="J32" s="28">
        <f>B32/F32</f>
        <v>318.25333333333333</v>
      </c>
      <c r="K32" s="27">
        <f>GETPIVOTDATA("Sum of Purchases conversion value",$A$3)/GETPIVOTDATA("Sum of Amount spent (USD)",$A$3)</f>
        <v>1.082230089237086</v>
      </c>
      <c r="L32" s="27">
        <f>GETPIVOTDATA("Sum of Amount spent (USD)",$A$3)/GETPIVOTDATA("Sum of Purchases",$A$3)</f>
        <v>68.19714285714285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workbookViewId="0">
      <selection sqref="A1:XFD1048576"/>
    </sheetView>
  </sheetViews>
  <sheetFormatPr baseColWidth="10" defaultColWidth="12.6640625" defaultRowHeight="15" x14ac:dyDescent="0.2"/>
  <cols>
    <col min="1" max="1" width="58.6640625" style="1" customWidth="1"/>
    <col min="2" max="2" width="23.5" style="1" customWidth="1"/>
    <col min="3" max="16" width="23.5" style="1" customWidth="1" collapsed="1"/>
    <col min="17" max="16384" width="12.6640625" style="1" collapsed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3" t="s">
        <v>16</v>
      </c>
      <c r="B2" s="3" t="s">
        <v>17</v>
      </c>
      <c r="C2" s="3" t="s">
        <v>18</v>
      </c>
      <c r="D2" s="3" t="s">
        <v>19</v>
      </c>
      <c r="E2" s="4" t="s">
        <v>20</v>
      </c>
      <c r="F2" s="5">
        <v>2.97</v>
      </c>
      <c r="G2" s="6">
        <v>269</v>
      </c>
      <c r="H2" s="4" t="s">
        <v>21</v>
      </c>
      <c r="I2" s="4" t="s">
        <v>21</v>
      </c>
      <c r="J2" s="4" t="s">
        <v>21</v>
      </c>
      <c r="K2" s="4" t="s">
        <v>21</v>
      </c>
      <c r="L2" s="4" t="s">
        <v>22</v>
      </c>
      <c r="M2" s="4" t="s">
        <v>21</v>
      </c>
      <c r="N2" s="4" t="s">
        <v>21</v>
      </c>
      <c r="O2" s="7" t="s">
        <v>23</v>
      </c>
      <c r="P2" s="7" t="s">
        <v>19</v>
      </c>
    </row>
    <row r="3" spans="1:16" x14ac:dyDescent="0.2">
      <c r="A3" s="3" t="s">
        <v>16</v>
      </c>
      <c r="B3" s="3" t="s">
        <v>17</v>
      </c>
      <c r="C3" s="3" t="s">
        <v>24</v>
      </c>
      <c r="D3" s="3" t="s">
        <v>19</v>
      </c>
      <c r="E3" s="4" t="s">
        <v>20</v>
      </c>
      <c r="F3" s="5">
        <v>1.88</v>
      </c>
      <c r="G3" s="6">
        <v>140</v>
      </c>
      <c r="H3" s="4">
        <v>2</v>
      </c>
      <c r="I3" s="4" t="s">
        <v>21</v>
      </c>
      <c r="J3" s="4" t="s">
        <v>21</v>
      </c>
      <c r="K3" s="4" t="s">
        <v>21</v>
      </c>
      <c r="L3" s="4" t="s">
        <v>22</v>
      </c>
      <c r="M3" s="4" t="s">
        <v>21</v>
      </c>
      <c r="N3" s="4" t="s">
        <v>21</v>
      </c>
      <c r="O3" s="7" t="s">
        <v>23</v>
      </c>
      <c r="P3" s="7" t="s">
        <v>19</v>
      </c>
    </row>
    <row r="4" spans="1:16" x14ac:dyDescent="0.2">
      <c r="A4" s="3" t="s">
        <v>16</v>
      </c>
      <c r="B4" s="3" t="s">
        <v>17</v>
      </c>
      <c r="C4" s="3" t="s">
        <v>25</v>
      </c>
      <c r="D4" s="3" t="s">
        <v>19</v>
      </c>
      <c r="E4" s="4" t="s">
        <v>20</v>
      </c>
      <c r="F4" s="5">
        <v>15.79</v>
      </c>
      <c r="G4" s="6">
        <v>1939</v>
      </c>
      <c r="H4" s="4">
        <v>14</v>
      </c>
      <c r="I4" s="4" t="s">
        <v>21</v>
      </c>
      <c r="J4" s="4" t="s">
        <v>21</v>
      </c>
      <c r="K4" s="4" t="s">
        <v>21</v>
      </c>
      <c r="L4" s="4" t="s">
        <v>22</v>
      </c>
      <c r="M4" s="4" t="s">
        <v>21</v>
      </c>
      <c r="N4" s="4" t="s">
        <v>21</v>
      </c>
      <c r="O4" s="7" t="s">
        <v>23</v>
      </c>
      <c r="P4" s="7" t="s">
        <v>19</v>
      </c>
    </row>
    <row r="5" spans="1:16" x14ac:dyDescent="0.2">
      <c r="A5" s="3" t="s">
        <v>16</v>
      </c>
      <c r="B5" s="3" t="s">
        <v>26</v>
      </c>
      <c r="C5" s="3" t="s">
        <v>18</v>
      </c>
      <c r="D5" s="3" t="s">
        <v>19</v>
      </c>
      <c r="E5" s="4" t="s">
        <v>20</v>
      </c>
      <c r="F5" s="5">
        <v>1.89</v>
      </c>
      <c r="G5" s="6">
        <v>136</v>
      </c>
      <c r="H5" s="4" t="s">
        <v>21</v>
      </c>
      <c r="I5" s="4" t="s">
        <v>21</v>
      </c>
      <c r="J5" s="4" t="s">
        <v>21</v>
      </c>
      <c r="K5" s="4" t="s">
        <v>21</v>
      </c>
      <c r="L5" s="4" t="s">
        <v>22</v>
      </c>
      <c r="M5" s="4" t="s">
        <v>21</v>
      </c>
      <c r="N5" s="4" t="s">
        <v>21</v>
      </c>
      <c r="O5" s="7" t="s">
        <v>23</v>
      </c>
      <c r="P5" s="7" t="s">
        <v>19</v>
      </c>
    </row>
    <row r="6" spans="1:16" x14ac:dyDescent="0.2">
      <c r="A6" s="3" t="s">
        <v>16</v>
      </c>
      <c r="B6" s="3" t="s">
        <v>26</v>
      </c>
      <c r="C6" s="3" t="s">
        <v>24</v>
      </c>
      <c r="D6" s="3" t="s">
        <v>19</v>
      </c>
      <c r="E6" s="4" t="s">
        <v>20</v>
      </c>
      <c r="F6" s="5">
        <v>1.6</v>
      </c>
      <c r="G6" s="6">
        <v>147</v>
      </c>
      <c r="H6" s="4" t="s">
        <v>21</v>
      </c>
      <c r="I6" s="4" t="s">
        <v>21</v>
      </c>
      <c r="J6" s="4" t="s">
        <v>21</v>
      </c>
      <c r="K6" s="4" t="s">
        <v>21</v>
      </c>
      <c r="L6" s="4" t="s">
        <v>22</v>
      </c>
      <c r="M6" s="4" t="s">
        <v>21</v>
      </c>
      <c r="N6" s="4" t="s">
        <v>21</v>
      </c>
      <c r="O6" s="7" t="s">
        <v>23</v>
      </c>
      <c r="P6" s="7" t="s">
        <v>19</v>
      </c>
    </row>
    <row r="7" spans="1:16" x14ac:dyDescent="0.2">
      <c r="A7" s="3" t="s">
        <v>16</v>
      </c>
      <c r="B7" s="3" t="s">
        <v>26</v>
      </c>
      <c r="C7" s="3" t="s">
        <v>25</v>
      </c>
      <c r="D7" s="3" t="s">
        <v>19</v>
      </c>
      <c r="E7" s="4" t="s">
        <v>20</v>
      </c>
      <c r="F7" s="5">
        <v>19.38</v>
      </c>
      <c r="G7" s="6">
        <v>2512</v>
      </c>
      <c r="H7" s="4">
        <v>11</v>
      </c>
      <c r="I7" s="4" t="s">
        <v>21</v>
      </c>
      <c r="J7" s="4" t="s">
        <v>21</v>
      </c>
      <c r="K7" s="4" t="s">
        <v>21</v>
      </c>
      <c r="L7" s="4" t="s">
        <v>22</v>
      </c>
      <c r="M7" s="4" t="s">
        <v>21</v>
      </c>
      <c r="N7" s="4" t="s">
        <v>21</v>
      </c>
      <c r="O7" s="7" t="s">
        <v>23</v>
      </c>
      <c r="P7" s="7" t="s">
        <v>19</v>
      </c>
    </row>
    <row r="8" spans="1:16" x14ac:dyDescent="0.2">
      <c r="A8" s="3" t="s">
        <v>16</v>
      </c>
      <c r="B8" s="3" t="s">
        <v>27</v>
      </c>
      <c r="C8" s="3" t="s">
        <v>18</v>
      </c>
      <c r="D8" s="3" t="s">
        <v>19</v>
      </c>
      <c r="E8" s="4" t="s">
        <v>20</v>
      </c>
      <c r="F8" s="5">
        <v>0.65</v>
      </c>
      <c r="G8" s="6">
        <v>50</v>
      </c>
      <c r="H8" s="4" t="s">
        <v>21</v>
      </c>
      <c r="I8" s="4" t="s">
        <v>21</v>
      </c>
      <c r="J8" s="4" t="s">
        <v>21</v>
      </c>
      <c r="K8" s="4" t="s">
        <v>21</v>
      </c>
      <c r="L8" s="4" t="s">
        <v>22</v>
      </c>
      <c r="M8" s="4" t="s">
        <v>21</v>
      </c>
      <c r="N8" s="4" t="s">
        <v>21</v>
      </c>
      <c r="O8" s="7" t="s">
        <v>23</v>
      </c>
      <c r="P8" s="7" t="s">
        <v>19</v>
      </c>
    </row>
    <row r="9" spans="1:16" x14ac:dyDescent="0.2">
      <c r="A9" s="3" t="s">
        <v>16</v>
      </c>
      <c r="B9" s="3" t="s">
        <v>27</v>
      </c>
      <c r="C9" s="3" t="s">
        <v>24</v>
      </c>
      <c r="D9" s="3" t="s">
        <v>19</v>
      </c>
      <c r="E9" s="4" t="s">
        <v>20</v>
      </c>
      <c r="F9" s="5">
        <v>0.64</v>
      </c>
      <c r="G9" s="6">
        <v>42</v>
      </c>
      <c r="H9" s="4" t="s">
        <v>21</v>
      </c>
      <c r="I9" s="4" t="s">
        <v>21</v>
      </c>
      <c r="J9" s="4" t="s">
        <v>21</v>
      </c>
      <c r="K9" s="4" t="s">
        <v>21</v>
      </c>
      <c r="L9" s="4" t="s">
        <v>22</v>
      </c>
      <c r="M9" s="4" t="s">
        <v>21</v>
      </c>
      <c r="N9" s="4" t="s">
        <v>21</v>
      </c>
      <c r="O9" s="7" t="s">
        <v>23</v>
      </c>
      <c r="P9" s="7" t="s">
        <v>19</v>
      </c>
    </row>
    <row r="10" spans="1:16" x14ac:dyDescent="0.2">
      <c r="A10" s="3" t="s">
        <v>16</v>
      </c>
      <c r="B10" s="3" t="s">
        <v>27</v>
      </c>
      <c r="C10" s="3" t="s">
        <v>25</v>
      </c>
      <c r="D10" s="3" t="s">
        <v>19</v>
      </c>
      <c r="E10" s="4" t="s">
        <v>20</v>
      </c>
      <c r="F10" s="5">
        <v>7.54</v>
      </c>
      <c r="G10" s="6">
        <v>799</v>
      </c>
      <c r="H10" s="4">
        <v>4</v>
      </c>
      <c r="I10" s="4">
        <v>2</v>
      </c>
      <c r="J10" s="4">
        <v>1</v>
      </c>
      <c r="K10" s="4">
        <v>46.39</v>
      </c>
      <c r="L10" s="4" t="s">
        <v>22</v>
      </c>
      <c r="M10" s="4" t="s">
        <v>21</v>
      </c>
      <c r="N10" s="4" t="s">
        <v>21</v>
      </c>
      <c r="O10" s="7" t="s">
        <v>23</v>
      </c>
      <c r="P10" s="7" t="s">
        <v>19</v>
      </c>
    </row>
    <row r="11" spans="1:16" x14ac:dyDescent="0.2">
      <c r="A11" s="3" t="s">
        <v>16</v>
      </c>
      <c r="B11" s="3" t="s">
        <v>28</v>
      </c>
      <c r="C11" s="3" t="s">
        <v>18</v>
      </c>
      <c r="D11" s="3" t="s">
        <v>19</v>
      </c>
      <c r="E11" s="4" t="s">
        <v>20</v>
      </c>
      <c r="F11" s="5">
        <v>1.65</v>
      </c>
      <c r="G11" s="6">
        <v>108</v>
      </c>
      <c r="H11" s="4">
        <v>3</v>
      </c>
      <c r="I11" s="4" t="s">
        <v>21</v>
      </c>
      <c r="J11" s="4" t="s">
        <v>21</v>
      </c>
      <c r="K11" s="4" t="s">
        <v>21</v>
      </c>
      <c r="L11" s="4" t="s">
        <v>22</v>
      </c>
      <c r="M11" s="4" t="s">
        <v>21</v>
      </c>
      <c r="N11" s="4" t="s">
        <v>21</v>
      </c>
      <c r="O11" s="7" t="s">
        <v>23</v>
      </c>
      <c r="P11" s="7" t="s">
        <v>19</v>
      </c>
    </row>
    <row r="12" spans="1:16" x14ac:dyDescent="0.2">
      <c r="A12" s="3" t="s">
        <v>16</v>
      </c>
      <c r="B12" s="3" t="s">
        <v>28</v>
      </c>
      <c r="C12" s="3" t="s">
        <v>24</v>
      </c>
      <c r="D12" s="3" t="s">
        <v>19</v>
      </c>
      <c r="E12" s="4" t="s">
        <v>20</v>
      </c>
      <c r="F12" s="5">
        <v>0.47</v>
      </c>
      <c r="G12" s="6">
        <v>44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22</v>
      </c>
      <c r="M12" s="4" t="s">
        <v>21</v>
      </c>
      <c r="N12" s="4" t="s">
        <v>21</v>
      </c>
      <c r="O12" s="7" t="s">
        <v>23</v>
      </c>
      <c r="P12" s="7" t="s">
        <v>19</v>
      </c>
    </row>
    <row r="13" spans="1:16" x14ac:dyDescent="0.2">
      <c r="A13" s="3" t="s">
        <v>16</v>
      </c>
      <c r="B13" s="3" t="s">
        <v>28</v>
      </c>
      <c r="C13" s="3" t="s">
        <v>25</v>
      </c>
      <c r="D13" s="3" t="s">
        <v>19</v>
      </c>
      <c r="E13" s="4" t="s">
        <v>20</v>
      </c>
      <c r="F13" s="5">
        <v>28.96</v>
      </c>
      <c r="G13" s="6">
        <v>2971</v>
      </c>
      <c r="H13" s="4">
        <v>16</v>
      </c>
      <c r="I13" s="4">
        <v>1</v>
      </c>
      <c r="J13" s="4" t="s">
        <v>21</v>
      </c>
      <c r="K13" s="4" t="s">
        <v>21</v>
      </c>
      <c r="L13" s="4" t="s">
        <v>22</v>
      </c>
      <c r="M13" s="4" t="s">
        <v>21</v>
      </c>
      <c r="N13" s="4" t="s">
        <v>21</v>
      </c>
      <c r="O13" s="7" t="s">
        <v>23</v>
      </c>
      <c r="P13" s="7" t="s">
        <v>19</v>
      </c>
    </row>
    <row r="14" spans="1:16" x14ac:dyDescent="0.2">
      <c r="A14" s="3" t="s">
        <v>16</v>
      </c>
      <c r="B14" s="3" t="s">
        <v>29</v>
      </c>
      <c r="C14" s="3" t="s">
        <v>18</v>
      </c>
      <c r="D14" s="3" t="s">
        <v>19</v>
      </c>
      <c r="E14" s="4" t="s">
        <v>20</v>
      </c>
      <c r="F14" s="5">
        <v>1.36</v>
      </c>
      <c r="G14" s="6">
        <v>77</v>
      </c>
      <c r="H14" s="4">
        <v>1</v>
      </c>
      <c r="I14" s="4" t="s">
        <v>21</v>
      </c>
      <c r="J14" s="4" t="s">
        <v>21</v>
      </c>
      <c r="K14" s="4" t="s">
        <v>21</v>
      </c>
      <c r="L14" s="4" t="s">
        <v>22</v>
      </c>
      <c r="M14" s="4" t="s">
        <v>21</v>
      </c>
      <c r="N14" s="4" t="s">
        <v>21</v>
      </c>
      <c r="O14" s="7" t="s">
        <v>23</v>
      </c>
      <c r="P14" s="7" t="s">
        <v>19</v>
      </c>
    </row>
    <row r="15" spans="1:16" x14ac:dyDescent="0.2">
      <c r="A15" s="3" t="s">
        <v>16</v>
      </c>
      <c r="B15" s="3" t="s">
        <v>29</v>
      </c>
      <c r="C15" s="3" t="s">
        <v>24</v>
      </c>
      <c r="D15" s="3" t="s">
        <v>19</v>
      </c>
      <c r="E15" s="4" t="s">
        <v>20</v>
      </c>
      <c r="F15" s="5">
        <v>0.48</v>
      </c>
      <c r="G15" s="6">
        <v>34</v>
      </c>
      <c r="H15" s="4" t="s">
        <v>21</v>
      </c>
      <c r="I15" s="4" t="s">
        <v>21</v>
      </c>
      <c r="J15" s="4" t="s">
        <v>21</v>
      </c>
      <c r="K15" s="4" t="s">
        <v>21</v>
      </c>
      <c r="L15" s="4" t="s">
        <v>22</v>
      </c>
      <c r="M15" s="4" t="s">
        <v>21</v>
      </c>
      <c r="N15" s="4" t="s">
        <v>21</v>
      </c>
      <c r="O15" s="7" t="s">
        <v>23</v>
      </c>
      <c r="P15" s="7" t="s">
        <v>19</v>
      </c>
    </row>
    <row r="16" spans="1:16" x14ac:dyDescent="0.2">
      <c r="A16" s="3" t="s">
        <v>16</v>
      </c>
      <c r="B16" s="3" t="s">
        <v>29</v>
      </c>
      <c r="C16" s="3" t="s">
        <v>25</v>
      </c>
      <c r="D16" s="3" t="s">
        <v>19</v>
      </c>
      <c r="E16" s="4" t="s">
        <v>20</v>
      </c>
      <c r="F16" s="5">
        <v>5.16</v>
      </c>
      <c r="G16" s="6">
        <v>500</v>
      </c>
      <c r="H16" s="4">
        <v>7</v>
      </c>
      <c r="I16" s="4" t="s">
        <v>21</v>
      </c>
      <c r="J16" s="4" t="s">
        <v>21</v>
      </c>
      <c r="K16" s="4" t="s">
        <v>21</v>
      </c>
      <c r="L16" s="4" t="s">
        <v>22</v>
      </c>
      <c r="M16" s="4" t="s">
        <v>21</v>
      </c>
      <c r="N16" s="4" t="s">
        <v>21</v>
      </c>
      <c r="O16" s="7" t="s">
        <v>23</v>
      </c>
      <c r="P16" s="7" t="s">
        <v>19</v>
      </c>
    </row>
    <row r="17" spans="1:16" x14ac:dyDescent="0.2">
      <c r="A17" s="3" t="s">
        <v>16</v>
      </c>
      <c r="B17" s="3" t="s">
        <v>17</v>
      </c>
      <c r="C17" s="3" t="s">
        <v>18</v>
      </c>
      <c r="D17" s="3" t="s">
        <v>30</v>
      </c>
      <c r="E17" s="4" t="s">
        <v>20</v>
      </c>
      <c r="F17" s="5">
        <v>7.02</v>
      </c>
      <c r="G17" s="6">
        <v>486</v>
      </c>
      <c r="H17" s="4">
        <v>2</v>
      </c>
      <c r="I17" s="4" t="s">
        <v>21</v>
      </c>
      <c r="J17" s="4" t="s">
        <v>21</v>
      </c>
      <c r="K17" s="4" t="s">
        <v>21</v>
      </c>
      <c r="L17" s="4" t="s">
        <v>22</v>
      </c>
      <c r="M17" s="4" t="s">
        <v>21</v>
      </c>
      <c r="N17" s="4" t="s">
        <v>21</v>
      </c>
      <c r="O17" s="7" t="s">
        <v>23</v>
      </c>
      <c r="P17" s="7" t="s">
        <v>19</v>
      </c>
    </row>
    <row r="18" spans="1:16" x14ac:dyDescent="0.2">
      <c r="A18" s="3" t="s">
        <v>16</v>
      </c>
      <c r="B18" s="3" t="s">
        <v>17</v>
      </c>
      <c r="C18" s="3" t="s">
        <v>24</v>
      </c>
      <c r="D18" s="3" t="s">
        <v>30</v>
      </c>
      <c r="E18" s="4" t="s">
        <v>20</v>
      </c>
      <c r="F18" s="5">
        <v>2.46</v>
      </c>
      <c r="G18" s="6">
        <v>211</v>
      </c>
      <c r="H18" s="4">
        <v>1</v>
      </c>
      <c r="I18" s="4" t="s">
        <v>21</v>
      </c>
      <c r="J18" s="4" t="s">
        <v>21</v>
      </c>
      <c r="K18" s="4" t="s">
        <v>21</v>
      </c>
      <c r="L18" s="4" t="s">
        <v>22</v>
      </c>
      <c r="M18" s="4" t="s">
        <v>21</v>
      </c>
      <c r="N18" s="4" t="s">
        <v>21</v>
      </c>
      <c r="O18" s="7" t="s">
        <v>23</v>
      </c>
      <c r="P18" s="7" t="s">
        <v>19</v>
      </c>
    </row>
    <row r="19" spans="1:16" x14ac:dyDescent="0.2">
      <c r="A19" s="3" t="s">
        <v>16</v>
      </c>
      <c r="B19" s="3" t="s">
        <v>17</v>
      </c>
      <c r="C19" s="3" t="s">
        <v>25</v>
      </c>
      <c r="D19" s="3" t="s">
        <v>30</v>
      </c>
      <c r="E19" s="4" t="s">
        <v>20</v>
      </c>
      <c r="F19" s="5">
        <v>21.61</v>
      </c>
      <c r="G19" s="6">
        <v>2571</v>
      </c>
      <c r="H19" s="4">
        <v>22</v>
      </c>
      <c r="I19" s="4">
        <v>3</v>
      </c>
      <c r="J19" s="4" t="s">
        <v>21</v>
      </c>
      <c r="K19" s="4" t="s">
        <v>21</v>
      </c>
      <c r="L19" s="4" t="s">
        <v>22</v>
      </c>
      <c r="M19" s="4" t="s">
        <v>21</v>
      </c>
      <c r="N19" s="4" t="s">
        <v>21</v>
      </c>
      <c r="O19" s="7" t="s">
        <v>23</v>
      </c>
      <c r="P19" s="7" t="s">
        <v>19</v>
      </c>
    </row>
    <row r="20" spans="1:16" x14ac:dyDescent="0.2">
      <c r="A20" s="3" t="s">
        <v>16</v>
      </c>
      <c r="B20" s="3" t="s">
        <v>26</v>
      </c>
      <c r="C20" s="3" t="s">
        <v>18</v>
      </c>
      <c r="D20" s="3" t="s">
        <v>30</v>
      </c>
      <c r="E20" s="4" t="s">
        <v>20</v>
      </c>
      <c r="F20" s="5">
        <v>2.79</v>
      </c>
      <c r="G20" s="6">
        <v>200</v>
      </c>
      <c r="H20" s="4">
        <v>1</v>
      </c>
      <c r="I20" s="4" t="s">
        <v>21</v>
      </c>
      <c r="J20" s="4" t="s">
        <v>21</v>
      </c>
      <c r="K20" s="4" t="s">
        <v>21</v>
      </c>
      <c r="L20" s="4" t="s">
        <v>22</v>
      </c>
      <c r="M20" s="4" t="s">
        <v>21</v>
      </c>
      <c r="N20" s="4" t="s">
        <v>21</v>
      </c>
      <c r="O20" s="7" t="s">
        <v>23</v>
      </c>
      <c r="P20" s="7" t="s">
        <v>19</v>
      </c>
    </row>
    <row r="21" spans="1:16" x14ac:dyDescent="0.2">
      <c r="A21" s="3" t="s">
        <v>16</v>
      </c>
      <c r="B21" s="3" t="s">
        <v>26</v>
      </c>
      <c r="C21" s="3" t="s">
        <v>24</v>
      </c>
      <c r="D21" s="3" t="s">
        <v>30</v>
      </c>
      <c r="E21" s="4" t="s">
        <v>20</v>
      </c>
      <c r="F21" s="5">
        <v>4.43</v>
      </c>
      <c r="G21" s="6">
        <v>316</v>
      </c>
      <c r="H21" s="4" t="s">
        <v>21</v>
      </c>
      <c r="I21" s="4" t="s">
        <v>21</v>
      </c>
      <c r="J21" s="4" t="s">
        <v>21</v>
      </c>
      <c r="K21" s="4" t="s">
        <v>21</v>
      </c>
      <c r="L21" s="4" t="s">
        <v>22</v>
      </c>
      <c r="M21" s="4" t="s">
        <v>21</v>
      </c>
      <c r="N21" s="4" t="s">
        <v>21</v>
      </c>
      <c r="O21" s="7" t="s">
        <v>23</v>
      </c>
      <c r="P21" s="7" t="s">
        <v>19</v>
      </c>
    </row>
    <row r="22" spans="1:16" x14ac:dyDescent="0.2">
      <c r="A22" s="3" t="s">
        <v>16</v>
      </c>
      <c r="B22" s="3" t="s">
        <v>26</v>
      </c>
      <c r="C22" s="3" t="s">
        <v>25</v>
      </c>
      <c r="D22" s="3" t="s">
        <v>30</v>
      </c>
      <c r="E22" s="4" t="s">
        <v>20</v>
      </c>
      <c r="F22" s="5">
        <v>23.1</v>
      </c>
      <c r="G22" s="6">
        <v>2891</v>
      </c>
      <c r="H22" s="4">
        <v>15</v>
      </c>
      <c r="I22" s="4">
        <v>2</v>
      </c>
      <c r="J22" s="4" t="s">
        <v>21</v>
      </c>
      <c r="K22" s="4" t="s">
        <v>21</v>
      </c>
      <c r="L22" s="4" t="s">
        <v>22</v>
      </c>
      <c r="M22" s="4" t="s">
        <v>21</v>
      </c>
      <c r="N22" s="4" t="s">
        <v>21</v>
      </c>
      <c r="O22" s="7" t="s">
        <v>23</v>
      </c>
      <c r="P22" s="7" t="s">
        <v>19</v>
      </c>
    </row>
    <row r="23" spans="1:16" x14ac:dyDescent="0.2">
      <c r="A23" s="3" t="s">
        <v>16</v>
      </c>
      <c r="B23" s="3" t="s">
        <v>27</v>
      </c>
      <c r="C23" s="3" t="s">
        <v>18</v>
      </c>
      <c r="D23" s="3" t="s">
        <v>30</v>
      </c>
      <c r="E23" s="4" t="s">
        <v>20</v>
      </c>
      <c r="F23" s="5">
        <v>1.56</v>
      </c>
      <c r="G23" s="6">
        <v>104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22</v>
      </c>
      <c r="M23" s="4" t="s">
        <v>21</v>
      </c>
      <c r="N23" s="4" t="s">
        <v>21</v>
      </c>
      <c r="O23" s="7" t="s">
        <v>23</v>
      </c>
      <c r="P23" s="7" t="s">
        <v>19</v>
      </c>
    </row>
    <row r="24" spans="1:16" x14ac:dyDescent="0.2">
      <c r="A24" s="3" t="s">
        <v>16</v>
      </c>
      <c r="B24" s="3" t="s">
        <v>27</v>
      </c>
      <c r="C24" s="3" t="s">
        <v>24</v>
      </c>
      <c r="D24" s="3" t="s">
        <v>30</v>
      </c>
      <c r="E24" s="4" t="s">
        <v>20</v>
      </c>
      <c r="F24" s="5">
        <v>1.53</v>
      </c>
      <c r="G24" s="6">
        <v>112</v>
      </c>
      <c r="H24" s="4">
        <v>2</v>
      </c>
      <c r="I24" s="4" t="s">
        <v>21</v>
      </c>
      <c r="J24" s="4" t="s">
        <v>21</v>
      </c>
      <c r="K24" s="4" t="s">
        <v>21</v>
      </c>
      <c r="L24" s="4" t="s">
        <v>22</v>
      </c>
      <c r="M24" s="4" t="s">
        <v>21</v>
      </c>
      <c r="N24" s="4" t="s">
        <v>21</v>
      </c>
      <c r="O24" s="7" t="s">
        <v>23</v>
      </c>
      <c r="P24" s="7" t="s">
        <v>19</v>
      </c>
    </row>
    <row r="25" spans="1:16" x14ac:dyDescent="0.2">
      <c r="A25" s="3" t="s">
        <v>16</v>
      </c>
      <c r="B25" s="3" t="s">
        <v>27</v>
      </c>
      <c r="C25" s="3" t="s">
        <v>25</v>
      </c>
      <c r="D25" s="3" t="s">
        <v>30</v>
      </c>
      <c r="E25" s="4" t="s">
        <v>20</v>
      </c>
      <c r="F25" s="5">
        <v>7.73</v>
      </c>
      <c r="G25" s="6">
        <v>781</v>
      </c>
      <c r="H25" s="4">
        <v>6</v>
      </c>
      <c r="I25" s="4" t="s">
        <v>21</v>
      </c>
      <c r="J25" s="4" t="s">
        <v>21</v>
      </c>
      <c r="K25" s="4" t="s">
        <v>21</v>
      </c>
      <c r="L25" s="4" t="s">
        <v>22</v>
      </c>
      <c r="M25" s="4" t="s">
        <v>21</v>
      </c>
      <c r="N25" s="4" t="s">
        <v>21</v>
      </c>
      <c r="O25" s="7" t="s">
        <v>23</v>
      </c>
      <c r="P25" s="7" t="s">
        <v>19</v>
      </c>
    </row>
    <row r="26" spans="1:16" x14ac:dyDescent="0.2">
      <c r="A26" s="3" t="s">
        <v>16</v>
      </c>
      <c r="B26" s="3" t="s">
        <v>28</v>
      </c>
      <c r="C26" s="3" t="s">
        <v>18</v>
      </c>
      <c r="D26" s="3" t="s">
        <v>30</v>
      </c>
      <c r="E26" s="4" t="s">
        <v>20</v>
      </c>
      <c r="F26" s="5">
        <v>3.16</v>
      </c>
      <c r="G26" s="6">
        <v>195</v>
      </c>
      <c r="H26" s="4" t="s">
        <v>21</v>
      </c>
      <c r="I26" s="4">
        <v>1</v>
      </c>
      <c r="J26" s="4">
        <v>2</v>
      </c>
      <c r="K26" s="4">
        <v>100.72</v>
      </c>
      <c r="L26" s="4" t="s">
        <v>22</v>
      </c>
      <c r="M26" s="4" t="s">
        <v>21</v>
      </c>
      <c r="N26" s="4" t="s">
        <v>21</v>
      </c>
      <c r="O26" s="7" t="s">
        <v>23</v>
      </c>
      <c r="P26" s="7" t="s">
        <v>19</v>
      </c>
    </row>
    <row r="27" spans="1:16" x14ac:dyDescent="0.2">
      <c r="A27" s="3" t="s">
        <v>16</v>
      </c>
      <c r="B27" s="3" t="s">
        <v>28</v>
      </c>
      <c r="C27" s="3" t="s">
        <v>24</v>
      </c>
      <c r="D27" s="3" t="s">
        <v>30</v>
      </c>
      <c r="E27" s="4" t="s">
        <v>20</v>
      </c>
      <c r="F27" s="5">
        <v>1.81</v>
      </c>
      <c r="G27" s="6">
        <v>109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22</v>
      </c>
      <c r="M27" s="4" t="s">
        <v>21</v>
      </c>
      <c r="N27" s="4" t="s">
        <v>21</v>
      </c>
      <c r="O27" s="7" t="s">
        <v>23</v>
      </c>
      <c r="P27" s="7" t="s">
        <v>19</v>
      </c>
    </row>
    <row r="28" spans="1:16" x14ac:dyDescent="0.2">
      <c r="A28" s="3" t="s">
        <v>16</v>
      </c>
      <c r="B28" s="3" t="s">
        <v>28</v>
      </c>
      <c r="C28" s="3" t="s">
        <v>25</v>
      </c>
      <c r="D28" s="3" t="s">
        <v>30</v>
      </c>
      <c r="E28" s="4" t="s">
        <v>20</v>
      </c>
      <c r="F28" s="5">
        <v>13.07</v>
      </c>
      <c r="G28" s="6">
        <v>1321</v>
      </c>
      <c r="H28" s="4">
        <v>8</v>
      </c>
      <c r="I28" s="4" t="s">
        <v>21</v>
      </c>
      <c r="J28" s="4" t="s">
        <v>21</v>
      </c>
      <c r="K28" s="4" t="s">
        <v>21</v>
      </c>
      <c r="L28" s="4" t="s">
        <v>22</v>
      </c>
      <c r="M28" s="4" t="s">
        <v>21</v>
      </c>
      <c r="N28" s="4" t="s">
        <v>21</v>
      </c>
      <c r="O28" s="7" t="s">
        <v>23</v>
      </c>
      <c r="P28" s="7" t="s">
        <v>19</v>
      </c>
    </row>
    <row r="29" spans="1:16" x14ac:dyDescent="0.2">
      <c r="A29" s="3" t="s">
        <v>16</v>
      </c>
      <c r="B29" s="3" t="s">
        <v>29</v>
      </c>
      <c r="C29" s="3" t="s">
        <v>18</v>
      </c>
      <c r="D29" s="3" t="s">
        <v>30</v>
      </c>
      <c r="E29" s="4" t="s">
        <v>20</v>
      </c>
      <c r="F29" s="5">
        <v>1.94</v>
      </c>
      <c r="G29" s="6">
        <v>117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22</v>
      </c>
      <c r="M29" s="4" t="s">
        <v>21</v>
      </c>
      <c r="N29" s="4" t="s">
        <v>21</v>
      </c>
      <c r="O29" s="7" t="s">
        <v>23</v>
      </c>
      <c r="P29" s="7" t="s">
        <v>19</v>
      </c>
    </row>
    <row r="30" spans="1:16" x14ac:dyDescent="0.2">
      <c r="A30" s="3" t="s">
        <v>16</v>
      </c>
      <c r="B30" s="3" t="s">
        <v>29</v>
      </c>
      <c r="C30" s="3" t="s">
        <v>24</v>
      </c>
      <c r="D30" s="3" t="s">
        <v>30</v>
      </c>
      <c r="E30" s="4" t="s">
        <v>20</v>
      </c>
      <c r="F30" s="5">
        <v>1.1000000000000001</v>
      </c>
      <c r="G30" s="6">
        <v>61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22</v>
      </c>
      <c r="M30" s="4" t="s">
        <v>21</v>
      </c>
      <c r="N30" s="4" t="s">
        <v>21</v>
      </c>
      <c r="O30" s="7" t="s">
        <v>23</v>
      </c>
      <c r="P30" s="7" t="s">
        <v>19</v>
      </c>
    </row>
    <row r="31" spans="1:16" x14ac:dyDescent="0.2">
      <c r="A31" s="3" t="s">
        <v>16</v>
      </c>
      <c r="B31" s="3" t="s">
        <v>29</v>
      </c>
      <c r="C31" s="3" t="s">
        <v>25</v>
      </c>
      <c r="D31" s="3" t="s">
        <v>30</v>
      </c>
      <c r="E31" s="4" t="s">
        <v>20</v>
      </c>
      <c r="F31" s="5">
        <v>6.3</v>
      </c>
      <c r="G31" s="6">
        <v>585</v>
      </c>
      <c r="H31" s="4">
        <v>4</v>
      </c>
      <c r="I31" s="4" t="s">
        <v>21</v>
      </c>
      <c r="J31" s="4" t="s">
        <v>21</v>
      </c>
      <c r="K31" s="4" t="s">
        <v>21</v>
      </c>
      <c r="L31" s="4" t="s">
        <v>22</v>
      </c>
      <c r="M31" s="4" t="s">
        <v>21</v>
      </c>
      <c r="N31" s="4" t="s">
        <v>21</v>
      </c>
      <c r="O31" s="7" t="s">
        <v>23</v>
      </c>
      <c r="P31" s="7" t="s">
        <v>19</v>
      </c>
    </row>
    <row r="32" spans="1:16" x14ac:dyDescent="0.2">
      <c r="A32" s="3" t="s">
        <v>16</v>
      </c>
      <c r="B32" s="3" t="s">
        <v>17</v>
      </c>
      <c r="C32" s="3" t="s">
        <v>18</v>
      </c>
      <c r="D32" s="3" t="s">
        <v>31</v>
      </c>
      <c r="E32" s="4" t="s">
        <v>20</v>
      </c>
      <c r="F32" s="5">
        <v>9.7100000000000009</v>
      </c>
      <c r="G32" s="6">
        <v>762</v>
      </c>
      <c r="H32" s="4">
        <v>6</v>
      </c>
      <c r="I32" s="4" t="s">
        <v>21</v>
      </c>
      <c r="J32" s="4" t="s">
        <v>21</v>
      </c>
      <c r="K32" s="4" t="s">
        <v>21</v>
      </c>
      <c r="L32" s="4" t="s">
        <v>22</v>
      </c>
      <c r="M32" s="4" t="s">
        <v>21</v>
      </c>
      <c r="N32" s="4" t="s">
        <v>21</v>
      </c>
      <c r="O32" s="7" t="s">
        <v>23</v>
      </c>
      <c r="P32" s="7" t="s">
        <v>19</v>
      </c>
    </row>
    <row r="33" spans="1:16" x14ac:dyDescent="0.2">
      <c r="A33" s="3" t="s">
        <v>16</v>
      </c>
      <c r="B33" s="3" t="s">
        <v>17</v>
      </c>
      <c r="C33" s="3" t="s">
        <v>24</v>
      </c>
      <c r="D33" s="3" t="s">
        <v>31</v>
      </c>
      <c r="E33" s="4" t="s">
        <v>20</v>
      </c>
      <c r="F33" s="5">
        <v>2.31</v>
      </c>
      <c r="G33" s="6">
        <v>170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22</v>
      </c>
      <c r="M33" s="4" t="s">
        <v>21</v>
      </c>
      <c r="N33" s="4" t="s">
        <v>21</v>
      </c>
      <c r="O33" s="7" t="s">
        <v>23</v>
      </c>
      <c r="P33" s="7" t="s">
        <v>19</v>
      </c>
    </row>
    <row r="34" spans="1:16" x14ac:dyDescent="0.2">
      <c r="A34" s="3" t="s">
        <v>16</v>
      </c>
      <c r="B34" s="3" t="s">
        <v>17</v>
      </c>
      <c r="C34" s="3" t="s">
        <v>25</v>
      </c>
      <c r="D34" s="3" t="s">
        <v>31</v>
      </c>
      <c r="E34" s="4" t="s">
        <v>20</v>
      </c>
      <c r="F34" s="5">
        <v>18.12</v>
      </c>
      <c r="G34" s="6">
        <v>2139</v>
      </c>
      <c r="H34" s="4">
        <v>16</v>
      </c>
      <c r="I34" s="4" t="s">
        <v>21</v>
      </c>
      <c r="J34" s="4" t="s">
        <v>21</v>
      </c>
      <c r="K34" s="4" t="s">
        <v>21</v>
      </c>
      <c r="L34" s="4" t="s">
        <v>22</v>
      </c>
      <c r="M34" s="4" t="s">
        <v>21</v>
      </c>
      <c r="N34" s="4" t="s">
        <v>21</v>
      </c>
      <c r="O34" s="7" t="s">
        <v>23</v>
      </c>
      <c r="P34" s="7" t="s">
        <v>19</v>
      </c>
    </row>
    <row r="35" spans="1:16" x14ac:dyDescent="0.2">
      <c r="A35" s="3" t="s">
        <v>16</v>
      </c>
      <c r="B35" s="3" t="s">
        <v>26</v>
      </c>
      <c r="C35" s="3" t="s">
        <v>18</v>
      </c>
      <c r="D35" s="3" t="s">
        <v>31</v>
      </c>
      <c r="E35" s="4" t="s">
        <v>20</v>
      </c>
      <c r="F35" s="5">
        <v>6.4</v>
      </c>
      <c r="G35" s="6">
        <v>395</v>
      </c>
      <c r="H35" s="4">
        <v>4</v>
      </c>
      <c r="I35" s="4" t="s">
        <v>21</v>
      </c>
      <c r="J35" s="4" t="s">
        <v>21</v>
      </c>
      <c r="K35" s="4" t="s">
        <v>21</v>
      </c>
      <c r="L35" s="4" t="s">
        <v>22</v>
      </c>
      <c r="M35" s="4" t="s">
        <v>21</v>
      </c>
      <c r="N35" s="4" t="s">
        <v>21</v>
      </c>
      <c r="O35" s="7" t="s">
        <v>23</v>
      </c>
      <c r="P35" s="7" t="s">
        <v>19</v>
      </c>
    </row>
    <row r="36" spans="1:16" x14ac:dyDescent="0.2">
      <c r="A36" s="3" t="s">
        <v>16</v>
      </c>
      <c r="B36" s="3" t="s">
        <v>26</v>
      </c>
      <c r="C36" s="3" t="s">
        <v>24</v>
      </c>
      <c r="D36" s="3" t="s">
        <v>31</v>
      </c>
      <c r="E36" s="4" t="s">
        <v>20</v>
      </c>
      <c r="F36" s="5">
        <v>2.64</v>
      </c>
      <c r="G36" s="6">
        <v>173</v>
      </c>
      <c r="H36" s="4" t="s">
        <v>21</v>
      </c>
      <c r="I36" s="4" t="s">
        <v>21</v>
      </c>
      <c r="J36" s="4" t="s">
        <v>21</v>
      </c>
      <c r="K36" s="4" t="s">
        <v>21</v>
      </c>
      <c r="L36" s="4" t="s">
        <v>22</v>
      </c>
      <c r="M36" s="4" t="s">
        <v>21</v>
      </c>
      <c r="N36" s="4" t="s">
        <v>21</v>
      </c>
      <c r="O36" s="7" t="s">
        <v>23</v>
      </c>
      <c r="P36" s="7" t="s">
        <v>19</v>
      </c>
    </row>
    <row r="37" spans="1:16" x14ac:dyDescent="0.2">
      <c r="A37" s="3" t="s">
        <v>16</v>
      </c>
      <c r="B37" s="3" t="s">
        <v>26</v>
      </c>
      <c r="C37" s="3" t="s">
        <v>25</v>
      </c>
      <c r="D37" s="3" t="s">
        <v>31</v>
      </c>
      <c r="E37" s="4" t="s">
        <v>20</v>
      </c>
      <c r="F37" s="5">
        <v>19.670000000000002</v>
      </c>
      <c r="G37" s="6">
        <v>2275</v>
      </c>
      <c r="H37" s="4">
        <v>12</v>
      </c>
      <c r="I37" s="4">
        <v>1</v>
      </c>
      <c r="J37" s="4" t="s">
        <v>21</v>
      </c>
      <c r="K37" s="4" t="s">
        <v>21</v>
      </c>
      <c r="L37" s="4" t="s">
        <v>22</v>
      </c>
      <c r="M37" s="4" t="s">
        <v>21</v>
      </c>
      <c r="N37" s="4" t="s">
        <v>21</v>
      </c>
      <c r="O37" s="7" t="s">
        <v>23</v>
      </c>
      <c r="P37" s="7" t="s">
        <v>19</v>
      </c>
    </row>
    <row r="38" spans="1:16" x14ac:dyDescent="0.2">
      <c r="A38" s="3" t="s">
        <v>16</v>
      </c>
      <c r="B38" s="3" t="s">
        <v>27</v>
      </c>
      <c r="C38" s="3" t="s">
        <v>18</v>
      </c>
      <c r="D38" s="3" t="s">
        <v>31</v>
      </c>
      <c r="E38" s="4" t="s">
        <v>20</v>
      </c>
      <c r="F38" s="5">
        <v>1.98</v>
      </c>
      <c r="G38" s="6">
        <v>151</v>
      </c>
      <c r="H38" s="4" t="s">
        <v>21</v>
      </c>
      <c r="I38" s="4" t="s">
        <v>21</v>
      </c>
      <c r="J38" s="4" t="s">
        <v>21</v>
      </c>
      <c r="K38" s="4" t="s">
        <v>21</v>
      </c>
      <c r="L38" s="4" t="s">
        <v>22</v>
      </c>
      <c r="M38" s="4" t="s">
        <v>21</v>
      </c>
      <c r="N38" s="4" t="s">
        <v>21</v>
      </c>
      <c r="O38" s="7" t="s">
        <v>23</v>
      </c>
      <c r="P38" s="7" t="s">
        <v>19</v>
      </c>
    </row>
    <row r="39" spans="1:16" x14ac:dyDescent="0.2">
      <c r="A39" s="3" t="s">
        <v>16</v>
      </c>
      <c r="B39" s="3" t="s">
        <v>27</v>
      </c>
      <c r="C39" s="3" t="s">
        <v>24</v>
      </c>
      <c r="D39" s="3" t="s">
        <v>31</v>
      </c>
      <c r="E39" s="4" t="s">
        <v>20</v>
      </c>
      <c r="F39" s="5">
        <v>1.06</v>
      </c>
      <c r="G39" s="6">
        <v>63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22</v>
      </c>
      <c r="M39" s="4" t="s">
        <v>21</v>
      </c>
      <c r="N39" s="4" t="s">
        <v>21</v>
      </c>
      <c r="O39" s="7" t="s">
        <v>23</v>
      </c>
      <c r="P39" s="7" t="s">
        <v>19</v>
      </c>
    </row>
    <row r="40" spans="1:16" x14ac:dyDescent="0.2">
      <c r="A40" s="3" t="s">
        <v>16</v>
      </c>
      <c r="B40" s="3" t="s">
        <v>27</v>
      </c>
      <c r="C40" s="3" t="s">
        <v>25</v>
      </c>
      <c r="D40" s="3" t="s">
        <v>31</v>
      </c>
      <c r="E40" s="4" t="s">
        <v>20</v>
      </c>
      <c r="F40" s="5">
        <v>8.86</v>
      </c>
      <c r="G40" s="6">
        <v>901</v>
      </c>
      <c r="H40" s="4">
        <v>8</v>
      </c>
      <c r="I40" s="4" t="s">
        <v>21</v>
      </c>
      <c r="J40" s="4" t="s">
        <v>21</v>
      </c>
      <c r="K40" s="4" t="s">
        <v>21</v>
      </c>
      <c r="L40" s="4" t="s">
        <v>22</v>
      </c>
      <c r="M40" s="4" t="s">
        <v>21</v>
      </c>
      <c r="N40" s="4" t="s">
        <v>21</v>
      </c>
      <c r="O40" s="7" t="s">
        <v>23</v>
      </c>
      <c r="P40" s="7" t="s">
        <v>19</v>
      </c>
    </row>
    <row r="41" spans="1:16" x14ac:dyDescent="0.2">
      <c r="A41" s="3" t="s">
        <v>16</v>
      </c>
      <c r="B41" s="3" t="s">
        <v>28</v>
      </c>
      <c r="C41" s="3" t="s">
        <v>18</v>
      </c>
      <c r="D41" s="3" t="s">
        <v>31</v>
      </c>
      <c r="E41" s="4" t="s">
        <v>20</v>
      </c>
      <c r="F41" s="5">
        <v>3.15</v>
      </c>
      <c r="G41" s="6">
        <v>260</v>
      </c>
      <c r="H41" s="4">
        <v>2</v>
      </c>
      <c r="I41" s="4" t="s">
        <v>21</v>
      </c>
      <c r="J41" s="4" t="s">
        <v>21</v>
      </c>
      <c r="K41" s="4" t="s">
        <v>21</v>
      </c>
      <c r="L41" s="4" t="s">
        <v>22</v>
      </c>
      <c r="M41" s="4" t="s">
        <v>21</v>
      </c>
      <c r="N41" s="4" t="s">
        <v>21</v>
      </c>
      <c r="O41" s="7" t="s">
        <v>23</v>
      </c>
      <c r="P41" s="7" t="s">
        <v>19</v>
      </c>
    </row>
    <row r="42" spans="1:16" x14ac:dyDescent="0.2">
      <c r="A42" s="3" t="s">
        <v>16</v>
      </c>
      <c r="B42" s="3" t="s">
        <v>28</v>
      </c>
      <c r="C42" s="3" t="s">
        <v>24</v>
      </c>
      <c r="D42" s="3" t="s">
        <v>31</v>
      </c>
      <c r="E42" s="4" t="s">
        <v>20</v>
      </c>
      <c r="F42" s="5">
        <v>1.77</v>
      </c>
      <c r="G42" s="6">
        <v>103</v>
      </c>
      <c r="H42" s="4">
        <v>1</v>
      </c>
      <c r="I42" s="4" t="s">
        <v>21</v>
      </c>
      <c r="J42" s="4" t="s">
        <v>21</v>
      </c>
      <c r="K42" s="4" t="s">
        <v>21</v>
      </c>
      <c r="L42" s="4" t="s">
        <v>22</v>
      </c>
      <c r="M42" s="4" t="s">
        <v>21</v>
      </c>
      <c r="N42" s="4" t="s">
        <v>21</v>
      </c>
      <c r="O42" s="7" t="s">
        <v>23</v>
      </c>
      <c r="P42" s="7" t="s">
        <v>19</v>
      </c>
    </row>
    <row r="43" spans="1:16" x14ac:dyDescent="0.2">
      <c r="A43" s="3" t="s">
        <v>16</v>
      </c>
      <c r="B43" s="3" t="s">
        <v>28</v>
      </c>
      <c r="C43" s="3" t="s">
        <v>25</v>
      </c>
      <c r="D43" s="3" t="s">
        <v>31</v>
      </c>
      <c r="E43" s="4" t="s">
        <v>20</v>
      </c>
      <c r="F43" s="5">
        <v>12.72</v>
      </c>
      <c r="G43" s="6">
        <v>1096</v>
      </c>
      <c r="H43" s="4">
        <v>5</v>
      </c>
      <c r="I43" s="4">
        <v>1</v>
      </c>
      <c r="J43" s="4">
        <v>1</v>
      </c>
      <c r="K43" s="4">
        <v>66.5</v>
      </c>
      <c r="L43" s="4" t="s">
        <v>22</v>
      </c>
      <c r="M43" s="4">
        <v>1</v>
      </c>
      <c r="N43" s="4">
        <v>66.5</v>
      </c>
      <c r="O43" s="7" t="s">
        <v>23</v>
      </c>
      <c r="P43" s="7" t="s">
        <v>19</v>
      </c>
    </row>
    <row r="44" spans="1:16" x14ac:dyDescent="0.2">
      <c r="A44" s="3" t="s">
        <v>16</v>
      </c>
      <c r="B44" s="3" t="s">
        <v>29</v>
      </c>
      <c r="C44" s="3" t="s">
        <v>18</v>
      </c>
      <c r="D44" s="3" t="s">
        <v>31</v>
      </c>
      <c r="E44" s="4" t="s">
        <v>20</v>
      </c>
      <c r="F44" s="5">
        <v>3.25</v>
      </c>
      <c r="G44" s="6">
        <v>192</v>
      </c>
      <c r="H44" s="4">
        <v>1</v>
      </c>
      <c r="I44" s="4" t="s">
        <v>21</v>
      </c>
      <c r="J44" s="4" t="s">
        <v>21</v>
      </c>
      <c r="K44" s="4" t="s">
        <v>21</v>
      </c>
      <c r="L44" s="4" t="s">
        <v>22</v>
      </c>
      <c r="M44" s="4" t="s">
        <v>21</v>
      </c>
      <c r="N44" s="4" t="s">
        <v>21</v>
      </c>
      <c r="O44" s="7" t="s">
        <v>23</v>
      </c>
      <c r="P44" s="7" t="s">
        <v>19</v>
      </c>
    </row>
    <row r="45" spans="1:16" x14ac:dyDescent="0.2">
      <c r="A45" s="3" t="s">
        <v>16</v>
      </c>
      <c r="B45" s="3" t="s">
        <v>29</v>
      </c>
      <c r="C45" s="3" t="s">
        <v>24</v>
      </c>
      <c r="D45" s="3" t="s">
        <v>31</v>
      </c>
      <c r="E45" s="4" t="s">
        <v>20</v>
      </c>
      <c r="F45" s="5">
        <v>1.02</v>
      </c>
      <c r="G45" s="6">
        <v>56</v>
      </c>
      <c r="H45" s="4" t="s">
        <v>21</v>
      </c>
      <c r="I45" s="4" t="s">
        <v>21</v>
      </c>
      <c r="J45" s="4" t="s">
        <v>21</v>
      </c>
      <c r="K45" s="4" t="s">
        <v>21</v>
      </c>
      <c r="L45" s="4" t="s">
        <v>22</v>
      </c>
      <c r="M45" s="4" t="s">
        <v>21</v>
      </c>
      <c r="N45" s="4" t="s">
        <v>21</v>
      </c>
      <c r="O45" s="7" t="s">
        <v>23</v>
      </c>
      <c r="P45" s="7" t="s">
        <v>19</v>
      </c>
    </row>
    <row r="46" spans="1:16" x14ac:dyDescent="0.2">
      <c r="A46" s="3" t="s">
        <v>16</v>
      </c>
      <c r="B46" s="3" t="s">
        <v>29</v>
      </c>
      <c r="C46" s="3" t="s">
        <v>25</v>
      </c>
      <c r="D46" s="3" t="s">
        <v>31</v>
      </c>
      <c r="E46" s="4" t="s">
        <v>20</v>
      </c>
      <c r="F46" s="5">
        <v>5.88</v>
      </c>
      <c r="G46" s="6">
        <v>538</v>
      </c>
      <c r="H46" s="4">
        <v>5</v>
      </c>
      <c r="I46" s="4" t="s">
        <v>21</v>
      </c>
      <c r="J46" s="4" t="s">
        <v>21</v>
      </c>
      <c r="K46" s="4" t="s">
        <v>21</v>
      </c>
      <c r="L46" s="4" t="s">
        <v>22</v>
      </c>
      <c r="M46" s="4" t="s">
        <v>21</v>
      </c>
      <c r="N46" s="4" t="s">
        <v>21</v>
      </c>
      <c r="O46" s="7" t="s">
        <v>23</v>
      </c>
      <c r="P46" s="7" t="s">
        <v>19</v>
      </c>
    </row>
    <row r="47" spans="1:16" x14ac:dyDescent="0.2">
      <c r="A47" s="3" t="s">
        <v>16</v>
      </c>
      <c r="B47" s="3" t="s">
        <v>17</v>
      </c>
      <c r="C47" s="3" t="s">
        <v>18</v>
      </c>
      <c r="D47" s="3" t="s">
        <v>32</v>
      </c>
      <c r="E47" s="4" t="s">
        <v>20</v>
      </c>
      <c r="F47" s="5">
        <v>9.07</v>
      </c>
      <c r="G47" s="6">
        <v>823</v>
      </c>
      <c r="H47" s="4">
        <v>1</v>
      </c>
      <c r="I47" s="4" t="s">
        <v>21</v>
      </c>
      <c r="J47" s="4" t="s">
        <v>21</v>
      </c>
      <c r="K47" s="4" t="s">
        <v>21</v>
      </c>
      <c r="L47" s="4" t="s">
        <v>22</v>
      </c>
      <c r="M47" s="4" t="s">
        <v>21</v>
      </c>
      <c r="N47" s="4" t="s">
        <v>21</v>
      </c>
      <c r="O47" s="7" t="s">
        <v>23</v>
      </c>
      <c r="P47" s="7" t="s">
        <v>19</v>
      </c>
    </row>
    <row r="48" spans="1:16" x14ac:dyDescent="0.2">
      <c r="A48" s="3" t="s">
        <v>16</v>
      </c>
      <c r="B48" s="3" t="s">
        <v>17</v>
      </c>
      <c r="C48" s="3" t="s">
        <v>24</v>
      </c>
      <c r="D48" s="3" t="s">
        <v>32</v>
      </c>
      <c r="E48" s="4" t="s">
        <v>20</v>
      </c>
      <c r="F48" s="5">
        <v>2.12</v>
      </c>
      <c r="G48" s="6">
        <v>148</v>
      </c>
      <c r="H48" s="4">
        <v>1</v>
      </c>
      <c r="I48" s="4">
        <v>1</v>
      </c>
      <c r="J48" s="4" t="s">
        <v>21</v>
      </c>
      <c r="K48" s="4" t="s">
        <v>21</v>
      </c>
      <c r="L48" s="4" t="s">
        <v>22</v>
      </c>
      <c r="M48" s="4" t="s">
        <v>21</v>
      </c>
      <c r="N48" s="4" t="s">
        <v>21</v>
      </c>
      <c r="O48" s="7" t="s">
        <v>23</v>
      </c>
      <c r="P48" s="7" t="s">
        <v>19</v>
      </c>
    </row>
    <row r="49" spans="1:16" x14ac:dyDescent="0.2">
      <c r="A49" s="3" t="s">
        <v>16</v>
      </c>
      <c r="B49" s="3" t="s">
        <v>17</v>
      </c>
      <c r="C49" s="3" t="s">
        <v>25</v>
      </c>
      <c r="D49" s="3" t="s">
        <v>32</v>
      </c>
      <c r="E49" s="4" t="s">
        <v>20</v>
      </c>
      <c r="F49" s="5">
        <v>22.83</v>
      </c>
      <c r="G49" s="6">
        <v>2779</v>
      </c>
      <c r="H49" s="4">
        <v>12</v>
      </c>
      <c r="I49" s="4">
        <v>1</v>
      </c>
      <c r="J49" s="4" t="s">
        <v>21</v>
      </c>
      <c r="K49" s="4" t="s">
        <v>21</v>
      </c>
      <c r="L49" s="4" t="s">
        <v>22</v>
      </c>
      <c r="M49" s="4" t="s">
        <v>21</v>
      </c>
      <c r="N49" s="4" t="s">
        <v>21</v>
      </c>
      <c r="O49" s="7" t="s">
        <v>23</v>
      </c>
      <c r="P49" s="7" t="s">
        <v>19</v>
      </c>
    </row>
    <row r="50" spans="1:16" x14ac:dyDescent="0.2">
      <c r="A50" s="3" t="s">
        <v>16</v>
      </c>
      <c r="B50" s="3" t="s">
        <v>26</v>
      </c>
      <c r="C50" s="3" t="s">
        <v>18</v>
      </c>
      <c r="D50" s="3" t="s">
        <v>32</v>
      </c>
      <c r="E50" s="4" t="s">
        <v>20</v>
      </c>
      <c r="F50" s="5">
        <v>5.08</v>
      </c>
      <c r="G50" s="6">
        <v>443</v>
      </c>
      <c r="H50" s="4">
        <v>3</v>
      </c>
      <c r="I50" s="4">
        <v>2</v>
      </c>
      <c r="J50" s="4">
        <v>2</v>
      </c>
      <c r="K50" s="4">
        <v>144.37</v>
      </c>
      <c r="L50" s="4" t="s">
        <v>22</v>
      </c>
      <c r="M50" s="4" t="s">
        <v>21</v>
      </c>
      <c r="N50" s="4" t="s">
        <v>21</v>
      </c>
      <c r="O50" s="7" t="s">
        <v>23</v>
      </c>
      <c r="P50" s="7" t="s">
        <v>19</v>
      </c>
    </row>
    <row r="51" spans="1:16" x14ac:dyDescent="0.2">
      <c r="A51" s="3" t="s">
        <v>16</v>
      </c>
      <c r="B51" s="3" t="s">
        <v>26</v>
      </c>
      <c r="C51" s="3" t="s">
        <v>24</v>
      </c>
      <c r="D51" s="3" t="s">
        <v>32</v>
      </c>
      <c r="E51" s="4" t="s">
        <v>20</v>
      </c>
      <c r="F51" s="5">
        <v>1.43</v>
      </c>
      <c r="G51" s="6">
        <v>128</v>
      </c>
      <c r="H51" s="4" t="s">
        <v>21</v>
      </c>
      <c r="I51" s="4" t="s">
        <v>21</v>
      </c>
      <c r="J51" s="4" t="s">
        <v>21</v>
      </c>
      <c r="K51" s="4" t="s">
        <v>21</v>
      </c>
      <c r="L51" s="4" t="s">
        <v>22</v>
      </c>
      <c r="M51" s="4" t="s">
        <v>21</v>
      </c>
      <c r="N51" s="4" t="s">
        <v>21</v>
      </c>
      <c r="O51" s="7" t="s">
        <v>23</v>
      </c>
      <c r="P51" s="7" t="s">
        <v>19</v>
      </c>
    </row>
    <row r="52" spans="1:16" x14ac:dyDescent="0.2">
      <c r="A52" s="3" t="s">
        <v>16</v>
      </c>
      <c r="B52" s="3" t="s">
        <v>26</v>
      </c>
      <c r="C52" s="3" t="s">
        <v>25</v>
      </c>
      <c r="D52" s="3" t="s">
        <v>32</v>
      </c>
      <c r="E52" s="4" t="s">
        <v>20</v>
      </c>
      <c r="F52" s="5">
        <v>18.79</v>
      </c>
      <c r="G52" s="6">
        <v>2196</v>
      </c>
      <c r="H52" s="4">
        <v>10</v>
      </c>
      <c r="I52" s="4">
        <v>1</v>
      </c>
      <c r="J52" s="4">
        <v>1</v>
      </c>
      <c r="K52" s="4">
        <v>66.290000000000006</v>
      </c>
      <c r="L52" s="4" t="s">
        <v>22</v>
      </c>
      <c r="M52" s="4" t="s">
        <v>21</v>
      </c>
      <c r="N52" s="4" t="s">
        <v>21</v>
      </c>
      <c r="O52" s="7" t="s">
        <v>23</v>
      </c>
      <c r="P52" s="7" t="s">
        <v>19</v>
      </c>
    </row>
    <row r="53" spans="1:16" x14ac:dyDescent="0.2">
      <c r="A53" s="3" t="s">
        <v>16</v>
      </c>
      <c r="B53" s="3" t="s">
        <v>27</v>
      </c>
      <c r="C53" s="3" t="s">
        <v>18</v>
      </c>
      <c r="D53" s="3" t="s">
        <v>32</v>
      </c>
      <c r="E53" s="4" t="s">
        <v>20</v>
      </c>
      <c r="F53" s="5">
        <v>2.34</v>
      </c>
      <c r="G53" s="6">
        <v>153</v>
      </c>
      <c r="H53" s="4">
        <v>1</v>
      </c>
      <c r="I53" s="4" t="s">
        <v>21</v>
      </c>
      <c r="J53" s="4" t="s">
        <v>21</v>
      </c>
      <c r="K53" s="4" t="s">
        <v>21</v>
      </c>
      <c r="L53" s="4" t="s">
        <v>22</v>
      </c>
      <c r="M53" s="4" t="s">
        <v>21</v>
      </c>
      <c r="N53" s="4" t="s">
        <v>21</v>
      </c>
      <c r="O53" s="7" t="s">
        <v>23</v>
      </c>
      <c r="P53" s="7" t="s">
        <v>19</v>
      </c>
    </row>
    <row r="54" spans="1:16" x14ac:dyDescent="0.2">
      <c r="A54" s="3" t="s">
        <v>16</v>
      </c>
      <c r="B54" s="3" t="s">
        <v>27</v>
      </c>
      <c r="C54" s="3" t="s">
        <v>24</v>
      </c>
      <c r="D54" s="3" t="s">
        <v>32</v>
      </c>
      <c r="E54" s="4" t="s">
        <v>20</v>
      </c>
      <c r="F54" s="5">
        <v>0.73</v>
      </c>
      <c r="G54" s="6">
        <v>53</v>
      </c>
      <c r="H54" s="4" t="s">
        <v>21</v>
      </c>
      <c r="I54" s="4" t="s">
        <v>21</v>
      </c>
      <c r="J54" s="4" t="s">
        <v>21</v>
      </c>
      <c r="K54" s="4" t="s">
        <v>21</v>
      </c>
      <c r="L54" s="4" t="s">
        <v>22</v>
      </c>
      <c r="M54" s="4" t="s">
        <v>21</v>
      </c>
      <c r="N54" s="4" t="s">
        <v>21</v>
      </c>
      <c r="O54" s="7" t="s">
        <v>23</v>
      </c>
      <c r="P54" s="7" t="s">
        <v>19</v>
      </c>
    </row>
    <row r="55" spans="1:16" x14ac:dyDescent="0.2">
      <c r="A55" s="3" t="s">
        <v>16</v>
      </c>
      <c r="B55" s="3" t="s">
        <v>27</v>
      </c>
      <c r="C55" s="3" t="s">
        <v>25</v>
      </c>
      <c r="D55" s="3" t="s">
        <v>32</v>
      </c>
      <c r="E55" s="4" t="s">
        <v>20</v>
      </c>
      <c r="F55" s="5">
        <v>8.39</v>
      </c>
      <c r="G55" s="6">
        <v>830</v>
      </c>
      <c r="H55" s="4">
        <v>3</v>
      </c>
      <c r="I55" s="4" t="s">
        <v>21</v>
      </c>
      <c r="J55" s="4" t="s">
        <v>21</v>
      </c>
      <c r="K55" s="4" t="s">
        <v>21</v>
      </c>
      <c r="L55" s="4" t="s">
        <v>22</v>
      </c>
      <c r="M55" s="4" t="s">
        <v>21</v>
      </c>
      <c r="N55" s="4" t="s">
        <v>21</v>
      </c>
      <c r="O55" s="7" t="s">
        <v>23</v>
      </c>
      <c r="P55" s="7" t="s">
        <v>19</v>
      </c>
    </row>
    <row r="56" spans="1:16" x14ac:dyDescent="0.2">
      <c r="A56" s="3" t="s">
        <v>16</v>
      </c>
      <c r="B56" s="3" t="s">
        <v>28</v>
      </c>
      <c r="C56" s="3" t="s">
        <v>18</v>
      </c>
      <c r="D56" s="3" t="s">
        <v>32</v>
      </c>
      <c r="E56" s="4" t="s">
        <v>20</v>
      </c>
      <c r="F56" s="5">
        <v>4.07</v>
      </c>
      <c r="G56" s="6">
        <v>309</v>
      </c>
      <c r="H56" s="4">
        <v>1</v>
      </c>
      <c r="I56" s="4" t="s">
        <v>21</v>
      </c>
      <c r="J56" s="4" t="s">
        <v>21</v>
      </c>
      <c r="K56" s="4" t="s">
        <v>21</v>
      </c>
      <c r="L56" s="4" t="s">
        <v>22</v>
      </c>
      <c r="M56" s="4" t="s">
        <v>21</v>
      </c>
      <c r="N56" s="4" t="s">
        <v>21</v>
      </c>
      <c r="O56" s="7" t="s">
        <v>23</v>
      </c>
      <c r="P56" s="7" t="s">
        <v>19</v>
      </c>
    </row>
    <row r="57" spans="1:16" x14ac:dyDescent="0.2">
      <c r="A57" s="3" t="s">
        <v>16</v>
      </c>
      <c r="B57" s="3" t="s">
        <v>28</v>
      </c>
      <c r="C57" s="3" t="s">
        <v>24</v>
      </c>
      <c r="D57" s="3" t="s">
        <v>32</v>
      </c>
      <c r="E57" s="4" t="s">
        <v>20</v>
      </c>
      <c r="F57" s="5">
        <v>0.96</v>
      </c>
      <c r="G57" s="6">
        <v>74</v>
      </c>
      <c r="H57" s="4" t="s">
        <v>21</v>
      </c>
      <c r="I57" s="4" t="s">
        <v>21</v>
      </c>
      <c r="J57" s="4" t="s">
        <v>21</v>
      </c>
      <c r="K57" s="4" t="s">
        <v>21</v>
      </c>
      <c r="L57" s="4" t="s">
        <v>22</v>
      </c>
      <c r="M57" s="4" t="s">
        <v>21</v>
      </c>
      <c r="N57" s="4" t="s">
        <v>21</v>
      </c>
      <c r="O57" s="7" t="s">
        <v>23</v>
      </c>
      <c r="P57" s="7" t="s">
        <v>19</v>
      </c>
    </row>
    <row r="58" spans="1:16" x14ac:dyDescent="0.2">
      <c r="A58" s="3" t="s">
        <v>16</v>
      </c>
      <c r="B58" s="3" t="s">
        <v>28</v>
      </c>
      <c r="C58" s="3" t="s">
        <v>25</v>
      </c>
      <c r="D58" s="3" t="s">
        <v>32</v>
      </c>
      <c r="E58" s="4" t="s">
        <v>20</v>
      </c>
      <c r="F58" s="5">
        <v>14.86</v>
      </c>
      <c r="G58" s="6">
        <v>1429</v>
      </c>
      <c r="H58" s="4">
        <v>10</v>
      </c>
      <c r="I58" s="4">
        <v>3</v>
      </c>
      <c r="J58" s="4" t="s">
        <v>21</v>
      </c>
      <c r="K58" s="4" t="s">
        <v>21</v>
      </c>
      <c r="L58" s="4" t="s">
        <v>22</v>
      </c>
      <c r="M58" s="4" t="s">
        <v>21</v>
      </c>
      <c r="N58" s="4" t="s">
        <v>21</v>
      </c>
      <c r="O58" s="7" t="s">
        <v>23</v>
      </c>
      <c r="P58" s="7" t="s">
        <v>19</v>
      </c>
    </row>
    <row r="59" spans="1:16" x14ac:dyDescent="0.2">
      <c r="A59" s="3" t="s">
        <v>16</v>
      </c>
      <c r="B59" s="3" t="s">
        <v>29</v>
      </c>
      <c r="C59" s="3" t="s">
        <v>18</v>
      </c>
      <c r="D59" s="3" t="s">
        <v>32</v>
      </c>
      <c r="E59" s="4" t="s">
        <v>20</v>
      </c>
      <c r="F59" s="5">
        <v>3.14</v>
      </c>
      <c r="G59" s="6">
        <v>202</v>
      </c>
      <c r="H59" s="4">
        <v>2</v>
      </c>
      <c r="I59" s="4" t="s">
        <v>21</v>
      </c>
      <c r="J59" s="4" t="s">
        <v>21</v>
      </c>
      <c r="K59" s="4" t="s">
        <v>21</v>
      </c>
      <c r="L59" s="4" t="s">
        <v>22</v>
      </c>
      <c r="M59" s="4" t="s">
        <v>21</v>
      </c>
      <c r="N59" s="4" t="s">
        <v>21</v>
      </c>
      <c r="O59" s="7" t="s">
        <v>23</v>
      </c>
      <c r="P59" s="7" t="s">
        <v>19</v>
      </c>
    </row>
    <row r="60" spans="1:16" x14ac:dyDescent="0.2">
      <c r="A60" s="3" t="s">
        <v>16</v>
      </c>
      <c r="B60" s="3" t="s">
        <v>29</v>
      </c>
      <c r="C60" s="3" t="s">
        <v>24</v>
      </c>
      <c r="D60" s="3" t="s">
        <v>32</v>
      </c>
      <c r="E60" s="4" t="s">
        <v>20</v>
      </c>
      <c r="F60" s="5">
        <v>0.96</v>
      </c>
      <c r="G60" s="6">
        <v>65</v>
      </c>
      <c r="H60" s="4" t="s">
        <v>21</v>
      </c>
      <c r="I60" s="4" t="s">
        <v>21</v>
      </c>
      <c r="J60" s="4" t="s">
        <v>21</v>
      </c>
      <c r="K60" s="4" t="s">
        <v>21</v>
      </c>
      <c r="L60" s="4" t="s">
        <v>22</v>
      </c>
      <c r="M60" s="4" t="s">
        <v>21</v>
      </c>
      <c r="N60" s="4" t="s">
        <v>21</v>
      </c>
      <c r="O60" s="7" t="s">
        <v>23</v>
      </c>
      <c r="P60" s="7" t="s">
        <v>19</v>
      </c>
    </row>
    <row r="61" spans="1:16" x14ac:dyDescent="0.2">
      <c r="A61" s="3" t="s">
        <v>16</v>
      </c>
      <c r="B61" s="3" t="s">
        <v>29</v>
      </c>
      <c r="C61" s="3" t="s">
        <v>25</v>
      </c>
      <c r="D61" s="3" t="s">
        <v>32</v>
      </c>
      <c r="E61" s="4" t="s">
        <v>20</v>
      </c>
      <c r="F61" s="5">
        <v>6.97</v>
      </c>
      <c r="G61" s="6">
        <v>552</v>
      </c>
      <c r="H61" s="4">
        <v>2</v>
      </c>
      <c r="I61" s="4" t="s">
        <v>21</v>
      </c>
      <c r="J61" s="4" t="s">
        <v>21</v>
      </c>
      <c r="K61" s="4" t="s">
        <v>21</v>
      </c>
      <c r="L61" s="4" t="s">
        <v>22</v>
      </c>
      <c r="M61" s="4" t="s">
        <v>21</v>
      </c>
      <c r="N61" s="4" t="s">
        <v>21</v>
      </c>
      <c r="O61" s="7" t="s">
        <v>23</v>
      </c>
      <c r="P61" s="7" t="s">
        <v>19</v>
      </c>
    </row>
    <row r="62" spans="1:16" x14ac:dyDescent="0.2">
      <c r="A62" s="3" t="s">
        <v>16</v>
      </c>
      <c r="B62" s="3" t="s">
        <v>17</v>
      </c>
      <c r="C62" s="3" t="s">
        <v>18</v>
      </c>
      <c r="D62" s="3" t="s">
        <v>33</v>
      </c>
      <c r="E62" s="4" t="s">
        <v>20</v>
      </c>
      <c r="F62" s="5">
        <v>7.94</v>
      </c>
      <c r="G62" s="6">
        <v>501</v>
      </c>
      <c r="H62" s="4">
        <v>2</v>
      </c>
      <c r="I62" s="4" t="s">
        <v>21</v>
      </c>
      <c r="J62" s="4" t="s">
        <v>21</v>
      </c>
      <c r="K62" s="4" t="s">
        <v>21</v>
      </c>
      <c r="L62" s="4" t="s">
        <v>22</v>
      </c>
      <c r="M62" s="4" t="s">
        <v>21</v>
      </c>
      <c r="N62" s="4" t="s">
        <v>21</v>
      </c>
      <c r="O62" s="7" t="s">
        <v>23</v>
      </c>
      <c r="P62" s="7" t="s">
        <v>19</v>
      </c>
    </row>
    <row r="63" spans="1:16" x14ac:dyDescent="0.2">
      <c r="A63" s="3" t="s">
        <v>16</v>
      </c>
      <c r="B63" s="3" t="s">
        <v>17</v>
      </c>
      <c r="C63" s="3" t="s">
        <v>24</v>
      </c>
      <c r="D63" s="3" t="s">
        <v>33</v>
      </c>
      <c r="E63" s="4" t="s">
        <v>20</v>
      </c>
      <c r="F63" s="5">
        <v>1.45</v>
      </c>
      <c r="G63" s="6">
        <v>116</v>
      </c>
      <c r="H63" s="4" t="s">
        <v>21</v>
      </c>
      <c r="I63" s="4" t="s">
        <v>21</v>
      </c>
      <c r="J63" s="4" t="s">
        <v>21</v>
      </c>
      <c r="K63" s="4" t="s">
        <v>21</v>
      </c>
      <c r="L63" s="4" t="s">
        <v>22</v>
      </c>
      <c r="M63" s="4" t="s">
        <v>21</v>
      </c>
      <c r="N63" s="4" t="s">
        <v>21</v>
      </c>
      <c r="O63" s="7" t="s">
        <v>23</v>
      </c>
      <c r="P63" s="7" t="s">
        <v>19</v>
      </c>
    </row>
    <row r="64" spans="1:16" x14ac:dyDescent="0.2">
      <c r="A64" s="3" t="s">
        <v>16</v>
      </c>
      <c r="B64" s="3" t="s">
        <v>17</v>
      </c>
      <c r="C64" s="3" t="s">
        <v>25</v>
      </c>
      <c r="D64" s="3" t="s">
        <v>33</v>
      </c>
      <c r="E64" s="4" t="s">
        <v>20</v>
      </c>
      <c r="F64" s="5">
        <v>25.5</v>
      </c>
      <c r="G64" s="6">
        <v>2815</v>
      </c>
      <c r="H64" s="4">
        <v>22</v>
      </c>
      <c r="I64" s="4" t="s">
        <v>21</v>
      </c>
      <c r="J64" s="4">
        <v>1</v>
      </c>
      <c r="K64" s="4">
        <v>72.19</v>
      </c>
      <c r="L64" s="4" t="s">
        <v>22</v>
      </c>
      <c r="M64" s="4" t="s">
        <v>21</v>
      </c>
      <c r="N64" s="4" t="s">
        <v>21</v>
      </c>
      <c r="O64" s="7" t="s">
        <v>23</v>
      </c>
      <c r="P64" s="7" t="s">
        <v>19</v>
      </c>
    </row>
    <row r="65" spans="1:16" x14ac:dyDescent="0.2">
      <c r="A65" s="3" t="s">
        <v>16</v>
      </c>
      <c r="B65" s="3" t="s">
        <v>26</v>
      </c>
      <c r="C65" s="3" t="s">
        <v>18</v>
      </c>
      <c r="D65" s="3" t="s">
        <v>33</v>
      </c>
      <c r="E65" s="4" t="s">
        <v>20</v>
      </c>
      <c r="F65" s="5">
        <v>6.27</v>
      </c>
      <c r="G65" s="6">
        <v>397</v>
      </c>
      <c r="H65" s="4">
        <v>4</v>
      </c>
      <c r="I65" s="4">
        <v>1</v>
      </c>
      <c r="J65" s="4">
        <v>1</v>
      </c>
      <c r="K65" s="4">
        <v>57.45</v>
      </c>
      <c r="L65" s="4" t="s">
        <v>22</v>
      </c>
      <c r="M65" s="4" t="s">
        <v>21</v>
      </c>
      <c r="N65" s="4" t="s">
        <v>21</v>
      </c>
      <c r="O65" s="7" t="s">
        <v>23</v>
      </c>
      <c r="P65" s="7" t="s">
        <v>19</v>
      </c>
    </row>
    <row r="66" spans="1:16" x14ac:dyDescent="0.2">
      <c r="A66" s="3" t="s">
        <v>16</v>
      </c>
      <c r="B66" s="3" t="s">
        <v>26</v>
      </c>
      <c r="C66" s="3" t="s">
        <v>24</v>
      </c>
      <c r="D66" s="3" t="s">
        <v>33</v>
      </c>
      <c r="E66" s="4" t="s">
        <v>20</v>
      </c>
      <c r="F66" s="5">
        <v>1.74</v>
      </c>
      <c r="G66" s="6">
        <v>129</v>
      </c>
      <c r="H66" s="4">
        <v>2</v>
      </c>
      <c r="I66" s="4" t="s">
        <v>21</v>
      </c>
      <c r="J66" s="4" t="s">
        <v>21</v>
      </c>
      <c r="K66" s="4" t="s">
        <v>21</v>
      </c>
      <c r="L66" s="4" t="s">
        <v>22</v>
      </c>
      <c r="M66" s="4" t="s">
        <v>21</v>
      </c>
      <c r="N66" s="4" t="s">
        <v>21</v>
      </c>
      <c r="O66" s="7" t="s">
        <v>23</v>
      </c>
      <c r="P66" s="7" t="s">
        <v>19</v>
      </c>
    </row>
    <row r="67" spans="1:16" x14ac:dyDescent="0.2">
      <c r="A67" s="3" t="s">
        <v>16</v>
      </c>
      <c r="B67" s="3" t="s">
        <v>26</v>
      </c>
      <c r="C67" s="3" t="s">
        <v>25</v>
      </c>
      <c r="D67" s="3" t="s">
        <v>33</v>
      </c>
      <c r="E67" s="4" t="s">
        <v>20</v>
      </c>
      <c r="F67" s="5">
        <v>16.96</v>
      </c>
      <c r="G67" s="6">
        <v>1924</v>
      </c>
      <c r="H67" s="4">
        <v>20</v>
      </c>
      <c r="I67" s="4">
        <v>2</v>
      </c>
      <c r="J67" s="4" t="s">
        <v>21</v>
      </c>
      <c r="K67" s="4" t="s">
        <v>21</v>
      </c>
      <c r="L67" s="4" t="s">
        <v>22</v>
      </c>
      <c r="M67" s="4" t="s">
        <v>21</v>
      </c>
      <c r="N67" s="4" t="s">
        <v>21</v>
      </c>
      <c r="O67" s="7" t="s">
        <v>23</v>
      </c>
      <c r="P67" s="7" t="s">
        <v>19</v>
      </c>
    </row>
    <row r="68" spans="1:16" x14ac:dyDescent="0.2">
      <c r="A68" s="3" t="s">
        <v>16</v>
      </c>
      <c r="B68" s="3" t="s">
        <v>27</v>
      </c>
      <c r="C68" s="3" t="s">
        <v>18</v>
      </c>
      <c r="D68" s="3" t="s">
        <v>33</v>
      </c>
      <c r="E68" s="4" t="s">
        <v>20</v>
      </c>
      <c r="F68" s="5">
        <v>2.0699999999999998</v>
      </c>
      <c r="G68" s="6">
        <v>125</v>
      </c>
      <c r="H68" s="4" t="s">
        <v>21</v>
      </c>
      <c r="I68" s="4" t="s">
        <v>21</v>
      </c>
      <c r="J68" s="4" t="s">
        <v>21</v>
      </c>
      <c r="K68" s="4" t="s">
        <v>21</v>
      </c>
      <c r="L68" s="4" t="s">
        <v>22</v>
      </c>
      <c r="M68" s="4" t="s">
        <v>21</v>
      </c>
      <c r="N68" s="4" t="s">
        <v>21</v>
      </c>
      <c r="O68" s="7" t="s">
        <v>23</v>
      </c>
      <c r="P68" s="7" t="s">
        <v>19</v>
      </c>
    </row>
    <row r="69" spans="1:16" x14ac:dyDescent="0.2">
      <c r="A69" s="3" t="s">
        <v>16</v>
      </c>
      <c r="B69" s="3" t="s">
        <v>27</v>
      </c>
      <c r="C69" s="3" t="s">
        <v>24</v>
      </c>
      <c r="D69" s="3" t="s">
        <v>33</v>
      </c>
      <c r="E69" s="4" t="s">
        <v>20</v>
      </c>
      <c r="F69" s="5">
        <v>0.64</v>
      </c>
      <c r="G69" s="6">
        <v>48</v>
      </c>
      <c r="H69" s="4" t="s">
        <v>21</v>
      </c>
      <c r="I69" s="4" t="s">
        <v>21</v>
      </c>
      <c r="J69" s="4" t="s">
        <v>21</v>
      </c>
      <c r="K69" s="4" t="s">
        <v>21</v>
      </c>
      <c r="L69" s="4" t="s">
        <v>22</v>
      </c>
      <c r="M69" s="4" t="s">
        <v>21</v>
      </c>
      <c r="N69" s="4" t="s">
        <v>21</v>
      </c>
      <c r="O69" s="7" t="s">
        <v>23</v>
      </c>
      <c r="P69" s="7" t="s">
        <v>19</v>
      </c>
    </row>
    <row r="70" spans="1:16" x14ac:dyDescent="0.2">
      <c r="A70" s="3" t="s">
        <v>16</v>
      </c>
      <c r="B70" s="3" t="s">
        <v>27</v>
      </c>
      <c r="C70" s="3" t="s">
        <v>25</v>
      </c>
      <c r="D70" s="3" t="s">
        <v>33</v>
      </c>
      <c r="E70" s="4" t="s">
        <v>20</v>
      </c>
      <c r="F70" s="5">
        <v>9.1999999999999993</v>
      </c>
      <c r="G70" s="6">
        <v>841</v>
      </c>
      <c r="H70" s="4">
        <v>9</v>
      </c>
      <c r="I70" s="4" t="s">
        <v>21</v>
      </c>
      <c r="J70" s="4" t="s">
        <v>21</v>
      </c>
      <c r="K70" s="4" t="s">
        <v>21</v>
      </c>
      <c r="L70" s="4" t="s">
        <v>22</v>
      </c>
      <c r="M70" s="4" t="s">
        <v>21</v>
      </c>
      <c r="N70" s="4" t="s">
        <v>21</v>
      </c>
      <c r="O70" s="7" t="s">
        <v>23</v>
      </c>
      <c r="P70" s="7" t="s">
        <v>19</v>
      </c>
    </row>
    <row r="71" spans="1:16" x14ac:dyDescent="0.2">
      <c r="A71" s="3" t="s">
        <v>16</v>
      </c>
      <c r="B71" s="3" t="s">
        <v>28</v>
      </c>
      <c r="C71" s="3" t="s">
        <v>18</v>
      </c>
      <c r="D71" s="3" t="s">
        <v>33</v>
      </c>
      <c r="E71" s="4" t="s">
        <v>20</v>
      </c>
      <c r="F71" s="5">
        <v>5.05</v>
      </c>
      <c r="G71" s="6">
        <v>302</v>
      </c>
      <c r="H71" s="4">
        <v>4</v>
      </c>
      <c r="I71" s="4" t="s">
        <v>21</v>
      </c>
      <c r="J71" s="4" t="s">
        <v>21</v>
      </c>
      <c r="K71" s="4" t="s">
        <v>21</v>
      </c>
      <c r="L71" s="4" t="s">
        <v>22</v>
      </c>
      <c r="M71" s="4" t="s">
        <v>21</v>
      </c>
      <c r="N71" s="4" t="s">
        <v>21</v>
      </c>
      <c r="O71" s="7" t="s">
        <v>23</v>
      </c>
      <c r="P71" s="7" t="s">
        <v>19</v>
      </c>
    </row>
    <row r="72" spans="1:16" x14ac:dyDescent="0.2">
      <c r="A72" s="3" t="s">
        <v>16</v>
      </c>
      <c r="B72" s="3" t="s">
        <v>28</v>
      </c>
      <c r="C72" s="3" t="s">
        <v>24</v>
      </c>
      <c r="D72" s="3" t="s">
        <v>33</v>
      </c>
      <c r="E72" s="4" t="s">
        <v>20</v>
      </c>
      <c r="F72" s="5">
        <v>0.6</v>
      </c>
      <c r="G72" s="6">
        <v>47</v>
      </c>
      <c r="H72" s="4" t="s">
        <v>21</v>
      </c>
      <c r="I72" s="4" t="s">
        <v>21</v>
      </c>
      <c r="J72" s="4" t="s">
        <v>21</v>
      </c>
      <c r="K72" s="4" t="s">
        <v>21</v>
      </c>
      <c r="L72" s="4" t="s">
        <v>22</v>
      </c>
      <c r="M72" s="4" t="s">
        <v>21</v>
      </c>
      <c r="N72" s="4" t="s">
        <v>21</v>
      </c>
      <c r="O72" s="7" t="s">
        <v>23</v>
      </c>
      <c r="P72" s="7" t="s">
        <v>19</v>
      </c>
    </row>
    <row r="73" spans="1:16" x14ac:dyDescent="0.2">
      <c r="A73" s="3" t="s">
        <v>16</v>
      </c>
      <c r="B73" s="3" t="s">
        <v>28</v>
      </c>
      <c r="C73" s="3" t="s">
        <v>25</v>
      </c>
      <c r="D73" s="3" t="s">
        <v>33</v>
      </c>
      <c r="E73" s="4" t="s">
        <v>20</v>
      </c>
      <c r="F73" s="5">
        <v>19.36</v>
      </c>
      <c r="G73" s="6">
        <v>1671</v>
      </c>
      <c r="H73" s="4">
        <v>14</v>
      </c>
      <c r="I73" s="4" t="s">
        <v>21</v>
      </c>
      <c r="J73" s="4" t="s">
        <v>21</v>
      </c>
      <c r="K73" s="4" t="s">
        <v>21</v>
      </c>
      <c r="L73" s="4" t="s">
        <v>22</v>
      </c>
      <c r="M73" s="4" t="s">
        <v>21</v>
      </c>
      <c r="N73" s="4" t="s">
        <v>21</v>
      </c>
      <c r="O73" s="7" t="s">
        <v>23</v>
      </c>
      <c r="P73" s="7" t="s">
        <v>19</v>
      </c>
    </row>
    <row r="74" spans="1:16" x14ac:dyDescent="0.2">
      <c r="A74" s="3" t="s">
        <v>16</v>
      </c>
      <c r="B74" s="3" t="s">
        <v>29</v>
      </c>
      <c r="C74" s="3" t="s">
        <v>18</v>
      </c>
      <c r="D74" s="3" t="s">
        <v>33</v>
      </c>
      <c r="E74" s="4" t="s">
        <v>20</v>
      </c>
      <c r="F74" s="5">
        <v>2.52</v>
      </c>
      <c r="G74" s="6">
        <v>162</v>
      </c>
      <c r="H74" s="4">
        <v>3</v>
      </c>
      <c r="I74" s="4" t="s">
        <v>21</v>
      </c>
      <c r="J74" s="4" t="s">
        <v>21</v>
      </c>
      <c r="K74" s="4" t="s">
        <v>21</v>
      </c>
      <c r="L74" s="4" t="s">
        <v>22</v>
      </c>
      <c r="M74" s="4" t="s">
        <v>21</v>
      </c>
      <c r="N74" s="4" t="s">
        <v>21</v>
      </c>
      <c r="O74" s="7" t="s">
        <v>23</v>
      </c>
      <c r="P74" s="7" t="s">
        <v>19</v>
      </c>
    </row>
    <row r="75" spans="1:16" x14ac:dyDescent="0.2">
      <c r="A75" s="3" t="s">
        <v>16</v>
      </c>
      <c r="B75" s="3" t="s">
        <v>29</v>
      </c>
      <c r="C75" s="3" t="s">
        <v>24</v>
      </c>
      <c r="D75" s="3" t="s">
        <v>33</v>
      </c>
      <c r="E75" s="4" t="s">
        <v>20</v>
      </c>
      <c r="F75" s="5">
        <v>0.93</v>
      </c>
      <c r="G75" s="6">
        <v>56</v>
      </c>
      <c r="H75" s="4" t="s">
        <v>21</v>
      </c>
      <c r="I75" s="4" t="s">
        <v>21</v>
      </c>
      <c r="J75" s="4" t="s">
        <v>21</v>
      </c>
      <c r="K75" s="4" t="s">
        <v>21</v>
      </c>
      <c r="L75" s="4" t="s">
        <v>22</v>
      </c>
      <c r="M75" s="4" t="s">
        <v>21</v>
      </c>
      <c r="N75" s="4" t="s">
        <v>21</v>
      </c>
      <c r="O75" s="7" t="s">
        <v>23</v>
      </c>
      <c r="P75" s="7" t="s">
        <v>19</v>
      </c>
    </row>
    <row r="76" spans="1:16" x14ac:dyDescent="0.2">
      <c r="A76" s="3" t="s">
        <v>16</v>
      </c>
      <c r="B76" s="3" t="s">
        <v>29</v>
      </c>
      <c r="C76" s="3" t="s">
        <v>25</v>
      </c>
      <c r="D76" s="3" t="s">
        <v>33</v>
      </c>
      <c r="E76" s="4" t="s">
        <v>20</v>
      </c>
      <c r="F76" s="5">
        <v>4.84</v>
      </c>
      <c r="G76" s="6">
        <v>500</v>
      </c>
      <c r="H76" s="4">
        <v>2</v>
      </c>
      <c r="I76" s="4" t="s">
        <v>21</v>
      </c>
      <c r="J76" s="4" t="s">
        <v>21</v>
      </c>
      <c r="K76" s="4" t="s">
        <v>21</v>
      </c>
      <c r="L76" s="4" t="s">
        <v>22</v>
      </c>
      <c r="M76" s="4" t="s">
        <v>21</v>
      </c>
      <c r="N76" s="4" t="s">
        <v>21</v>
      </c>
      <c r="O76" s="7" t="s">
        <v>23</v>
      </c>
      <c r="P76" s="7" t="s">
        <v>19</v>
      </c>
    </row>
    <row r="77" spans="1:16" x14ac:dyDescent="0.2">
      <c r="A77" s="3" t="s">
        <v>16</v>
      </c>
      <c r="B77" s="3" t="s">
        <v>17</v>
      </c>
      <c r="C77" s="3" t="s">
        <v>18</v>
      </c>
      <c r="D77" s="3" t="s">
        <v>34</v>
      </c>
      <c r="E77" s="4" t="s">
        <v>20</v>
      </c>
      <c r="F77" s="5">
        <v>10.59</v>
      </c>
      <c r="G77" s="6">
        <v>1088</v>
      </c>
      <c r="H77" s="4">
        <v>8</v>
      </c>
      <c r="I77" s="4" t="s">
        <v>21</v>
      </c>
      <c r="J77" s="4" t="s">
        <v>21</v>
      </c>
      <c r="K77" s="4" t="s">
        <v>21</v>
      </c>
      <c r="L77" s="4" t="s">
        <v>22</v>
      </c>
      <c r="M77" s="4" t="s">
        <v>21</v>
      </c>
      <c r="N77" s="4" t="s">
        <v>21</v>
      </c>
      <c r="O77" s="7" t="s">
        <v>23</v>
      </c>
      <c r="P77" s="7" t="s">
        <v>19</v>
      </c>
    </row>
    <row r="78" spans="1:16" x14ac:dyDescent="0.2">
      <c r="A78" s="3" t="s">
        <v>16</v>
      </c>
      <c r="B78" s="3" t="s">
        <v>17</v>
      </c>
      <c r="C78" s="3" t="s">
        <v>24</v>
      </c>
      <c r="D78" s="3" t="s">
        <v>34</v>
      </c>
      <c r="E78" s="4" t="s">
        <v>20</v>
      </c>
      <c r="F78" s="5">
        <v>1.85</v>
      </c>
      <c r="G78" s="6">
        <v>123</v>
      </c>
      <c r="H78" s="4">
        <v>1</v>
      </c>
      <c r="I78" s="4" t="s">
        <v>21</v>
      </c>
      <c r="J78" s="4" t="s">
        <v>21</v>
      </c>
      <c r="K78" s="4" t="s">
        <v>21</v>
      </c>
      <c r="L78" s="4" t="s">
        <v>22</v>
      </c>
      <c r="M78" s="4" t="s">
        <v>21</v>
      </c>
      <c r="N78" s="4" t="s">
        <v>21</v>
      </c>
      <c r="O78" s="7" t="s">
        <v>23</v>
      </c>
      <c r="P78" s="7" t="s">
        <v>19</v>
      </c>
    </row>
    <row r="79" spans="1:16" x14ac:dyDescent="0.2">
      <c r="A79" s="3" t="s">
        <v>16</v>
      </c>
      <c r="B79" s="3" t="s">
        <v>17</v>
      </c>
      <c r="C79" s="3" t="s">
        <v>25</v>
      </c>
      <c r="D79" s="3" t="s">
        <v>34</v>
      </c>
      <c r="E79" s="4" t="s">
        <v>20</v>
      </c>
      <c r="F79" s="5">
        <v>24.85</v>
      </c>
      <c r="G79" s="6">
        <v>2771</v>
      </c>
      <c r="H79" s="4">
        <v>19</v>
      </c>
      <c r="I79" s="4">
        <v>1</v>
      </c>
      <c r="J79" s="4" t="s">
        <v>21</v>
      </c>
      <c r="K79" s="4" t="s">
        <v>21</v>
      </c>
      <c r="L79" s="4" t="s">
        <v>22</v>
      </c>
      <c r="M79" s="4" t="s">
        <v>21</v>
      </c>
      <c r="N79" s="4" t="s">
        <v>21</v>
      </c>
      <c r="O79" s="7" t="s">
        <v>23</v>
      </c>
      <c r="P79" s="7" t="s">
        <v>19</v>
      </c>
    </row>
    <row r="80" spans="1:16" x14ac:dyDescent="0.2">
      <c r="A80" s="3" t="s">
        <v>16</v>
      </c>
      <c r="B80" s="3" t="s">
        <v>26</v>
      </c>
      <c r="C80" s="3" t="s">
        <v>18</v>
      </c>
      <c r="D80" s="3" t="s">
        <v>34</v>
      </c>
      <c r="E80" s="4" t="s">
        <v>20</v>
      </c>
      <c r="F80" s="5">
        <v>8.1999999999999993</v>
      </c>
      <c r="G80" s="6">
        <v>748</v>
      </c>
      <c r="H80" s="4">
        <v>3</v>
      </c>
      <c r="I80" s="4" t="s">
        <v>21</v>
      </c>
      <c r="J80" s="4" t="s">
        <v>21</v>
      </c>
      <c r="K80" s="4" t="s">
        <v>21</v>
      </c>
      <c r="L80" s="4" t="s">
        <v>22</v>
      </c>
      <c r="M80" s="4" t="s">
        <v>21</v>
      </c>
      <c r="N80" s="4" t="s">
        <v>21</v>
      </c>
      <c r="O80" s="7" t="s">
        <v>23</v>
      </c>
      <c r="P80" s="7" t="s">
        <v>19</v>
      </c>
    </row>
    <row r="81" spans="1:16" x14ac:dyDescent="0.2">
      <c r="A81" s="3" t="s">
        <v>16</v>
      </c>
      <c r="B81" s="3" t="s">
        <v>26</v>
      </c>
      <c r="C81" s="3" t="s">
        <v>24</v>
      </c>
      <c r="D81" s="3" t="s">
        <v>34</v>
      </c>
      <c r="E81" s="4" t="s">
        <v>20</v>
      </c>
      <c r="F81" s="5">
        <v>1.17</v>
      </c>
      <c r="G81" s="6">
        <v>78</v>
      </c>
      <c r="H81" s="4" t="s">
        <v>21</v>
      </c>
      <c r="I81" s="4" t="s">
        <v>21</v>
      </c>
      <c r="J81" s="4" t="s">
        <v>21</v>
      </c>
      <c r="K81" s="4" t="s">
        <v>21</v>
      </c>
      <c r="L81" s="4" t="s">
        <v>22</v>
      </c>
      <c r="M81" s="4" t="s">
        <v>21</v>
      </c>
      <c r="N81" s="4" t="s">
        <v>21</v>
      </c>
      <c r="O81" s="7" t="s">
        <v>23</v>
      </c>
      <c r="P81" s="7" t="s">
        <v>19</v>
      </c>
    </row>
    <row r="82" spans="1:16" x14ac:dyDescent="0.2">
      <c r="A82" s="3" t="s">
        <v>16</v>
      </c>
      <c r="B82" s="3" t="s">
        <v>26</v>
      </c>
      <c r="C82" s="3" t="s">
        <v>25</v>
      </c>
      <c r="D82" s="3" t="s">
        <v>34</v>
      </c>
      <c r="E82" s="4" t="s">
        <v>20</v>
      </c>
      <c r="F82" s="5">
        <v>9.35</v>
      </c>
      <c r="G82" s="6">
        <v>1129</v>
      </c>
      <c r="H82" s="4">
        <v>12</v>
      </c>
      <c r="I82" s="4">
        <v>2</v>
      </c>
      <c r="J82" s="4">
        <v>1</v>
      </c>
      <c r="K82" s="4">
        <v>66.290000000000006</v>
      </c>
      <c r="L82" s="4" t="s">
        <v>22</v>
      </c>
      <c r="M82" s="4">
        <v>1</v>
      </c>
      <c r="N82" s="4">
        <v>66.290000000000006</v>
      </c>
      <c r="O82" s="7" t="s">
        <v>23</v>
      </c>
      <c r="P82" s="7" t="s">
        <v>19</v>
      </c>
    </row>
    <row r="83" spans="1:16" x14ac:dyDescent="0.2">
      <c r="A83" s="3" t="s">
        <v>16</v>
      </c>
      <c r="B83" s="3" t="s">
        <v>27</v>
      </c>
      <c r="C83" s="3" t="s">
        <v>18</v>
      </c>
      <c r="D83" s="3" t="s">
        <v>34</v>
      </c>
      <c r="E83" s="4" t="s">
        <v>20</v>
      </c>
      <c r="F83" s="5">
        <v>3.6</v>
      </c>
      <c r="G83" s="6">
        <v>235</v>
      </c>
      <c r="H83" s="4" t="s">
        <v>21</v>
      </c>
      <c r="I83" s="4">
        <v>1</v>
      </c>
      <c r="J83" s="4">
        <v>1</v>
      </c>
      <c r="K83" s="4">
        <v>139.94999999999999</v>
      </c>
      <c r="L83" s="4" t="s">
        <v>22</v>
      </c>
      <c r="M83" s="4">
        <v>1</v>
      </c>
      <c r="N83" s="4">
        <v>139.94999999999999</v>
      </c>
      <c r="O83" s="7" t="s">
        <v>23</v>
      </c>
      <c r="P83" s="7" t="s">
        <v>19</v>
      </c>
    </row>
    <row r="84" spans="1:16" x14ac:dyDescent="0.2">
      <c r="A84" s="3" t="s">
        <v>16</v>
      </c>
      <c r="B84" s="3" t="s">
        <v>27</v>
      </c>
      <c r="C84" s="3" t="s">
        <v>24</v>
      </c>
      <c r="D84" s="3" t="s">
        <v>34</v>
      </c>
      <c r="E84" s="4" t="s">
        <v>20</v>
      </c>
      <c r="F84" s="5">
        <v>0.38</v>
      </c>
      <c r="G84" s="6">
        <v>28</v>
      </c>
      <c r="H84" s="4" t="s">
        <v>21</v>
      </c>
      <c r="I84" s="4" t="s">
        <v>21</v>
      </c>
      <c r="J84" s="4" t="s">
        <v>21</v>
      </c>
      <c r="K84" s="4" t="s">
        <v>21</v>
      </c>
      <c r="L84" s="4" t="s">
        <v>22</v>
      </c>
      <c r="M84" s="4" t="s">
        <v>21</v>
      </c>
      <c r="N84" s="4" t="s">
        <v>21</v>
      </c>
      <c r="O84" s="7" t="s">
        <v>23</v>
      </c>
      <c r="P84" s="7" t="s">
        <v>19</v>
      </c>
    </row>
    <row r="85" spans="1:16" x14ac:dyDescent="0.2">
      <c r="A85" s="3" t="s">
        <v>16</v>
      </c>
      <c r="B85" s="3" t="s">
        <v>27</v>
      </c>
      <c r="C85" s="3" t="s">
        <v>25</v>
      </c>
      <c r="D85" s="3" t="s">
        <v>34</v>
      </c>
      <c r="E85" s="4" t="s">
        <v>20</v>
      </c>
      <c r="F85" s="5">
        <v>6.65</v>
      </c>
      <c r="G85" s="6">
        <v>688</v>
      </c>
      <c r="H85" s="4">
        <v>6</v>
      </c>
      <c r="I85" s="4" t="s">
        <v>21</v>
      </c>
      <c r="J85" s="4" t="s">
        <v>21</v>
      </c>
      <c r="K85" s="4" t="s">
        <v>21</v>
      </c>
      <c r="L85" s="4" t="s">
        <v>22</v>
      </c>
      <c r="M85" s="4" t="s">
        <v>21</v>
      </c>
      <c r="N85" s="4" t="s">
        <v>21</v>
      </c>
      <c r="O85" s="7" t="s">
        <v>23</v>
      </c>
      <c r="P85" s="7" t="s">
        <v>19</v>
      </c>
    </row>
    <row r="86" spans="1:16" x14ac:dyDescent="0.2">
      <c r="A86" s="3" t="s">
        <v>16</v>
      </c>
      <c r="B86" s="3" t="s">
        <v>28</v>
      </c>
      <c r="C86" s="3" t="s">
        <v>18</v>
      </c>
      <c r="D86" s="3" t="s">
        <v>34</v>
      </c>
      <c r="E86" s="4" t="s">
        <v>20</v>
      </c>
      <c r="F86" s="5">
        <v>7.05</v>
      </c>
      <c r="G86" s="6">
        <v>552</v>
      </c>
      <c r="H86" s="4">
        <v>1</v>
      </c>
      <c r="I86" s="4" t="s">
        <v>21</v>
      </c>
      <c r="J86" s="4" t="s">
        <v>21</v>
      </c>
      <c r="K86" s="4" t="s">
        <v>21</v>
      </c>
      <c r="L86" s="4" t="s">
        <v>22</v>
      </c>
      <c r="M86" s="4" t="s">
        <v>21</v>
      </c>
      <c r="N86" s="4" t="s">
        <v>21</v>
      </c>
      <c r="O86" s="7" t="s">
        <v>23</v>
      </c>
      <c r="P86" s="7" t="s">
        <v>19</v>
      </c>
    </row>
    <row r="87" spans="1:16" x14ac:dyDescent="0.2">
      <c r="A87" s="3" t="s">
        <v>16</v>
      </c>
      <c r="B87" s="3" t="s">
        <v>28</v>
      </c>
      <c r="C87" s="3" t="s">
        <v>24</v>
      </c>
      <c r="D87" s="3" t="s">
        <v>34</v>
      </c>
      <c r="E87" s="4" t="s">
        <v>20</v>
      </c>
      <c r="F87" s="5">
        <v>0.61</v>
      </c>
      <c r="G87" s="6">
        <v>39</v>
      </c>
      <c r="H87" s="4" t="s">
        <v>21</v>
      </c>
      <c r="I87" s="4" t="s">
        <v>21</v>
      </c>
      <c r="J87" s="4" t="s">
        <v>21</v>
      </c>
      <c r="K87" s="4" t="s">
        <v>21</v>
      </c>
      <c r="L87" s="4" t="s">
        <v>22</v>
      </c>
      <c r="M87" s="4" t="s">
        <v>21</v>
      </c>
      <c r="N87" s="4" t="s">
        <v>21</v>
      </c>
      <c r="O87" s="7" t="s">
        <v>23</v>
      </c>
      <c r="P87" s="7" t="s">
        <v>19</v>
      </c>
    </row>
    <row r="88" spans="1:16" x14ac:dyDescent="0.2">
      <c r="A88" s="3" t="s">
        <v>16</v>
      </c>
      <c r="B88" s="3" t="s">
        <v>28</v>
      </c>
      <c r="C88" s="3" t="s">
        <v>25</v>
      </c>
      <c r="D88" s="3" t="s">
        <v>34</v>
      </c>
      <c r="E88" s="4" t="s">
        <v>20</v>
      </c>
      <c r="F88" s="5">
        <v>14.87</v>
      </c>
      <c r="G88" s="6">
        <v>1504</v>
      </c>
      <c r="H88" s="4">
        <v>11</v>
      </c>
      <c r="I88" s="4">
        <v>1</v>
      </c>
      <c r="J88" s="4" t="s">
        <v>21</v>
      </c>
      <c r="K88" s="4" t="s">
        <v>21</v>
      </c>
      <c r="L88" s="4" t="s">
        <v>22</v>
      </c>
      <c r="M88" s="4" t="s">
        <v>21</v>
      </c>
      <c r="N88" s="4" t="s">
        <v>21</v>
      </c>
      <c r="O88" s="7" t="s">
        <v>23</v>
      </c>
      <c r="P88" s="7" t="s">
        <v>19</v>
      </c>
    </row>
    <row r="89" spans="1:16" x14ac:dyDescent="0.2">
      <c r="A89" s="3" t="s">
        <v>16</v>
      </c>
      <c r="B89" s="3" t="s">
        <v>29</v>
      </c>
      <c r="C89" s="3" t="s">
        <v>18</v>
      </c>
      <c r="D89" s="3" t="s">
        <v>34</v>
      </c>
      <c r="E89" s="4" t="s">
        <v>20</v>
      </c>
      <c r="F89" s="5">
        <v>4.2300000000000004</v>
      </c>
      <c r="G89" s="6">
        <v>292</v>
      </c>
      <c r="H89" s="4">
        <v>1</v>
      </c>
      <c r="I89" s="4" t="s">
        <v>21</v>
      </c>
      <c r="J89" s="4" t="s">
        <v>21</v>
      </c>
      <c r="K89" s="4" t="s">
        <v>21</v>
      </c>
      <c r="L89" s="4" t="s">
        <v>22</v>
      </c>
      <c r="M89" s="4" t="s">
        <v>21</v>
      </c>
      <c r="N89" s="4" t="s">
        <v>21</v>
      </c>
      <c r="O89" s="7" t="s">
        <v>23</v>
      </c>
      <c r="P89" s="7" t="s">
        <v>19</v>
      </c>
    </row>
    <row r="90" spans="1:16" x14ac:dyDescent="0.2">
      <c r="A90" s="3" t="s">
        <v>16</v>
      </c>
      <c r="B90" s="3" t="s">
        <v>29</v>
      </c>
      <c r="C90" s="3" t="s">
        <v>24</v>
      </c>
      <c r="D90" s="3" t="s">
        <v>34</v>
      </c>
      <c r="E90" s="4" t="s">
        <v>20</v>
      </c>
      <c r="F90" s="5">
        <v>0.93</v>
      </c>
      <c r="G90" s="6">
        <v>55</v>
      </c>
      <c r="H90" s="4">
        <v>1</v>
      </c>
      <c r="I90" s="4" t="s">
        <v>21</v>
      </c>
      <c r="J90" s="4" t="s">
        <v>21</v>
      </c>
      <c r="K90" s="4" t="s">
        <v>21</v>
      </c>
      <c r="L90" s="4" t="s">
        <v>22</v>
      </c>
      <c r="M90" s="4" t="s">
        <v>21</v>
      </c>
      <c r="N90" s="4" t="s">
        <v>21</v>
      </c>
      <c r="O90" s="7" t="s">
        <v>23</v>
      </c>
      <c r="P90" s="7" t="s">
        <v>19</v>
      </c>
    </row>
    <row r="91" spans="1:16" x14ac:dyDescent="0.2">
      <c r="A91" s="3" t="s">
        <v>16</v>
      </c>
      <c r="B91" s="3" t="s">
        <v>29</v>
      </c>
      <c r="C91" s="3" t="s">
        <v>25</v>
      </c>
      <c r="D91" s="3" t="s">
        <v>34</v>
      </c>
      <c r="E91" s="4" t="s">
        <v>20</v>
      </c>
      <c r="F91" s="5">
        <v>4.5</v>
      </c>
      <c r="G91" s="6">
        <v>430</v>
      </c>
      <c r="H91" s="4">
        <v>10</v>
      </c>
      <c r="I91" s="4">
        <v>1</v>
      </c>
      <c r="J91" s="4" t="s">
        <v>21</v>
      </c>
      <c r="K91" s="4" t="s">
        <v>21</v>
      </c>
      <c r="L91" s="4" t="s">
        <v>22</v>
      </c>
      <c r="M91" s="4" t="s">
        <v>21</v>
      </c>
      <c r="N91" s="4" t="s">
        <v>21</v>
      </c>
      <c r="O91" s="7" t="s">
        <v>23</v>
      </c>
      <c r="P91" s="7" t="s">
        <v>19</v>
      </c>
    </row>
    <row r="92" spans="1:16" x14ac:dyDescent="0.2">
      <c r="A92" s="3" t="s">
        <v>16</v>
      </c>
      <c r="B92" s="3" t="s">
        <v>17</v>
      </c>
      <c r="C92" s="3" t="s">
        <v>18</v>
      </c>
      <c r="D92" s="3" t="s">
        <v>35</v>
      </c>
      <c r="E92" s="4" t="s">
        <v>20</v>
      </c>
      <c r="F92" s="5">
        <v>16.47</v>
      </c>
      <c r="G92" s="6">
        <v>1765</v>
      </c>
      <c r="H92" s="4">
        <v>8</v>
      </c>
      <c r="I92" s="4" t="s">
        <v>21</v>
      </c>
      <c r="J92" s="4" t="s">
        <v>21</v>
      </c>
      <c r="K92" s="4" t="s">
        <v>21</v>
      </c>
      <c r="L92" s="4" t="s">
        <v>22</v>
      </c>
      <c r="M92" s="4" t="s">
        <v>21</v>
      </c>
      <c r="N92" s="4" t="s">
        <v>21</v>
      </c>
      <c r="O92" s="7" t="s">
        <v>23</v>
      </c>
      <c r="P92" s="7" t="s">
        <v>19</v>
      </c>
    </row>
    <row r="93" spans="1:16" x14ac:dyDescent="0.2">
      <c r="A93" s="3" t="s">
        <v>16</v>
      </c>
      <c r="B93" s="3" t="s">
        <v>17</v>
      </c>
      <c r="C93" s="3" t="s">
        <v>24</v>
      </c>
      <c r="D93" s="3" t="s">
        <v>35</v>
      </c>
      <c r="E93" s="4" t="s">
        <v>20</v>
      </c>
      <c r="F93" s="5">
        <v>1.98</v>
      </c>
      <c r="G93" s="6">
        <v>106</v>
      </c>
      <c r="H93" s="4" t="s">
        <v>21</v>
      </c>
      <c r="I93" s="4" t="s">
        <v>21</v>
      </c>
      <c r="J93" s="4" t="s">
        <v>21</v>
      </c>
      <c r="K93" s="4" t="s">
        <v>21</v>
      </c>
      <c r="L93" s="4" t="s">
        <v>22</v>
      </c>
      <c r="M93" s="4" t="s">
        <v>21</v>
      </c>
      <c r="N93" s="4" t="s">
        <v>21</v>
      </c>
      <c r="O93" s="7" t="s">
        <v>23</v>
      </c>
      <c r="P93" s="7" t="s">
        <v>19</v>
      </c>
    </row>
    <row r="94" spans="1:16" x14ac:dyDescent="0.2">
      <c r="A94" s="3" t="s">
        <v>16</v>
      </c>
      <c r="B94" s="3" t="s">
        <v>17</v>
      </c>
      <c r="C94" s="3" t="s">
        <v>25</v>
      </c>
      <c r="D94" s="3" t="s">
        <v>35</v>
      </c>
      <c r="E94" s="4" t="s">
        <v>20</v>
      </c>
      <c r="F94" s="5">
        <v>9.23</v>
      </c>
      <c r="G94" s="6">
        <v>974</v>
      </c>
      <c r="H94" s="4">
        <v>14</v>
      </c>
      <c r="I94" s="4">
        <v>3</v>
      </c>
      <c r="J94" s="4">
        <v>1</v>
      </c>
      <c r="K94" s="4">
        <v>103.05</v>
      </c>
      <c r="L94" s="4" t="s">
        <v>22</v>
      </c>
      <c r="M94" s="4" t="s">
        <v>21</v>
      </c>
      <c r="N94" s="4" t="s">
        <v>21</v>
      </c>
      <c r="O94" s="7" t="s">
        <v>23</v>
      </c>
      <c r="P94" s="7" t="s">
        <v>19</v>
      </c>
    </row>
    <row r="95" spans="1:16" x14ac:dyDescent="0.2">
      <c r="A95" s="3" t="s">
        <v>16</v>
      </c>
      <c r="B95" s="3" t="s">
        <v>26</v>
      </c>
      <c r="C95" s="3" t="s">
        <v>18</v>
      </c>
      <c r="D95" s="3" t="s">
        <v>35</v>
      </c>
      <c r="E95" s="4" t="s">
        <v>20</v>
      </c>
      <c r="F95" s="5">
        <v>18.16</v>
      </c>
      <c r="G95" s="6">
        <v>1579</v>
      </c>
      <c r="H95" s="4">
        <v>13</v>
      </c>
      <c r="I95" s="4" t="s">
        <v>21</v>
      </c>
      <c r="J95" s="4" t="s">
        <v>21</v>
      </c>
      <c r="K95" s="4" t="s">
        <v>21</v>
      </c>
      <c r="L95" s="4" t="s">
        <v>22</v>
      </c>
      <c r="M95" s="4" t="s">
        <v>21</v>
      </c>
      <c r="N95" s="4" t="s">
        <v>21</v>
      </c>
      <c r="O95" s="7" t="s">
        <v>23</v>
      </c>
      <c r="P95" s="7" t="s">
        <v>19</v>
      </c>
    </row>
    <row r="96" spans="1:16" x14ac:dyDescent="0.2">
      <c r="A96" s="3" t="s">
        <v>16</v>
      </c>
      <c r="B96" s="3" t="s">
        <v>26</v>
      </c>
      <c r="C96" s="3" t="s">
        <v>24</v>
      </c>
      <c r="D96" s="3" t="s">
        <v>35</v>
      </c>
      <c r="E96" s="4" t="s">
        <v>20</v>
      </c>
      <c r="F96" s="5">
        <v>1.44</v>
      </c>
      <c r="G96" s="6">
        <v>96</v>
      </c>
      <c r="H96" s="4" t="s">
        <v>21</v>
      </c>
      <c r="I96" s="4" t="s">
        <v>21</v>
      </c>
      <c r="J96" s="4" t="s">
        <v>21</v>
      </c>
      <c r="K96" s="4" t="s">
        <v>21</v>
      </c>
      <c r="L96" s="4" t="s">
        <v>22</v>
      </c>
      <c r="M96" s="4" t="s">
        <v>21</v>
      </c>
      <c r="N96" s="4" t="s">
        <v>21</v>
      </c>
      <c r="O96" s="7" t="s">
        <v>23</v>
      </c>
      <c r="P96" s="7" t="s">
        <v>19</v>
      </c>
    </row>
    <row r="97" spans="1:16" x14ac:dyDescent="0.2">
      <c r="A97" s="3" t="s">
        <v>16</v>
      </c>
      <c r="B97" s="3" t="s">
        <v>26</v>
      </c>
      <c r="C97" s="3" t="s">
        <v>25</v>
      </c>
      <c r="D97" s="3" t="s">
        <v>35</v>
      </c>
      <c r="E97" s="4" t="s">
        <v>20</v>
      </c>
      <c r="F97" s="5">
        <v>5.58</v>
      </c>
      <c r="G97" s="6">
        <v>526</v>
      </c>
      <c r="H97" s="4">
        <v>3</v>
      </c>
      <c r="I97" s="4" t="s">
        <v>21</v>
      </c>
      <c r="J97" s="4" t="s">
        <v>21</v>
      </c>
      <c r="K97" s="4" t="s">
        <v>21</v>
      </c>
      <c r="L97" s="4" t="s">
        <v>22</v>
      </c>
      <c r="M97" s="4" t="s">
        <v>21</v>
      </c>
      <c r="N97" s="4" t="s">
        <v>21</v>
      </c>
      <c r="O97" s="7" t="s">
        <v>23</v>
      </c>
      <c r="P97" s="7" t="s">
        <v>19</v>
      </c>
    </row>
    <row r="98" spans="1:16" x14ac:dyDescent="0.2">
      <c r="A98" s="3" t="s">
        <v>16</v>
      </c>
      <c r="B98" s="3" t="s">
        <v>27</v>
      </c>
      <c r="C98" s="3" t="s">
        <v>18</v>
      </c>
      <c r="D98" s="3" t="s">
        <v>35</v>
      </c>
      <c r="E98" s="4" t="s">
        <v>20</v>
      </c>
      <c r="F98" s="5">
        <v>9.4</v>
      </c>
      <c r="G98" s="6">
        <v>695</v>
      </c>
      <c r="H98" s="4">
        <v>8</v>
      </c>
      <c r="I98" s="4" t="s">
        <v>21</v>
      </c>
      <c r="J98" s="4" t="s">
        <v>21</v>
      </c>
      <c r="K98" s="4" t="s">
        <v>21</v>
      </c>
      <c r="L98" s="4" t="s">
        <v>22</v>
      </c>
      <c r="M98" s="4" t="s">
        <v>21</v>
      </c>
      <c r="N98" s="4" t="s">
        <v>21</v>
      </c>
      <c r="O98" s="7" t="s">
        <v>23</v>
      </c>
      <c r="P98" s="7" t="s">
        <v>19</v>
      </c>
    </row>
    <row r="99" spans="1:16" x14ac:dyDescent="0.2">
      <c r="A99" s="3" t="s">
        <v>16</v>
      </c>
      <c r="B99" s="3" t="s">
        <v>27</v>
      </c>
      <c r="C99" s="3" t="s">
        <v>24</v>
      </c>
      <c r="D99" s="3" t="s">
        <v>35</v>
      </c>
      <c r="E99" s="4" t="s">
        <v>20</v>
      </c>
      <c r="F99" s="5">
        <v>0.75</v>
      </c>
      <c r="G99" s="6">
        <v>56</v>
      </c>
      <c r="H99" s="4" t="s">
        <v>21</v>
      </c>
      <c r="I99" s="4" t="s">
        <v>21</v>
      </c>
      <c r="J99" s="4" t="s">
        <v>21</v>
      </c>
      <c r="K99" s="4" t="s">
        <v>21</v>
      </c>
      <c r="L99" s="4" t="s">
        <v>22</v>
      </c>
      <c r="M99" s="4" t="s">
        <v>21</v>
      </c>
      <c r="N99" s="4" t="s">
        <v>21</v>
      </c>
      <c r="O99" s="7" t="s">
        <v>23</v>
      </c>
      <c r="P99" s="7" t="s">
        <v>19</v>
      </c>
    </row>
    <row r="100" spans="1:16" x14ac:dyDescent="0.2">
      <c r="A100" s="3" t="s">
        <v>16</v>
      </c>
      <c r="B100" s="3" t="s">
        <v>27</v>
      </c>
      <c r="C100" s="3" t="s">
        <v>25</v>
      </c>
      <c r="D100" s="3" t="s">
        <v>35</v>
      </c>
      <c r="E100" s="4" t="s">
        <v>20</v>
      </c>
      <c r="F100" s="5">
        <v>3.42</v>
      </c>
      <c r="G100" s="6">
        <v>294</v>
      </c>
      <c r="H100" s="4">
        <v>3</v>
      </c>
      <c r="I100" s="4" t="s">
        <v>21</v>
      </c>
      <c r="J100" s="4" t="s">
        <v>21</v>
      </c>
      <c r="K100" s="4" t="s">
        <v>21</v>
      </c>
      <c r="L100" s="4" t="s">
        <v>22</v>
      </c>
      <c r="M100" s="4" t="s">
        <v>21</v>
      </c>
      <c r="N100" s="4" t="s">
        <v>21</v>
      </c>
      <c r="O100" s="7" t="s">
        <v>23</v>
      </c>
      <c r="P100" s="7" t="s">
        <v>19</v>
      </c>
    </row>
    <row r="101" spans="1:16" x14ac:dyDescent="0.2">
      <c r="A101" s="3" t="s">
        <v>16</v>
      </c>
      <c r="B101" s="3" t="s">
        <v>28</v>
      </c>
      <c r="C101" s="3" t="s">
        <v>18</v>
      </c>
      <c r="D101" s="3" t="s">
        <v>35</v>
      </c>
      <c r="E101" s="4" t="s">
        <v>20</v>
      </c>
      <c r="F101" s="5">
        <v>14.32</v>
      </c>
      <c r="G101" s="6">
        <v>1087</v>
      </c>
      <c r="H101" s="4">
        <v>8</v>
      </c>
      <c r="I101" s="4" t="s">
        <v>21</v>
      </c>
      <c r="J101" s="4" t="s">
        <v>21</v>
      </c>
      <c r="K101" s="4" t="s">
        <v>21</v>
      </c>
      <c r="L101" s="4" t="s">
        <v>22</v>
      </c>
      <c r="M101" s="4" t="s">
        <v>21</v>
      </c>
      <c r="N101" s="4" t="s">
        <v>21</v>
      </c>
      <c r="O101" s="7" t="s">
        <v>23</v>
      </c>
      <c r="P101" s="7" t="s">
        <v>19</v>
      </c>
    </row>
    <row r="102" spans="1:16" x14ac:dyDescent="0.2">
      <c r="A102" s="3" t="s">
        <v>16</v>
      </c>
      <c r="B102" s="3" t="s">
        <v>28</v>
      </c>
      <c r="C102" s="3" t="s">
        <v>24</v>
      </c>
      <c r="D102" s="3" t="s">
        <v>35</v>
      </c>
      <c r="E102" s="4" t="s">
        <v>20</v>
      </c>
      <c r="F102" s="5">
        <v>0.84</v>
      </c>
      <c r="G102" s="6">
        <v>43</v>
      </c>
      <c r="H102" s="4" t="s">
        <v>21</v>
      </c>
      <c r="I102" s="4" t="s">
        <v>21</v>
      </c>
      <c r="J102" s="4" t="s">
        <v>21</v>
      </c>
      <c r="K102" s="4" t="s">
        <v>21</v>
      </c>
      <c r="L102" s="4" t="s">
        <v>22</v>
      </c>
      <c r="M102" s="4" t="s">
        <v>21</v>
      </c>
      <c r="N102" s="4" t="s">
        <v>21</v>
      </c>
      <c r="O102" s="7" t="s">
        <v>23</v>
      </c>
      <c r="P102" s="7" t="s">
        <v>19</v>
      </c>
    </row>
    <row r="103" spans="1:16" x14ac:dyDescent="0.2">
      <c r="A103" s="3" t="s">
        <v>16</v>
      </c>
      <c r="B103" s="3" t="s">
        <v>28</v>
      </c>
      <c r="C103" s="3" t="s">
        <v>25</v>
      </c>
      <c r="D103" s="3" t="s">
        <v>35</v>
      </c>
      <c r="E103" s="4" t="s">
        <v>20</v>
      </c>
      <c r="F103" s="5">
        <v>5.54</v>
      </c>
      <c r="G103" s="6">
        <v>478</v>
      </c>
      <c r="H103" s="4" t="s">
        <v>21</v>
      </c>
      <c r="I103" s="4" t="s">
        <v>21</v>
      </c>
      <c r="J103" s="4" t="s">
        <v>21</v>
      </c>
      <c r="K103" s="4" t="s">
        <v>21</v>
      </c>
      <c r="L103" s="4" t="s">
        <v>22</v>
      </c>
      <c r="M103" s="4" t="s">
        <v>21</v>
      </c>
      <c r="N103" s="4" t="s">
        <v>21</v>
      </c>
      <c r="O103" s="7" t="s">
        <v>23</v>
      </c>
      <c r="P103" s="7" t="s">
        <v>19</v>
      </c>
    </row>
    <row r="104" spans="1:16" x14ac:dyDescent="0.2">
      <c r="A104" s="3" t="s">
        <v>16</v>
      </c>
      <c r="B104" s="3" t="s">
        <v>29</v>
      </c>
      <c r="C104" s="3" t="s">
        <v>18</v>
      </c>
      <c r="D104" s="3" t="s">
        <v>35</v>
      </c>
      <c r="E104" s="4" t="s">
        <v>20</v>
      </c>
      <c r="F104" s="5">
        <v>6.19</v>
      </c>
      <c r="G104" s="6">
        <v>412</v>
      </c>
      <c r="H104" s="4">
        <v>5</v>
      </c>
      <c r="I104" s="4">
        <v>1</v>
      </c>
      <c r="J104" s="4" t="s">
        <v>21</v>
      </c>
      <c r="K104" s="4" t="s">
        <v>21</v>
      </c>
      <c r="L104" s="4" t="s">
        <v>22</v>
      </c>
      <c r="M104" s="4" t="s">
        <v>21</v>
      </c>
      <c r="N104" s="4" t="s">
        <v>21</v>
      </c>
      <c r="O104" s="7" t="s">
        <v>23</v>
      </c>
      <c r="P104" s="7" t="s">
        <v>19</v>
      </c>
    </row>
    <row r="105" spans="1:16" x14ac:dyDescent="0.2">
      <c r="A105" s="3" t="s">
        <v>16</v>
      </c>
      <c r="B105" s="3" t="s">
        <v>29</v>
      </c>
      <c r="C105" s="3" t="s">
        <v>24</v>
      </c>
      <c r="D105" s="3" t="s">
        <v>35</v>
      </c>
      <c r="E105" s="4" t="s">
        <v>20</v>
      </c>
      <c r="F105" s="5">
        <v>1.36</v>
      </c>
      <c r="G105" s="6">
        <v>58</v>
      </c>
      <c r="H105" s="4" t="s">
        <v>21</v>
      </c>
      <c r="I105" s="4" t="s">
        <v>21</v>
      </c>
      <c r="J105" s="4" t="s">
        <v>21</v>
      </c>
      <c r="K105" s="4" t="s">
        <v>21</v>
      </c>
      <c r="L105" s="4" t="s">
        <v>22</v>
      </c>
      <c r="M105" s="4" t="s">
        <v>21</v>
      </c>
      <c r="N105" s="4" t="s">
        <v>21</v>
      </c>
      <c r="O105" s="7" t="s">
        <v>23</v>
      </c>
      <c r="P105" s="7" t="s">
        <v>19</v>
      </c>
    </row>
    <row r="106" spans="1:16" x14ac:dyDescent="0.2">
      <c r="A106" s="3" t="s">
        <v>16</v>
      </c>
      <c r="B106" s="3" t="s">
        <v>29</v>
      </c>
      <c r="C106" s="3" t="s">
        <v>25</v>
      </c>
      <c r="D106" s="3" t="s">
        <v>35</v>
      </c>
      <c r="E106" s="4" t="s">
        <v>20</v>
      </c>
      <c r="F106" s="5">
        <v>2.7</v>
      </c>
      <c r="G106" s="6">
        <v>211</v>
      </c>
      <c r="H106" s="4">
        <v>3</v>
      </c>
      <c r="I106" s="4" t="s">
        <v>21</v>
      </c>
      <c r="J106" s="4" t="s">
        <v>21</v>
      </c>
      <c r="K106" s="4" t="s">
        <v>21</v>
      </c>
      <c r="L106" s="4" t="s">
        <v>22</v>
      </c>
      <c r="M106" s="4" t="s">
        <v>21</v>
      </c>
      <c r="N106" s="4" t="s">
        <v>21</v>
      </c>
      <c r="O106" s="7" t="s">
        <v>23</v>
      </c>
      <c r="P106" s="7" t="s">
        <v>19</v>
      </c>
    </row>
    <row r="107" spans="1:16" x14ac:dyDescent="0.2">
      <c r="A107" s="3" t="s">
        <v>16</v>
      </c>
      <c r="B107" s="3" t="s">
        <v>17</v>
      </c>
      <c r="C107" s="3" t="s">
        <v>18</v>
      </c>
      <c r="D107" s="3" t="s">
        <v>36</v>
      </c>
      <c r="E107" s="4" t="s">
        <v>20</v>
      </c>
      <c r="F107" s="5">
        <v>12.96</v>
      </c>
      <c r="G107" s="6">
        <v>1385</v>
      </c>
      <c r="H107" s="4">
        <v>4</v>
      </c>
      <c r="I107" s="4" t="s">
        <v>21</v>
      </c>
      <c r="J107" s="4" t="s">
        <v>21</v>
      </c>
      <c r="K107" s="4" t="s">
        <v>21</v>
      </c>
      <c r="L107" s="4" t="s">
        <v>22</v>
      </c>
      <c r="M107" s="4" t="s">
        <v>21</v>
      </c>
      <c r="N107" s="4" t="s">
        <v>21</v>
      </c>
      <c r="O107" s="7" t="s">
        <v>23</v>
      </c>
      <c r="P107" s="7" t="s">
        <v>19</v>
      </c>
    </row>
    <row r="108" spans="1:16" x14ac:dyDescent="0.2">
      <c r="A108" s="3" t="s">
        <v>16</v>
      </c>
      <c r="B108" s="3" t="s">
        <v>17</v>
      </c>
      <c r="C108" s="3" t="s">
        <v>24</v>
      </c>
      <c r="D108" s="3" t="s">
        <v>36</v>
      </c>
      <c r="E108" s="4" t="s">
        <v>20</v>
      </c>
      <c r="F108" s="5">
        <v>2.2000000000000002</v>
      </c>
      <c r="G108" s="6">
        <v>189</v>
      </c>
      <c r="H108" s="4">
        <v>1</v>
      </c>
      <c r="I108" s="4">
        <v>1</v>
      </c>
      <c r="J108" s="4" t="s">
        <v>21</v>
      </c>
      <c r="K108" s="4" t="s">
        <v>21</v>
      </c>
      <c r="L108" s="4" t="s">
        <v>22</v>
      </c>
      <c r="M108" s="4" t="s">
        <v>21</v>
      </c>
      <c r="N108" s="4" t="s">
        <v>21</v>
      </c>
      <c r="O108" s="7" t="s">
        <v>23</v>
      </c>
      <c r="P108" s="7" t="s">
        <v>19</v>
      </c>
    </row>
    <row r="109" spans="1:16" x14ac:dyDescent="0.2">
      <c r="A109" s="3" t="s">
        <v>16</v>
      </c>
      <c r="B109" s="3" t="s">
        <v>17</v>
      </c>
      <c r="C109" s="3" t="s">
        <v>25</v>
      </c>
      <c r="D109" s="3" t="s">
        <v>36</v>
      </c>
      <c r="E109" s="4" t="s">
        <v>20</v>
      </c>
      <c r="F109" s="5">
        <v>10.74</v>
      </c>
      <c r="G109" s="6">
        <v>1062</v>
      </c>
      <c r="H109" s="4">
        <v>8</v>
      </c>
      <c r="I109" s="4">
        <v>2</v>
      </c>
      <c r="J109" s="4" t="s">
        <v>21</v>
      </c>
      <c r="K109" s="4" t="s">
        <v>21</v>
      </c>
      <c r="L109" s="4" t="s">
        <v>22</v>
      </c>
      <c r="M109" s="4" t="s">
        <v>21</v>
      </c>
      <c r="N109" s="4" t="s">
        <v>21</v>
      </c>
      <c r="O109" s="7" t="s">
        <v>23</v>
      </c>
      <c r="P109" s="7" t="s">
        <v>19</v>
      </c>
    </row>
    <row r="110" spans="1:16" x14ac:dyDescent="0.2">
      <c r="A110" s="3" t="s">
        <v>16</v>
      </c>
      <c r="B110" s="3" t="s">
        <v>26</v>
      </c>
      <c r="C110" s="3" t="s">
        <v>18</v>
      </c>
      <c r="D110" s="3" t="s">
        <v>36</v>
      </c>
      <c r="E110" s="4" t="s">
        <v>20</v>
      </c>
      <c r="F110" s="5">
        <v>19.809999999999999</v>
      </c>
      <c r="G110" s="6">
        <v>1899</v>
      </c>
      <c r="H110" s="4">
        <v>15</v>
      </c>
      <c r="I110" s="4">
        <v>1</v>
      </c>
      <c r="J110" s="4" t="s">
        <v>21</v>
      </c>
      <c r="K110" s="4" t="s">
        <v>21</v>
      </c>
      <c r="L110" s="4" t="s">
        <v>22</v>
      </c>
      <c r="M110" s="4" t="s">
        <v>21</v>
      </c>
      <c r="N110" s="4" t="s">
        <v>21</v>
      </c>
      <c r="O110" s="7" t="s">
        <v>23</v>
      </c>
      <c r="P110" s="7" t="s">
        <v>19</v>
      </c>
    </row>
    <row r="111" spans="1:16" x14ac:dyDescent="0.2">
      <c r="A111" s="3" t="s">
        <v>16</v>
      </c>
      <c r="B111" s="3" t="s">
        <v>26</v>
      </c>
      <c r="C111" s="3" t="s">
        <v>24</v>
      </c>
      <c r="D111" s="3" t="s">
        <v>36</v>
      </c>
      <c r="E111" s="4" t="s">
        <v>20</v>
      </c>
      <c r="F111" s="5">
        <v>1.71</v>
      </c>
      <c r="G111" s="6">
        <v>149</v>
      </c>
      <c r="H111" s="4" t="s">
        <v>21</v>
      </c>
      <c r="I111" s="4" t="s">
        <v>21</v>
      </c>
      <c r="J111" s="4" t="s">
        <v>21</v>
      </c>
      <c r="K111" s="4" t="s">
        <v>21</v>
      </c>
      <c r="L111" s="4" t="s">
        <v>22</v>
      </c>
      <c r="M111" s="4" t="s">
        <v>21</v>
      </c>
      <c r="N111" s="4" t="s">
        <v>21</v>
      </c>
      <c r="O111" s="7" t="s">
        <v>23</v>
      </c>
      <c r="P111" s="7" t="s">
        <v>19</v>
      </c>
    </row>
    <row r="112" spans="1:16" x14ac:dyDescent="0.2">
      <c r="A112" s="3" t="s">
        <v>16</v>
      </c>
      <c r="B112" s="3" t="s">
        <v>26</v>
      </c>
      <c r="C112" s="3" t="s">
        <v>25</v>
      </c>
      <c r="D112" s="3" t="s">
        <v>36</v>
      </c>
      <c r="E112" s="4" t="s">
        <v>20</v>
      </c>
      <c r="F112" s="5">
        <v>6.39</v>
      </c>
      <c r="G112" s="6">
        <v>741</v>
      </c>
      <c r="H112" s="4">
        <v>3</v>
      </c>
      <c r="I112" s="4" t="s">
        <v>21</v>
      </c>
      <c r="J112" s="4" t="s">
        <v>21</v>
      </c>
      <c r="K112" s="4" t="s">
        <v>21</v>
      </c>
      <c r="L112" s="4" t="s">
        <v>22</v>
      </c>
      <c r="M112" s="4" t="s">
        <v>21</v>
      </c>
      <c r="N112" s="4" t="s">
        <v>21</v>
      </c>
      <c r="O112" s="7" t="s">
        <v>23</v>
      </c>
      <c r="P112" s="7" t="s">
        <v>19</v>
      </c>
    </row>
    <row r="113" spans="1:16" x14ac:dyDescent="0.2">
      <c r="A113" s="3" t="s">
        <v>16</v>
      </c>
      <c r="B113" s="3" t="s">
        <v>27</v>
      </c>
      <c r="C113" s="3" t="s">
        <v>18</v>
      </c>
      <c r="D113" s="3" t="s">
        <v>36</v>
      </c>
      <c r="E113" s="4" t="s">
        <v>20</v>
      </c>
      <c r="F113" s="5">
        <v>8.4499999999999993</v>
      </c>
      <c r="G113" s="6">
        <v>573</v>
      </c>
      <c r="H113" s="4">
        <v>4</v>
      </c>
      <c r="I113" s="4" t="s">
        <v>21</v>
      </c>
      <c r="J113" s="4" t="s">
        <v>21</v>
      </c>
      <c r="K113" s="4" t="s">
        <v>21</v>
      </c>
      <c r="L113" s="4" t="s">
        <v>22</v>
      </c>
      <c r="M113" s="4" t="s">
        <v>21</v>
      </c>
      <c r="N113" s="4" t="s">
        <v>21</v>
      </c>
      <c r="O113" s="7" t="s">
        <v>23</v>
      </c>
      <c r="P113" s="7" t="s">
        <v>19</v>
      </c>
    </row>
    <row r="114" spans="1:16" x14ac:dyDescent="0.2">
      <c r="A114" s="3" t="s">
        <v>16</v>
      </c>
      <c r="B114" s="3" t="s">
        <v>27</v>
      </c>
      <c r="C114" s="3" t="s">
        <v>24</v>
      </c>
      <c r="D114" s="3" t="s">
        <v>36</v>
      </c>
      <c r="E114" s="4" t="s">
        <v>20</v>
      </c>
      <c r="F114" s="5">
        <v>0.75</v>
      </c>
      <c r="G114" s="6">
        <v>52</v>
      </c>
      <c r="H114" s="4">
        <v>1</v>
      </c>
      <c r="I114" s="4" t="s">
        <v>21</v>
      </c>
      <c r="J114" s="4" t="s">
        <v>21</v>
      </c>
      <c r="K114" s="4" t="s">
        <v>21</v>
      </c>
      <c r="L114" s="4" t="s">
        <v>22</v>
      </c>
      <c r="M114" s="4" t="s">
        <v>21</v>
      </c>
      <c r="N114" s="4" t="s">
        <v>21</v>
      </c>
      <c r="O114" s="7" t="s">
        <v>23</v>
      </c>
      <c r="P114" s="7" t="s">
        <v>19</v>
      </c>
    </row>
    <row r="115" spans="1:16" x14ac:dyDescent="0.2">
      <c r="A115" s="3" t="s">
        <v>16</v>
      </c>
      <c r="B115" s="3" t="s">
        <v>27</v>
      </c>
      <c r="C115" s="3" t="s">
        <v>25</v>
      </c>
      <c r="D115" s="3" t="s">
        <v>36</v>
      </c>
      <c r="E115" s="4" t="s">
        <v>20</v>
      </c>
      <c r="F115" s="5">
        <v>4.37</v>
      </c>
      <c r="G115" s="6">
        <v>351</v>
      </c>
      <c r="H115" s="4">
        <v>2</v>
      </c>
      <c r="I115" s="4" t="s">
        <v>21</v>
      </c>
      <c r="J115" s="4" t="s">
        <v>21</v>
      </c>
      <c r="K115" s="4" t="s">
        <v>21</v>
      </c>
      <c r="L115" s="4" t="s">
        <v>22</v>
      </c>
      <c r="M115" s="4" t="s">
        <v>21</v>
      </c>
      <c r="N115" s="4" t="s">
        <v>21</v>
      </c>
      <c r="O115" s="7" t="s">
        <v>23</v>
      </c>
      <c r="P115" s="7" t="s">
        <v>19</v>
      </c>
    </row>
    <row r="116" spans="1:16" x14ac:dyDescent="0.2">
      <c r="A116" s="3" t="s">
        <v>16</v>
      </c>
      <c r="B116" s="3" t="s">
        <v>28</v>
      </c>
      <c r="C116" s="3" t="s">
        <v>18</v>
      </c>
      <c r="D116" s="3" t="s">
        <v>36</v>
      </c>
      <c r="E116" s="4" t="s">
        <v>20</v>
      </c>
      <c r="F116" s="5">
        <v>10.95</v>
      </c>
      <c r="G116" s="6">
        <v>897</v>
      </c>
      <c r="H116" s="4">
        <v>11</v>
      </c>
      <c r="I116" s="4">
        <v>1</v>
      </c>
      <c r="J116" s="4" t="s">
        <v>21</v>
      </c>
      <c r="K116" s="4" t="s">
        <v>21</v>
      </c>
      <c r="L116" s="4" t="s">
        <v>22</v>
      </c>
      <c r="M116" s="4" t="s">
        <v>21</v>
      </c>
      <c r="N116" s="4" t="s">
        <v>21</v>
      </c>
      <c r="O116" s="7" t="s">
        <v>23</v>
      </c>
      <c r="P116" s="7" t="s">
        <v>19</v>
      </c>
    </row>
    <row r="117" spans="1:16" x14ac:dyDescent="0.2">
      <c r="A117" s="3" t="s">
        <v>16</v>
      </c>
      <c r="B117" s="3" t="s">
        <v>28</v>
      </c>
      <c r="C117" s="3" t="s">
        <v>24</v>
      </c>
      <c r="D117" s="3" t="s">
        <v>36</v>
      </c>
      <c r="E117" s="4" t="s">
        <v>20</v>
      </c>
      <c r="F117" s="5">
        <v>1.41</v>
      </c>
      <c r="G117" s="6">
        <v>81</v>
      </c>
      <c r="H117" s="4" t="s">
        <v>21</v>
      </c>
      <c r="I117" s="4" t="s">
        <v>21</v>
      </c>
      <c r="J117" s="4" t="s">
        <v>21</v>
      </c>
      <c r="K117" s="4" t="s">
        <v>21</v>
      </c>
      <c r="L117" s="4" t="s">
        <v>22</v>
      </c>
      <c r="M117" s="4" t="s">
        <v>21</v>
      </c>
      <c r="N117" s="4" t="s">
        <v>21</v>
      </c>
      <c r="O117" s="7" t="s">
        <v>23</v>
      </c>
      <c r="P117" s="7" t="s">
        <v>19</v>
      </c>
    </row>
    <row r="118" spans="1:16" x14ac:dyDescent="0.2">
      <c r="A118" s="3" t="s">
        <v>16</v>
      </c>
      <c r="B118" s="3" t="s">
        <v>28</v>
      </c>
      <c r="C118" s="3" t="s">
        <v>25</v>
      </c>
      <c r="D118" s="3" t="s">
        <v>36</v>
      </c>
      <c r="E118" s="4" t="s">
        <v>20</v>
      </c>
      <c r="F118" s="5">
        <v>8.24</v>
      </c>
      <c r="G118" s="6">
        <v>654</v>
      </c>
      <c r="H118" s="4">
        <v>8</v>
      </c>
      <c r="I118" s="4" t="s">
        <v>21</v>
      </c>
      <c r="J118" s="4" t="s">
        <v>21</v>
      </c>
      <c r="K118" s="4" t="s">
        <v>21</v>
      </c>
      <c r="L118" s="4" t="s">
        <v>22</v>
      </c>
      <c r="M118" s="4" t="s">
        <v>21</v>
      </c>
      <c r="N118" s="4" t="s">
        <v>21</v>
      </c>
      <c r="O118" s="7" t="s">
        <v>23</v>
      </c>
      <c r="P118" s="7" t="s">
        <v>19</v>
      </c>
    </row>
    <row r="119" spans="1:16" x14ac:dyDescent="0.2">
      <c r="A119" s="3" t="s">
        <v>16</v>
      </c>
      <c r="B119" s="3" t="s">
        <v>29</v>
      </c>
      <c r="C119" s="3" t="s">
        <v>18</v>
      </c>
      <c r="D119" s="3" t="s">
        <v>36</v>
      </c>
      <c r="E119" s="4" t="s">
        <v>20</v>
      </c>
      <c r="F119" s="5">
        <v>5.08</v>
      </c>
      <c r="G119" s="6">
        <v>383</v>
      </c>
      <c r="H119" s="4">
        <v>3</v>
      </c>
      <c r="I119" s="4" t="s">
        <v>21</v>
      </c>
      <c r="J119" s="4" t="s">
        <v>21</v>
      </c>
      <c r="K119" s="4" t="s">
        <v>21</v>
      </c>
      <c r="L119" s="4" t="s">
        <v>22</v>
      </c>
      <c r="M119" s="4" t="s">
        <v>21</v>
      </c>
      <c r="N119" s="4" t="s">
        <v>21</v>
      </c>
      <c r="O119" s="7" t="s">
        <v>23</v>
      </c>
      <c r="P119" s="7" t="s">
        <v>19</v>
      </c>
    </row>
    <row r="120" spans="1:16" x14ac:dyDescent="0.2">
      <c r="A120" s="3" t="s">
        <v>16</v>
      </c>
      <c r="B120" s="3" t="s">
        <v>29</v>
      </c>
      <c r="C120" s="3" t="s">
        <v>24</v>
      </c>
      <c r="D120" s="3" t="s">
        <v>36</v>
      </c>
      <c r="E120" s="4" t="s">
        <v>20</v>
      </c>
      <c r="F120" s="5">
        <v>1.25</v>
      </c>
      <c r="G120" s="6">
        <v>72</v>
      </c>
      <c r="H120" s="4">
        <v>1</v>
      </c>
      <c r="I120" s="4" t="s">
        <v>21</v>
      </c>
      <c r="J120" s="4" t="s">
        <v>21</v>
      </c>
      <c r="K120" s="4" t="s">
        <v>21</v>
      </c>
      <c r="L120" s="4" t="s">
        <v>22</v>
      </c>
      <c r="M120" s="4" t="s">
        <v>21</v>
      </c>
      <c r="N120" s="4" t="s">
        <v>21</v>
      </c>
      <c r="O120" s="7" t="s">
        <v>23</v>
      </c>
      <c r="P120" s="7" t="s">
        <v>19</v>
      </c>
    </row>
    <row r="121" spans="1:16" x14ac:dyDescent="0.2">
      <c r="A121" s="3" t="s">
        <v>16</v>
      </c>
      <c r="B121" s="3" t="s">
        <v>29</v>
      </c>
      <c r="C121" s="3" t="s">
        <v>25</v>
      </c>
      <c r="D121" s="3" t="s">
        <v>36</v>
      </c>
      <c r="E121" s="4" t="s">
        <v>20</v>
      </c>
      <c r="F121" s="5">
        <v>2.2400000000000002</v>
      </c>
      <c r="G121" s="6">
        <v>170</v>
      </c>
      <c r="H121" s="4">
        <v>1</v>
      </c>
      <c r="I121" s="4" t="s">
        <v>21</v>
      </c>
      <c r="J121" s="4" t="s">
        <v>21</v>
      </c>
      <c r="K121" s="4" t="s">
        <v>21</v>
      </c>
      <c r="L121" s="4" t="s">
        <v>22</v>
      </c>
      <c r="M121" s="4" t="s">
        <v>21</v>
      </c>
      <c r="N121" s="4" t="s">
        <v>21</v>
      </c>
      <c r="O121" s="7" t="s">
        <v>23</v>
      </c>
      <c r="P121" s="7" t="s">
        <v>19</v>
      </c>
    </row>
    <row r="122" spans="1:16" x14ac:dyDescent="0.2">
      <c r="A122" s="3" t="s">
        <v>16</v>
      </c>
      <c r="B122" s="3" t="s">
        <v>17</v>
      </c>
      <c r="C122" s="3" t="s">
        <v>18</v>
      </c>
      <c r="D122" s="3" t="s">
        <v>37</v>
      </c>
      <c r="E122" s="4" t="s">
        <v>20</v>
      </c>
      <c r="F122" s="5">
        <v>8.7100000000000009</v>
      </c>
      <c r="G122" s="6">
        <v>825</v>
      </c>
      <c r="H122" s="4">
        <v>11</v>
      </c>
      <c r="I122" s="4" t="s">
        <v>21</v>
      </c>
      <c r="J122" s="4" t="s">
        <v>21</v>
      </c>
      <c r="K122" s="4" t="s">
        <v>21</v>
      </c>
      <c r="L122" s="4" t="s">
        <v>22</v>
      </c>
      <c r="M122" s="4" t="s">
        <v>21</v>
      </c>
      <c r="N122" s="4" t="s">
        <v>21</v>
      </c>
      <c r="O122" s="7" t="s">
        <v>23</v>
      </c>
      <c r="P122" s="7" t="s">
        <v>19</v>
      </c>
    </row>
    <row r="123" spans="1:16" x14ac:dyDescent="0.2">
      <c r="A123" s="3" t="s">
        <v>16</v>
      </c>
      <c r="B123" s="3" t="s">
        <v>17</v>
      </c>
      <c r="C123" s="3" t="s">
        <v>24</v>
      </c>
      <c r="D123" s="3" t="s">
        <v>37</v>
      </c>
      <c r="E123" s="4" t="s">
        <v>20</v>
      </c>
      <c r="F123" s="5">
        <v>2.39</v>
      </c>
      <c r="G123" s="6">
        <v>202</v>
      </c>
      <c r="H123" s="4" t="s">
        <v>21</v>
      </c>
      <c r="I123" s="4" t="s">
        <v>21</v>
      </c>
      <c r="J123" s="4" t="s">
        <v>21</v>
      </c>
      <c r="K123" s="4" t="s">
        <v>21</v>
      </c>
      <c r="L123" s="4" t="s">
        <v>22</v>
      </c>
      <c r="M123" s="4" t="s">
        <v>21</v>
      </c>
      <c r="N123" s="4" t="s">
        <v>21</v>
      </c>
      <c r="O123" s="7" t="s">
        <v>23</v>
      </c>
      <c r="P123" s="7" t="s">
        <v>19</v>
      </c>
    </row>
    <row r="124" spans="1:16" x14ac:dyDescent="0.2">
      <c r="A124" s="3" t="s">
        <v>16</v>
      </c>
      <c r="B124" s="3" t="s">
        <v>17</v>
      </c>
      <c r="C124" s="3" t="s">
        <v>25</v>
      </c>
      <c r="D124" s="3" t="s">
        <v>37</v>
      </c>
      <c r="E124" s="4" t="s">
        <v>20</v>
      </c>
      <c r="F124" s="5">
        <v>13.25</v>
      </c>
      <c r="G124" s="6">
        <v>1242</v>
      </c>
      <c r="H124" s="4">
        <v>12</v>
      </c>
      <c r="I124" s="4">
        <v>1</v>
      </c>
      <c r="J124" s="4" t="s">
        <v>21</v>
      </c>
      <c r="K124" s="4" t="s">
        <v>21</v>
      </c>
      <c r="L124" s="4" t="s">
        <v>22</v>
      </c>
      <c r="M124" s="4" t="s">
        <v>21</v>
      </c>
      <c r="N124" s="4" t="s">
        <v>21</v>
      </c>
      <c r="O124" s="7" t="s">
        <v>23</v>
      </c>
      <c r="P124" s="7" t="s">
        <v>19</v>
      </c>
    </row>
    <row r="125" spans="1:16" x14ac:dyDescent="0.2">
      <c r="A125" s="3" t="s">
        <v>16</v>
      </c>
      <c r="B125" s="3" t="s">
        <v>26</v>
      </c>
      <c r="C125" s="3" t="s">
        <v>18</v>
      </c>
      <c r="D125" s="3" t="s">
        <v>37</v>
      </c>
      <c r="E125" s="4" t="s">
        <v>20</v>
      </c>
      <c r="F125" s="5">
        <v>14.84</v>
      </c>
      <c r="G125" s="6">
        <v>1235</v>
      </c>
      <c r="H125" s="4">
        <v>11</v>
      </c>
      <c r="I125" s="4" t="s">
        <v>21</v>
      </c>
      <c r="J125" s="4" t="s">
        <v>21</v>
      </c>
      <c r="K125" s="4" t="s">
        <v>21</v>
      </c>
      <c r="L125" s="4" t="s">
        <v>22</v>
      </c>
      <c r="M125" s="4" t="s">
        <v>21</v>
      </c>
      <c r="N125" s="4" t="s">
        <v>21</v>
      </c>
      <c r="O125" s="7" t="s">
        <v>23</v>
      </c>
      <c r="P125" s="7" t="s">
        <v>19</v>
      </c>
    </row>
    <row r="126" spans="1:16" x14ac:dyDescent="0.2">
      <c r="A126" s="3" t="s">
        <v>16</v>
      </c>
      <c r="B126" s="3" t="s">
        <v>26</v>
      </c>
      <c r="C126" s="3" t="s">
        <v>24</v>
      </c>
      <c r="D126" s="3" t="s">
        <v>37</v>
      </c>
      <c r="E126" s="4" t="s">
        <v>20</v>
      </c>
      <c r="F126" s="5">
        <v>2.72</v>
      </c>
      <c r="G126" s="6">
        <v>195</v>
      </c>
      <c r="H126" s="4" t="s">
        <v>21</v>
      </c>
      <c r="I126" s="4" t="s">
        <v>21</v>
      </c>
      <c r="J126" s="4" t="s">
        <v>21</v>
      </c>
      <c r="K126" s="4" t="s">
        <v>21</v>
      </c>
      <c r="L126" s="4" t="s">
        <v>22</v>
      </c>
      <c r="M126" s="4" t="s">
        <v>21</v>
      </c>
      <c r="N126" s="4" t="s">
        <v>21</v>
      </c>
      <c r="O126" s="7" t="s">
        <v>23</v>
      </c>
      <c r="P126" s="7" t="s">
        <v>19</v>
      </c>
    </row>
    <row r="127" spans="1:16" x14ac:dyDescent="0.2">
      <c r="A127" s="3" t="s">
        <v>16</v>
      </c>
      <c r="B127" s="3" t="s">
        <v>26</v>
      </c>
      <c r="C127" s="3" t="s">
        <v>25</v>
      </c>
      <c r="D127" s="3" t="s">
        <v>37</v>
      </c>
      <c r="E127" s="4" t="s">
        <v>20</v>
      </c>
      <c r="F127" s="5">
        <v>6.85</v>
      </c>
      <c r="G127" s="6">
        <v>737</v>
      </c>
      <c r="H127" s="4">
        <v>7</v>
      </c>
      <c r="I127" s="4" t="s">
        <v>21</v>
      </c>
      <c r="J127" s="4" t="s">
        <v>21</v>
      </c>
      <c r="K127" s="4" t="s">
        <v>21</v>
      </c>
      <c r="L127" s="4" t="s">
        <v>22</v>
      </c>
      <c r="M127" s="4" t="s">
        <v>21</v>
      </c>
      <c r="N127" s="4" t="s">
        <v>21</v>
      </c>
      <c r="O127" s="7" t="s">
        <v>23</v>
      </c>
      <c r="P127" s="7" t="s">
        <v>19</v>
      </c>
    </row>
    <row r="128" spans="1:16" x14ac:dyDescent="0.2">
      <c r="A128" s="3" t="s">
        <v>16</v>
      </c>
      <c r="B128" s="3" t="s">
        <v>27</v>
      </c>
      <c r="C128" s="3" t="s">
        <v>18</v>
      </c>
      <c r="D128" s="3" t="s">
        <v>37</v>
      </c>
      <c r="E128" s="4" t="s">
        <v>20</v>
      </c>
      <c r="F128" s="5">
        <v>7.78</v>
      </c>
      <c r="G128" s="6">
        <v>414</v>
      </c>
      <c r="H128" s="4">
        <v>2</v>
      </c>
      <c r="I128" s="4" t="s">
        <v>21</v>
      </c>
      <c r="J128" s="4" t="s">
        <v>21</v>
      </c>
      <c r="K128" s="4" t="s">
        <v>21</v>
      </c>
      <c r="L128" s="4" t="s">
        <v>22</v>
      </c>
      <c r="M128" s="4" t="s">
        <v>21</v>
      </c>
      <c r="N128" s="4" t="s">
        <v>21</v>
      </c>
      <c r="O128" s="7" t="s">
        <v>23</v>
      </c>
      <c r="P128" s="7" t="s">
        <v>19</v>
      </c>
    </row>
    <row r="129" spans="1:16" x14ac:dyDescent="0.2">
      <c r="A129" s="3" t="s">
        <v>16</v>
      </c>
      <c r="B129" s="3" t="s">
        <v>27</v>
      </c>
      <c r="C129" s="3" t="s">
        <v>24</v>
      </c>
      <c r="D129" s="3" t="s">
        <v>37</v>
      </c>
      <c r="E129" s="4" t="s">
        <v>20</v>
      </c>
      <c r="F129" s="5">
        <v>1.92</v>
      </c>
      <c r="G129" s="6">
        <v>90</v>
      </c>
      <c r="H129" s="4" t="s">
        <v>21</v>
      </c>
      <c r="I129" s="4" t="s">
        <v>21</v>
      </c>
      <c r="J129" s="4" t="s">
        <v>21</v>
      </c>
      <c r="K129" s="4" t="s">
        <v>21</v>
      </c>
      <c r="L129" s="4" t="s">
        <v>22</v>
      </c>
      <c r="M129" s="4" t="s">
        <v>21</v>
      </c>
      <c r="N129" s="4" t="s">
        <v>21</v>
      </c>
      <c r="O129" s="7" t="s">
        <v>23</v>
      </c>
      <c r="P129" s="7" t="s">
        <v>19</v>
      </c>
    </row>
    <row r="130" spans="1:16" x14ac:dyDescent="0.2">
      <c r="A130" s="3" t="s">
        <v>16</v>
      </c>
      <c r="B130" s="3" t="s">
        <v>27</v>
      </c>
      <c r="C130" s="3" t="s">
        <v>25</v>
      </c>
      <c r="D130" s="3" t="s">
        <v>37</v>
      </c>
      <c r="E130" s="4" t="s">
        <v>20</v>
      </c>
      <c r="F130" s="5">
        <v>8.3800000000000008</v>
      </c>
      <c r="G130" s="6">
        <v>739</v>
      </c>
      <c r="H130" s="4">
        <v>3</v>
      </c>
      <c r="I130" s="4" t="s">
        <v>21</v>
      </c>
      <c r="J130" s="4" t="s">
        <v>21</v>
      </c>
      <c r="K130" s="4" t="s">
        <v>21</v>
      </c>
      <c r="L130" s="4" t="s">
        <v>22</v>
      </c>
      <c r="M130" s="4" t="s">
        <v>21</v>
      </c>
      <c r="N130" s="4" t="s">
        <v>21</v>
      </c>
      <c r="O130" s="7" t="s">
        <v>23</v>
      </c>
      <c r="P130" s="7" t="s">
        <v>19</v>
      </c>
    </row>
    <row r="131" spans="1:16" x14ac:dyDescent="0.2">
      <c r="A131" s="3" t="s">
        <v>16</v>
      </c>
      <c r="B131" s="3" t="s">
        <v>28</v>
      </c>
      <c r="C131" s="3" t="s">
        <v>18</v>
      </c>
      <c r="D131" s="3" t="s">
        <v>37</v>
      </c>
      <c r="E131" s="4" t="s">
        <v>20</v>
      </c>
      <c r="F131" s="5">
        <v>8.84</v>
      </c>
      <c r="G131" s="6">
        <v>682</v>
      </c>
      <c r="H131" s="4">
        <v>10</v>
      </c>
      <c r="I131" s="4">
        <v>1</v>
      </c>
      <c r="J131" s="4" t="s">
        <v>21</v>
      </c>
      <c r="K131" s="4" t="s">
        <v>21</v>
      </c>
      <c r="L131" s="4" t="s">
        <v>22</v>
      </c>
      <c r="M131" s="4" t="s">
        <v>21</v>
      </c>
      <c r="N131" s="4" t="s">
        <v>21</v>
      </c>
      <c r="O131" s="7" t="s">
        <v>23</v>
      </c>
      <c r="P131" s="7" t="s">
        <v>19</v>
      </c>
    </row>
    <row r="132" spans="1:16" x14ac:dyDescent="0.2">
      <c r="A132" s="3" t="s">
        <v>16</v>
      </c>
      <c r="B132" s="3" t="s">
        <v>28</v>
      </c>
      <c r="C132" s="3" t="s">
        <v>24</v>
      </c>
      <c r="D132" s="3" t="s">
        <v>37</v>
      </c>
      <c r="E132" s="4" t="s">
        <v>20</v>
      </c>
      <c r="F132" s="5">
        <v>1.52</v>
      </c>
      <c r="G132" s="6">
        <v>78</v>
      </c>
      <c r="H132" s="4" t="s">
        <v>21</v>
      </c>
      <c r="I132" s="4" t="s">
        <v>21</v>
      </c>
      <c r="J132" s="4" t="s">
        <v>21</v>
      </c>
      <c r="K132" s="4" t="s">
        <v>21</v>
      </c>
      <c r="L132" s="4" t="s">
        <v>22</v>
      </c>
      <c r="M132" s="4" t="s">
        <v>21</v>
      </c>
      <c r="N132" s="4" t="s">
        <v>21</v>
      </c>
      <c r="O132" s="7" t="s">
        <v>23</v>
      </c>
      <c r="P132" s="7" t="s">
        <v>19</v>
      </c>
    </row>
    <row r="133" spans="1:16" x14ac:dyDescent="0.2">
      <c r="A133" s="3" t="s">
        <v>16</v>
      </c>
      <c r="B133" s="3" t="s">
        <v>28</v>
      </c>
      <c r="C133" s="3" t="s">
        <v>25</v>
      </c>
      <c r="D133" s="3" t="s">
        <v>37</v>
      </c>
      <c r="E133" s="4" t="s">
        <v>20</v>
      </c>
      <c r="F133" s="5">
        <v>8.86</v>
      </c>
      <c r="G133" s="6">
        <v>780</v>
      </c>
      <c r="H133" s="4">
        <v>4</v>
      </c>
      <c r="I133" s="4">
        <v>1</v>
      </c>
      <c r="J133" s="4" t="s">
        <v>21</v>
      </c>
      <c r="K133" s="4" t="s">
        <v>21</v>
      </c>
      <c r="L133" s="4" t="s">
        <v>22</v>
      </c>
      <c r="M133" s="4" t="s">
        <v>21</v>
      </c>
      <c r="N133" s="4" t="s">
        <v>21</v>
      </c>
      <c r="O133" s="7" t="s">
        <v>23</v>
      </c>
      <c r="P133" s="7" t="s">
        <v>19</v>
      </c>
    </row>
    <row r="134" spans="1:16" x14ac:dyDescent="0.2">
      <c r="A134" s="3" t="s">
        <v>16</v>
      </c>
      <c r="B134" s="3" t="s">
        <v>29</v>
      </c>
      <c r="C134" s="3" t="s">
        <v>18</v>
      </c>
      <c r="D134" s="3" t="s">
        <v>37</v>
      </c>
      <c r="E134" s="4" t="s">
        <v>20</v>
      </c>
      <c r="F134" s="5">
        <v>5.77</v>
      </c>
      <c r="G134" s="6">
        <v>400</v>
      </c>
      <c r="H134" s="4">
        <v>2</v>
      </c>
      <c r="I134" s="4" t="s">
        <v>21</v>
      </c>
      <c r="J134" s="4" t="s">
        <v>21</v>
      </c>
      <c r="K134" s="4" t="s">
        <v>21</v>
      </c>
      <c r="L134" s="4" t="s">
        <v>22</v>
      </c>
      <c r="M134" s="4" t="s">
        <v>21</v>
      </c>
      <c r="N134" s="4" t="s">
        <v>21</v>
      </c>
      <c r="O134" s="7" t="s">
        <v>23</v>
      </c>
      <c r="P134" s="7" t="s">
        <v>19</v>
      </c>
    </row>
    <row r="135" spans="1:16" x14ac:dyDescent="0.2">
      <c r="A135" s="3" t="s">
        <v>16</v>
      </c>
      <c r="B135" s="3" t="s">
        <v>29</v>
      </c>
      <c r="C135" s="3" t="s">
        <v>24</v>
      </c>
      <c r="D135" s="3" t="s">
        <v>37</v>
      </c>
      <c r="E135" s="4" t="s">
        <v>20</v>
      </c>
      <c r="F135" s="5">
        <v>2.63</v>
      </c>
      <c r="G135" s="6">
        <v>143</v>
      </c>
      <c r="H135" s="4">
        <v>3</v>
      </c>
      <c r="I135" s="4">
        <v>2</v>
      </c>
      <c r="J135" s="4">
        <v>1</v>
      </c>
      <c r="K135" s="4">
        <v>97.86</v>
      </c>
      <c r="L135" s="4" t="s">
        <v>22</v>
      </c>
      <c r="M135" s="4" t="s">
        <v>21</v>
      </c>
      <c r="N135" s="4" t="s">
        <v>21</v>
      </c>
      <c r="O135" s="7" t="s">
        <v>23</v>
      </c>
      <c r="P135" s="7" t="s">
        <v>19</v>
      </c>
    </row>
    <row r="136" spans="1:16" x14ac:dyDescent="0.2">
      <c r="A136" s="3" t="s">
        <v>16</v>
      </c>
      <c r="B136" s="3" t="s">
        <v>29</v>
      </c>
      <c r="C136" s="3" t="s">
        <v>25</v>
      </c>
      <c r="D136" s="3" t="s">
        <v>37</v>
      </c>
      <c r="E136" s="4" t="s">
        <v>20</v>
      </c>
      <c r="F136" s="5">
        <v>2.4</v>
      </c>
      <c r="G136" s="6">
        <v>195</v>
      </c>
      <c r="H136" s="4">
        <v>2</v>
      </c>
      <c r="I136" s="4" t="s">
        <v>21</v>
      </c>
      <c r="J136" s="4" t="s">
        <v>21</v>
      </c>
      <c r="K136" s="4" t="s">
        <v>21</v>
      </c>
      <c r="L136" s="4" t="s">
        <v>22</v>
      </c>
      <c r="M136" s="4" t="s">
        <v>21</v>
      </c>
      <c r="N136" s="4" t="s">
        <v>21</v>
      </c>
      <c r="O136" s="7" t="s">
        <v>23</v>
      </c>
      <c r="P136" s="7" t="s">
        <v>19</v>
      </c>
    </row>
    <row r="137" spans="1:16" x14ac:dyDescent="0.2">
      <c r="A137" s="3" t="s">
        <v>16</v>
      </c>
      <c r="B137" s="3" t="s">
        <v>17</v>
      </c>
      <c r="C137" s="3" t="s">
        <v>18</v>
      </c>
      <c r="D137" s="3" t="s">
        <v>38</v>
      </c>
      <c r="E137" s="4" t="s">
        <v>20</v>
      </c>
      <c r="F137" s="5">
        <v>8.18</v>
      </c>
      <c r="G137" s="6">
        <v>848</v>
      </c>
      <c r="H137" s="4">
        <v>11</v>
      </c>
      <c r="I137" s="4">
        <v>1</v>
      </c>
      <c r="J137" s="4" t="s">
        <v>21</v>
      </c>
      <c r="K137" s="4" t="s">
        <v>21</v>
      </c>
      <c r="L137" s="4" t="s">
        <v>22</v>
      </c>
      <c r="M137" s="4" t="s">
        <v>21</v>
      </c>
      <c r="N137" s="4" t="s">
        <v>21</v>
      </c>
      <c r="O137" s="7" t="s">
        <v>23</v>
      </c>
      <c r="P137" s="7" t="s">
        <v>19</v>
      </c>
    </row>
    <row r="138" spans="1:16" x14ac:dyDescent="0.2">
      <c r="A138" s="3" t="s">
        <v>16</v>
      </c>
      <c r="B138" s="3" t="s">
        <v>17</v>
      </c>
      <c r="C138" s="3" t="s">
        <v>24</v>
      </c>
      <c r="D138" s="3" t="s">
        <v>38</v>
      </c>
      <c r="E138" s="4" t="s">
        <v>20</v>
      </c>
      <c r="F138" s="5">
        <v>4.95</v>
      </c>
      <c r="G138" s="6">
        <v>527</v>
      </c>
      <c r="H138" s="4">
        <v>10</v>
      </c>
      <c r="I138" s="4">
        <v>1</v>
      </c>
      <c r="J138" s="4" t="s">
        <v>21</v>
      </c>
      <c r="K138" s="4" t="s">
        <v>21</v>
      </c>
      <c r="L138" s="4" t="s">
        <v>22</v>
      </c>
      <c r="M138" s="4" t="s">
        <v>21</v>
      </c>
      <c r="N138" s="4" t="s">
        <v>21</v>
      </c>
      <c r="O138" s="7" t="s">
        <v>23</v>
      </c>
      <c r="P138" s="7" t="s">
        <v>19</v>
      </c>
    </row>
    <row r="139" spans="1:16" x14ac:dyDescent="0.2">
      <c r="A139" s="3" t="s">
        <v>16</v>
      </c>
      <c r="B139" s="3" t="s">
        <v>17</v>
      </c>
      <c r="C139" s="3" t="s">
        <v>25</v>
      </c>
      <c r="D139" s="3" t="s">
        <v>38</v>
      </c>
      <c r="E139" s="4" t="s">
        <v>20</v>
      </c>
      <c r="F139" s="5">
        <v>13.18</v>
      </c>
      <c r="G139" s="6">
        <v>1661</v>
      </c>
      <c r="H139" s="4">
        <v>19</v>
      </c>
      <c r="I139" s="4">
        <v>1</v>
      </c>
      <c r="J139" s="4" t="s">
        <v>21</v>
      </c>
      <c r="K139" s="4" t="s">
        <v>21</v>
      </c>
      <c r="L139" s="4" t="s">
        <v>22</v>
      </c>
      <c r="M139" s="4" t="s">
        <v>21</v>
      </c>
      <c r="N139" s="4" t="s">
        <v>21</v>
      </c>
      <c r="O139" s="7" t="s">
        <v>23</v>
      </c>
      <c r="P139" s="7" t="s">
        <v>19</v>
      </c>
    </row>
    <row r="140" spans="1:16" x14ac:dyDescent="0.2">
      <c r="A140" s="3" t="s">
        <v>16</v>
      </c>
      <c r="B140" s="3" t="s">
        <v>26</v>
      </c>
      <c r="C140" s="3" t="s">
        <v>18</v>
      </c>
      <c r="D140" s="3" t="s">
        <v>38</v>
      </c>
      <c r="E140" s="4" t="s">
        <v>20</v>
      </c>
      <c r="F140" s="5">
        <v>6.11</v>
      </c>
      <c r="G140" s="6">
        <v>892</v>
      </c>
      <c r="H140" s="4">
        <v>2</v>
      </c>
      <c r="I140" s="4" t="s">
        <v>21</v>
      </c>
      <c r="J140" s="4" t="s">
        <v>21</v>
      </c>
      <c r="K140" s="4" t="s">
        <v>21</v>
      </c>
      <c r="L140" s="4" t="s">
        <v>22</v>
      </c>
      <c r="M140" s="4" t="s">
        <v>21</v>
      </c>
      <c r="N140" s="4" t="s">
        <v>21</v>
      </c>
      <c r="O140" s="7" t="s">
        <v>23</v>
      </c>
      <c r="P140" s="7" t="s">
        <v>19</v>
      </c>
    </row>
    <row r="141" spans="1:16" x14ac:dyDescent="0.2">
      <c r="A141" s="3" t="s">
        <v>16</v>
      </c>
      <c r="B141" s="3" t="s">
        <v>26</v>
      </c>
      <c r="C141" s="3" t="s">
        <v>24</v>
      </c>
      <c r="D141" s="3" t="s">
        <v>38</v>
      </c>
      <c r="E141" s="4" t="s">
        <v>20</v>
      </c>
      <c r="F141" s="5">
        <v>1.19</v>
      </c>
      <c r="G141" s="6">
        <v>100</v>
      </c>
      <c r="H141" s="4">
        <v>1</v>
      </c>
      <c r="I141" s="4" t="s">
        <v>21</v>
      </c>
      <c r="J141" s="4" t="s">
        <v>21</v>
      </c>
      <c r="K141" s="4" t="s">
        <v>21</v>
      </c>
      <c r="L141" s="4" t="s">
        <v>22</v>
      </c>
      <c r="M141" s="4" t="s">
        <v>21</v>
      </c>
      <c r="N141" s="4" t="s">
        <v>21</v>
      </c>
      <c r="O141" s="7" t="s">
        <v>23</v>
      </c>
      <c r="P141" s="7" t="s">
        <v>19</v>
      </c>
    </row>
    <row r="142" spans="1:16" x14ac:dyDescent="0.2">
      <c r="A142" s="3" t="s">
        <v>16</v>
      </c>
      <c r="B142" s="3" t="s">
        <v>26</v>
      </c>
      <c r="C142" s="3" t="s">
        <v>25</v>
      </c>
      <c r="D142" s="3" t="s">
        <v>38</v>
      </c>
      <c r="E142" s="4" t="s">
        <v>20</v>
      </c>
      <c r="F142" s="5">
        <v>4.43</v>
      </c>
      <c r="G142" s="6">
        <v>591</v>
      </c>
      <c r="H142" s="4">
        <v>5</v>
      </c>
      <c r="I142" s="4">
        <v>2</v>
      </c>
      <c r="J142" s="4" t="s">
        <v>21</v>
      </c>
      <c r="K142" s="4" t="s">
        <v>21</v>
      </c>
      <c r="L142" s="4" t="s">
        <v>22</v>
      </c>
      <c r="M142" s="4" t="s">
        <v>21</v>
      </c>
      <c r="N142" s="4" t="s">
        <v>21</v>
      </c>
      <c r="O142" s="7" t="s">
        <v>23</v>
      </c>
      <c r="P142" s="7" t="s">
        <v>19</v>
      </c>
    </row>
    <row r="143" spans="1:16" x14ac:dyDescent="0.2">
      <c r="A143" s="3" t="s">
        <v>16</v>
      </c>
      <c r="B143" s="3" t="s">
        <v>27</v>
      </c>
      <c r="C143" s="3" t="s">
        <v>18</v>
      </c>
      <c r="D143" s="3" t="s">
        <v>38</v>
      </c>
      <c r="E143" s="4" t="s">
        <v>20</v>
      </c>
      <c r="F143" s="5">
        <v>4.1100000000000003</v>
      </c>
      <c r="G143" s="6">
        <v>271</v>
      </c>
      <c r="H143" s="4">
        <v>6</v>
      </c>
      <c r="I143" s="4" t="s">
        <v>21</v>
      </c>
      <c r="J143" s="4" t="s">
        <v>21</v>
      </c>
      <c r="K143" s="4" t="s">
        <v>21</v>
      </c>
      <c r="L143" s="4" t="s">
        <v>22</v>
      </c>
      <c r="M143" s="4" t="s">
        <v>21</v>
      </c>
      <c r="N143" s="4" t="s">
        <v>21</v>
      </c>
      <c r="O143" s="7" t="s">
        <v>23</v>
      </c>
      <c r="P143" s="7" t="s">
        <v>19</v>
      </c>
    </row>
    <row r="144" spans="1:16" x14ac:dyDescent="0.2">
      <c r="A144" s="3" t="s">
        <v>16</v>
      </c>
      <c r="B144" s="3" t="s">
        <v>27</v>
      </c>
      <c r="C144" s="3" t="s">
        <v>24</v>
      </c>
      <c r="D144" s="3" t="s">
        <v>38</v>
      </c>
      <c r="E144" s="4" t="s">
        <v>20</v>
      </c>
      <c r="F144" s="5">
        <v>0.6</v>
      </c>
      <c r="G144" s="6">
        <v>58</v>
      </c>
      <c r="H144" s="4">
        <v>1</v>
      </c>
      <c r="I144" s="4" t="s">
        <v>21</v>
      </c>
      <c r="J144" s="4" t="s">
        <v>21</v>
      </c>
      <c r="K144" s="4" t="s">
        <v>21</v>
      </c>
      <c r="L144" s="4" t="s">
        <v>22</v>
      </c>
      <c r="M144" s="4" t="s">
        <v>21</v>
      </c>
      <c r="N144" s="4" t="s">
        <v>21</v>
      </c>
      <c r="O144" s="7" t="s">
        <v>23</v>
      </c>
      <c r="P144" s="7" t="s">
        <v>19</v>
      </c>
    </row>
    <row r="145" spans="1:16" x14ac:dyDescent="0.2">
      <c r="A145" s="3" t="s">
        <v>16</v>
      </c>
      <c r="B145" s="3" t="s">
        <v>27</v>
      </c>
      <c r="C145" s="3" t="s">
        <v>25</v>
      </c>
      <c r="D145" s="3" t="s">
        <v>38</v>
      </c>
      <c r="E145" s="4" t="s">
        <v>20</v>
      </c>
      <c r="F145" s="5">
        <v>10.09</v>
      </c>
      <c r="G145" s="6">
        <v>892</v>
      </c>
      <c r="H145" s="4">
        <v>11</v>
      </c>
      <c r="I145" s="4" t="s">
        <v>21</v>
      </c>
      <c r="J145" s="4">
        <v>1</v>
      </c>
      <c r="K145" s="4">
        <v>72.209999999999994</v>
      </c>
      <c r="L145" s="4" t="s">
        <v>22</v>
      </c>
      <c r="M145" s="4" t="s">
        <v>21</v>
      </c>
      <c r="N145" s="4" t="s">
        <v>21</v>
      </c>
      <c r="O145" s="7" t="s">
        <v>23</v>
      </c>
      <c r="P145" s="7" t="s">
        <v>19</v>
      </c>
    </row>
    <row r="146" spans="1:16" x14ac:dyDescent="0.2">
      <c r="A146" s="3" t="s">
        <v>16</v>
      </c>
      <c r="B146" s="3" t="s">
        <v>28</v>
      </c>
      <c r="C146" s="3" t="s">
        <v>18</v>
      </c>
      <c r="D146" s="3" t="s">
        <v>38</v>
      </c>
      <c r="E146" s="4" t="s">
        <v>20</v>
      </c>
      <c r="F146" s="5">
        <v>2.85</v>
      </c>
      <c r="G146" s="6">
        <v>254</v>
      </c>
      <c r="H146" s="4">
        <v>7</v>
      </c>
      <c r="I146" s="4" t="s">
        <v>21</v>
      </c>
      <c r="J146" s="4" t="s">
        <v>21</v>
      </c>
      <c r="K146" s="4" t="s">
        <v>21</v>
      </c>
      <c r="L146" s="4" t="s">
        <v>22</v>
      </c>
      <c r="M146" s="4" t="s">
        <v>21</v>
      </c>
      <c r="N146" s="4" t="s">
        <v>21</v>
      </c>
      <c r="O146" s="7" t="s">
        <v>23</v>
      </c>
      <c r="P146" s="7" t="s">
        <v>19</v>
      </c>
    </row>
    <row r="147" spans="1:16" x14ac:dyDescent="0.2">
      <c r="A147" s="3" t="s">
        <v>16</v>
      </c>
      <c r="B147" s="3" t="s">
        <v>28</v>
      </c>
      <c r="C147" s="3" t="s">
        <v>24</v>
      </c>
      <c r="D147" s="3" t="s">
        <v>38</v>
      </c>
      <c r="E147" s="4" t="s">
        <v>20</v>
      </c>
      <c r="F147" s="5">
        <v>1.26</v>
      </c>
      <c r="G147" s="6">
        <v>86</v>
      </c>
      <c r="H147" s="4">
        <v>1</v>
      </c>
      <c r="I147" s="4" t="s">
        <v>21</v>
      </c>
      <c r="J147" s="4" t="s">
        <v>21</v>
      </c>
      <c r="K147" s="4" t="s">
        <v>21</v>
      </c>
      <c r="L147" s="4" t="s">
        <v>22</v>
      </c>
      <c r="M147" s="4" t="s">
        <v>21</v>
      </c>
      <c r="N147" s="4" t="s">
        <v>21</v>
      </c>
      <c r="O147" s="7" t="s">
        <v>23</v>
      </c>
      <c r="P147" s="7" t="s">
        <v>19</v>
      </c>
    </row>
    <row r="148" spans="1:16" x14ac:dyDescent="0.2">
      <c r="A148" s="3" t="s">
        <v>16</v>
      </c>
      <c r="B148" s="3" t="s">
        <v>28</v>
      </c>
      <c r="C148" s="3" t="s">
        <v>25</v>
      </c>
      <c r="D148" s="3" t="s">
        <v>38</v>
      </c>
      <c r="E148" s="4" t="s">
        <v>20</v>
      </c>
      <c r="F148" s="5">
        <v>8.74</v>
      </c>
      <c r="G148" s="6">
        <v>884</v>
      </c>
      <c r="H148" s="4">
        <v>7</v>
      </c>
      <c r="I148" s="4" t="s">
        <v>21</v>
      </c>
      <c r="J148" s="4" t="s">
        <v>21</v>
      </c>
      <c r="K148" s="4" t="s">
        <v>21</v>
      </c>
      <c r="L148" s="4" t="s">
        <v>22</v>
      </c>
      <c r="M148" s="4" t="s">
        <v>21</v>
      </c>
      <c r="N148" s="4" t="s">
        <v>21</v>
      </c>
      <c r="O148" s="7" t="s">
        <v>23</v>
      </c>
      <c r="P148" s="7" t="s">
        <v>19</v>
      </c>
    </row>
    <row r="149" spans="1:16" x14ac:dyDescent="0.2">
      <c r="A149" s="3" t="s">
        <v>16</v>
      </c>
      <c r="B149" s="3" t="s">
        <v>29</v>
      </c>
      <c r="C149" s="3" t="s">
        <v>18</v>
      </c>
      <c r="D149" s="3" t="s">
        <v>38</v>
      </c>
      <c r="E149" s="4" t="s">
        <v>20</v>
      </c>
      <c r="F149" s="5">
        <v>1.24</v>
      </c>
      <c r="G149" s="6">
        <v>98</v>
      </c>
      <c r="H149" s="4">
        <v>2</v>
      </c>
      <c r="I149" s="4" t="s">
        <v>21</v>
      </c>
      <c r="J149" s="4" t="s">
        <v>21</v>
      </c>
      <c r="K149" s="4" t="s">
        <v>21</v>
      </c>
      <c r="L149" s="4" t="s">
        <v>22</v>
      </c>
      <c r="M149" s="4" t="s">
        <v>21</v>
      </c>
      <c r="N149" s="4" t="s">
        <v>21</v>
      </c>
      <c r="O149" s="7" t="s">
        <v>23</v>
      </c>
      <c r="P149" s="7" t="s">
        <v>19</v>
      </c>
    </row>
    <row r="150" spans="1:16" x14ac:dyDescent="0.2">
      <c r="A150" s="3" t="s">
        <v>16</v>
      </c>
      <c r="B150" s="3" t="s">
        <v>29</v>
      </c>
      <c r="C150" s="3" t="s">
        <v>24</v>
      </c>
      <c r="D150" s="3" t="s">
        <v>38</v>
      </c>
      <c r="E150" s="4" t="s">
        <v>20</v>
      </c>
      <c r="F150" s="5">
        <v>1.89</v>
      </c>
      <c r="G150" s="6">
        <v>116</v>
      </c>
      <c r="H150" s="4">
        <v>4</v>
      </c>
      <c r="I150" s="4" t="s">
        <v>21</v>
      </c>
      <c r="J150" s="4" t="s">
        <v>21</v>
      </c>
      <c r="K150" s="4" t="s">
        <v>21</v>
      </c>
      <c r="L150" s="4" t="s">
        <v>22</v>
      </c>
      <c r="M150" s="4" t="s">
        <v>21</v>
      </c>
      <c r="N150" s="4" t="s">
        <v>21</v>
      </c>
      <c r="O150" s="7" t="s">
        <v>23</v>
      </c>
      <c r="P150" s="7" t="s">
        <v>19</v>
      </c>
    </row>
    <row r="151" spans="1:16" x14ac:dyDescent="0.2">
      <c r="A151" s="3" t="s">
        <v>16</v>
      </c>
      <c r="B151" s="3" t="s">
        <v>29</v>
      </c>
      <c r="C151" s="3" t="s">
        <v>25</v>
      </c>
      <c r="D151" s="3" t="s">
        <v>38</v>
      </c>
      <c r="E151" s="4" t="s">
        <v>20</v>
      </c>
      <c r="F151" s="5">
        <v>0.94</v>
      </c>
      <c r="G151" s="6">
        <v>102</v>
      </c>
      <c r="H151" s="4">
        <v>2</v>
      </c>
      <c r="I151" s="4" t="s">
        <v>21</v>
      </c>
      <c r="J151" s="4" t="s">
        <v>21</v>
      </c>
      <c r="K151" s="4" t="s">
        <v>21</v>
      </c>
      <c r="L151" s="4" t="s">
        <v>22</v>
      </c>
      <c r="M151" s="4" t="s">
        <v>21</v>
      </c>
      <c r="N151" s="4" t="s">
        <v>21</v>
      </c>
      <c r="O151" s="7" t="s">
        <v>23</v>
      </c>
      <c r="P151" s="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2023-07-14T02:00:11Z</dcterms:created>
  <dcterms:modified xsi:type="dcterms:W3CDTF">2023-07-14T03:07:37Z</dcterms:modified>
</cp:coreProperties>
</file>