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zzha969\OneDrive - The University of Auckland\Desktop\PhD\iCONF\experiment data\running example\"/>
    </mc:Choice>
  </mc:AlternateContent>
  <xr:revisionPtr revIDLastSave="0" documentId="13_ncr:1_{8A58BB6B-6A51-4E37-9E21-2B9F5662C4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xed cover" sheetId="1" r:id="rId1"/>
    <sheet name="fd cov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C25" i="2"/>
  <c r="D25" i="2"/>
  <c r="E25" i="2"/>
  <c r="F25" i="2"/>
  <c r="G25" i="2"/>
  <c r="D25" i="1"/>
  <c r="E25" i="1"/>
  <c r="F25" i="1"/>
  <c r="G25" i="1"/>
  <c r="H25" i="1"/>
  <c r="C25" i="1"/>
</calcChain>
</file>

<file path=xl/sharedStrings.xml><?xml version="1.0" encoding="utf-8"?>
<sst xmlns="http://schemas.openxmlformats.org/spreadsheetml/2006/main" count="152" uniqueCount="21">
  <si>
    <t>name</t>
  </si>
  <si>
    <t xml:space="preserve">base data </t>
  </si>
  <si>
    <t>key num</t>
  </si>
  <si>
    <t>fd num</t>
  </si>
  <si>
    <t>case_study_iconf</t>
  </si>
  <si>
    <t>100m</t>
  </si>
  <si>
    <t>case_study_conf</t>
  </si>
  <si>
    <t>10m</t>
  </si>
  <si>
    <t>1m</t>
  </si>
  <si>
    <t>iconf_1m</t>
  </si>
  <si>
    <t>conf_1m</t>
  </si>
  <si>
    <t>iconf_10m</t>
  </si>
  <si>
    <t>conf_10m</t>
  </si>
  <si>
    <t>iconf_100m</t>
  </si>
  <si>
    <t>conf_100m</t>
  </si>
  <si>
    <t>sum</t>
  </si>
  <si>
    <t>bcnf(3vs3)</t>
  </si>
  <si>
    <t>bcnf(2vs1)</t>
  </si>
  <si>
    <t>3nf(&lt;2,1&gt;vs&lt;3,2&gt;)</t>
  </si>
  <si>
    <t>i_10</t>
  </si>
  <si>
    <t>3nf(2vs3)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</si>
</sst>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DAAB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AA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update</a:t>
            </a:r>
            <a:r>
              <a:rPr lang="en-NZ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'mixed cover'!$B$22</c:f>
              <c:strCache>
                <c:ptCount val="1"/>
                <c:pt idx="0">
                  <c:v>bcnf(2vs1)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'mixed cover'!$C$21:$H$21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'mixed cover'!$C$22:$H$22</c:f>
              <c:numCache>
                <c:formatCode>General</c:formatCode>
                <c:ptCount val="6"/>
                <c:pt idx="0">
                  <c:v>3.4</c:v>
                </c:pt>
                <c:pt idx="1">
                  <c:v>2.8</c:v>
                </c:pt>
                <c:pt idx="2">
                  <c:v>4.4000000000000004</c:v>
                </c:pt>
                <c:pt idx="3">
                  <c:v>3.9</c:v>
                </c:pt>
                <c:pt idx="4">
                  <c:v>5.8</c:v>
                </c:pt>
                <c:pt idx="5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1-46E6-84CF-4EA9974F06C9}"/>
            </c:ext>
          </c:extLst>
        </c:ser>
        <c:ser>
          <c:idx val="1"/>
          <c:order val="1"/>
          <c:tx>
            <c:strRef>
              <c:f>'mixed cover'!$B$23</c:f>
              <c:strCache>
                <c:ptCount val="1"/>
                <c:pt idx="0">
                  <c:v>bcnf(3vs3)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'mixed cover'!$C$21:$H$21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'mixed cover'!$C$23:$H$23</c:f>
              <c:numCache>
                <c:formatCode>General</c:formatCode>
                <c:ptCount val="6"/>
                <c:pt idx="0">
                  <c:v>4.8</c:v>
                </c:pt>
                <c:pt idx="1">
                  <c:v>4.8</c:v>
                </c:pt>
                <c:pt idx="2">
                  <c:v>5.6</c:v>
                </c:pt>
                <c:pt idx="3">
                  <c:v>5.6</c:v>
                </c:pt>
                <c:pt idx="4">
                  <c:v>6.8</c:v>
                </c:pt>
                <c:pt idx="5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1-46E6-84CF-4EA9974F06C9}"/>
            </c:ext>
          </c:extLst>
        </c:ser>
        <c:ser>
          <c:idx val="2"/>
          <c:order val="2"/>
          <c:tx>
            <c:strRef>
              <c:f>'mixed cover'!$B$24</c:f>
              <c:strCache>
                <c:ptCount val="1"/>
                <c:pt idx="0">
                  <c:v>3nf(&lt;2,1&gt;vs&lt;3,2&gt;)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'mixed cover'!$C$21:$H$21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'mixed cover'!$C$24:$H$24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12.6</c:v>
                </c:pt>
                <c:pt idx="2">
                  <c:v>11.5</c:v>
                </c:pt>
                <c:pt idx="3">
                  <c:v>16.5</c:v>
                </c:pt>
                <c:pt idx="4">
                  <c:v>15.2</c:v>
                </c:pt>
                <c:pt idx="5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1-46E6-84CF-4EA9974F06C9}"/>
            </c:ext>
          </c:extLst>
        </c:ser>
        <c:ser>
          <c:idx val="3"/>
          <c:order val="3"/>
          <c:tx>
            <c:strRef>
              <c:f>'mixed cover'!$B$25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'mixed cover'!$C$21:$H$21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'mixed cover'!$C$25:$H$25</c:f>
              <c:numCache>
                <c:formatCode>General</c:formatCode>
                <c:ptCount val="6"/>
                <c:pt idx="0">
                  <c:v>16.399999999999999</c:v>
                </c:pt>
                <c:pt idx="1">
                  <c:v>20.2</c:v>
                </c:pt>
                <c:pt idx="2">
                  <c:v>21.5</c:v>
                </c:pt>
                <c:pt idx="3">
                  <c:v>26</c:v>
                </c:pt>
                <c:pt idx="4">
                  <c:v>27.799999999999997</c:v>
                </c:pt>
                <c:pt idx="5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1-46E6-84CF-4EA9974F0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717328"/>
        <c:axId val="522833120"/>
      </c:barChart>
      <c:catAx>
        <c:axId val="52971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insert tuple # = 10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33120"/>
        <c:crosses val="autoZero"/>
        <c:auto val="1"/>
        <c:lblAlgn val="ctr"/>
        <c:lblOffset val="100"/>
        <c:noMultiLvlLbl val="0"/>
      </c:catAx>
      <c:valAx>
        <c:axId val="5228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update</a:t>
            </a:r>
            <a:r>
              <a:rPr lang="en-NZ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'fd cover'!$A$22</c:f>
              <c:strCache>
                <c:ptCount val="1"/>
                <c:pt idx="0">
                  <c:v>bcnf(2vs1)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'fd cover'!$B$21:$G$21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'fd cover'!$B$22:$G$22</c:f>
              <c:numCache>
                <c:formatCode>General</c:formatCode>
                <c:ptCount val="6"/>
                <c:pt idx="0">
                  <c:v>3.4</c:v>
                </c:pt>
                <c:pt idx="1">
                  <c:v>2.8</c:v>
                </c:pt>
                <c:pt idx="2">
                  <c:v>4.4000000000000004</c:v>
                </c:pt>
                <c:pt idx="3">
                  <c:v>3.9</c:v>
                </c:pt>
                <c:pt idx="4">
                  <c:v>5.8</c:v>
                </c:pt>
                <c:pt idx="5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E-423F-8CF2-59CC71E6671D}"/>
            </c:ext>
          </c:extLst>
        </c:ser>
        <c:ser>
          <c:idx val="1"/>
          <c:order val="1"/>
          <c:tx>
            <c:strRef>
              <c:f>'fd cover'!$A$23</c:f>
              <c:strCache>
                <c:ptCount val="1"/>
                <c:pt idx="0">
                  <c:v>bcnf(3vs3)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'fd cover'!$B$21:$G$21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'fd cover'!$B$23:$G$23</c:f>
              <c:numCache>
                <c:formatCode>General</c:formatCode>
                <c:ptCount val="6"/>
                <c:pt idx="0">
                  <c:v>4.8</c:v>
                </c:pt>
                <c:pt idx="1">
                  <c:v>4.8</c:v>
                </c:pt>
                <c:pt idx="2">
                  <c:v>5.6</c:v>
                </c:pt>
                <c:pt idx="3">
                  <c:v>5.6</c:v>
                </c:pt>
                <c:pt idx="4">
                  <c:v>6.8</c:v>
                </c:pt>
                <c:pt idx="5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E-423F-8CF2-59CC71E6671D}"/>
            </c:ext>
          </c:extLst>
        </c:ser>
        <c:ser>
          <c:idx val="2"/>
          <c:order val="2"/>
          <c:tx>
            <c:strRef>
              <c:f>'fd cover'!$A$24</c:f>
              <c:strCache>
                <c:ptCount val="1"/>
                <c:pt idx="0">
                  <c:v>3nf(2vs3)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'fd cover'!$B$21:$G$21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'fd cover'!$B$24:$G$24</c:f>
              <c:numCache>
                <c:formatCode>General</c:formatCode>
                <c:ptCount val="6"/>
                <c:pt idx="0">
                  <c:v>13783</c:v>
                </c:pt>
                <c:pt idx="1">
                  <c:v>20758</c:v>
                </c:pt>
                <c:pt idx="2">
                  <c:v>133822</c:v>
                </c:pt>
                <c:pt idx="3">
                  <c:v>198360</c:v>
                </c:pt>
                <c:pt idx="4">
                  <c:v>1333242</c:v>
                </c:pt>
                <c:pt idx="5">
                  <c:v>2124792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E-423F-8CF2-59CC71E6671D}"/>
            </c:ext>
          </c:extLst>
        </c:ser>
        <c:ser>
          <c:idx val="3"/>
          <c:order val="3"/>
          <c:tx>
            <c:strRef>
              <c:f>'fd cover'!$A$25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8.3333333333333332E-3"/>
                  <c:y val="9.25925925925923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7B-4DCE-88E0-F3D032B252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'fd cover'!$B$21:$G$21</c:f>
              <c:strCache>
                <c:ptCount val="6"/>
                <c:pt idx="0">
                  <c:v>iconf_1m</c:v>
                </c:pt>
                <c:pt idx="1">
                  <c:v>conf_1m</c:v>
                </c:pt>
                <c:pt idx="2">
                  <c:v>iconf_10m</c:v>
                </c:pt>
                <c:pt idx="3">
                  <c:v>conf_10m</c:v>
                </c:pt>
                <c:pt idx="4">
                  <c:v>iconf_100m</c:v>
                </c:pt>
                <c:pt idx="5">
                  <c:v>conf_100m</c:v>
                </c:pt>
              </c:strCache>
            </c:strRef>
          </c:cat>
          <c:val>
            <c:numRef>
              <c:f>'fd cover'!$B$25:$G$25</c:f>
              <c:numCache>
                <c:formatCode>General</c:formatCode>
                <c:ptCount val="6"/>
                <c:pt idx="0">
                  <c:v>13791.2</c:v>
                </c:pt>
                <c:pt idx="1">
                  <c:v>20765.599999999999</c:v>
                </c:pt>
                <c:pt idx="2">
                  <c:v>133832</c:v>
                </c:pt>
                <c:pt idx="3">
                  <c:v>198369.5</c:v>
                </c:pt>
                <c:pt idx="4">
                  <c:v>1333254.6000000001</c:v>
                </c:pt>
                <c:pt idx="5">
                  <c:v>2124804.1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E-423F-8CF2-59CC71E667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2377599"/>
        <c:axId val="1488383951"/>
      </c:barChart>
      <c:catAx>
        <c:axId val="13523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insert</a:t>
                </a:r>
                <a:r>
                  <a:rPr lang="en-NZ" altLang="zh-CN" baseline="0"/>
                  <a:t> tuple # = 10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83951"/>
        <c:crosses val="autoZero"/>
        <c:auto val="1"/>
        <c:lblAlgn val="ctr"/>
        <c:lblOffset val="100"/>
        <c:noMultiLvlLbl val="0"/>
      </c:catAx>
      <c:valAx>
        <c:axId val="14883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7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13</xdr:row>
      <xdr:rowOff>119062</xdr:rowOff>
    </xdr:from>
    <xdr:to>
      <xdr:col>20</xdr:col>
      <xdr:colOff>76200</xdr:colOff>
      <xdr:row>30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43D947-F989-E588-2FB8-8C56DF6A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17</xdr:row>
      <xdr:rowOff>147637</xdr:rowOff>
    </xdr:from>
    <xdr:to>
      <xdr:col>16</xdr:col>
      <xdr:colOff>409575</xdr:colOff>
      <xdr:row>32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E3825E-ABFF-B7E0-6E3B-09B7D4F89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H27" sqref="H27"/>
    </sheetView>
  </sheetViews>
  <sheetFormatPr defaultRowHeight="15" x14ac:dyDescent="0.25"/>
  <cols>
    <col min="1" max="1" width="16.28515625" bestFit="1" customWidth="1"/>
    <col min="2" max="2" width="16.42578125" bestFit="1" customWidth="1"/>
    <col min="4" max="4" width="9" bestFit="1" customWidth="1"/>
    <col min="5" max="5" width="11.85546875" customWidth="1"/>
    <col min="6" max="6" width="10" bestFit="1" customWidth="1"/>
    <col min="7" max="7" width="15.7109375" bestFit="1" customWidth="1"/>
    <col min="8" max="8" width="10.5703125" bestFit="1" customWidth="1"/>
    <col min="10" max="10" width="1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1</v>
      </c>
      <c r="I1" t="s">
        <v>2</v>
      </c>
      <c r="J1" t="s">
        <v>3</v>
      </c>
      <c r="K1" t="s">
        <v>19</v>
      </c>
    </row>
    <row r="2" spans="1:12" x14ac:dyDescent="0.25">
      <c r="A2" t="s">
        <v>4</v>
      </c>
      <c r="B2" t="s">
        <v>5</v>
      </c>
      <c r="C2">
        <v>2</v>
      </c>
      <c r="D2">
        <v>1</v>
      </c>
      <c r="E2">
        <v>15.2</v>
      </c>
      <c r="G2" t="s">
        <v>6</v>
      </c>
      <c r="H2" t="s">
        <v>5</v>
      </c>
      <c r="I2">
        <v>3</v>
      </c>
      <c r="J2">
        <v>2</v>
      </c>
      <c r="K2">
        <v>21.2</v>
      </c>
      <c r="L2" s="1"/>
    </row>
    <row r="3" spans="1:12" x14ac:dyDescent="0.25">
      <c r="A3" t="s">
        <v>4</v>
      </c>
      <c r="B3" t="s">
        <v>5</v>
      </c>
      <c r="C3">
        <v>3</v>
      </c>
      <c r="D3">
        <v>0</v>
      </c>
      <c r="E3">
        <v>6.8</v>
      </c>
      <c r="G3" t="s">
        <v>6</v>
      </c>
      <c r="H3" t="s">
        <v>5</v>
      </c>
      <c r="I3">
        <v>3</v>
      </c>
      <c r="J3">
        <v>0</v>
      </c>
      <c r="K3">
        <v>6.8</v>
      </c>
    </row>
    <row r="4" spans="1:12" x14ac:dyDescent="0.25">
      <c r="A4" t="s">
        <v>4</v>
      </c>
      <c r="B4" t="s">
        <v>5</v>
      </c>
      <c r="C4">
        <v>2</v>
      </c>
      <c r="D4">
        <v>0</v>
      </c>
      <c r="E4">
        <v>5.8</v>
      </c>
      <c r="G4" t="s">
        <v>6</v>
      </c>
      <c r="H4" t="s">
        <v>5</v>
      </c>
      <c r="I4">
        <v>1</v>
      </c>
      <c r="J4">
        <v>0</v>
      </c>
      <c r="K4">
        <v>5.3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19</v>
      </c>
      <c r="G7" t="s">
        <v>0</v>
      </c>
      <c r="H7" t="s">
        <v>1</v>
      </c>
      <c r="I7" t="s">
        <v>2</v>
      </c>
      <c r="J7" t="s">
        <v>3</v>
      </c>
      <c r="K7" t="s">
        <v>19</v>
      </c>
    </row>
    <row r="8" spans="1:12" x14ac:dyDescent="0.25">
      <c r="A8" t="s">
        <v>4</v>
      </c>
      <c r="B8" t="s">
        <v>7</v>
      </c>
      <c r="C8">
        <v>2</v>
      </c>
      <c r="D8">
        <v>1</v>
      </c>
      <c r="E8">
        <v>11.5</v>
      </c>
      <c r="G8" t="s">
        <v>6</v>
      </c>
      <c r="H8" t="s">
        <v>7</v>
      </c>
      <c r="I8">
        <v>3</v>
      </c>
      <c r="J8">
        <v>2</v>
      </c>
      <c r="K8">
        <v>16.5</v>
      </c>
    </row>
    <row r="9" spans="1:12" x14ac:dyDescent="0.25">
      <c r="A9" t="s">
        <v>4</v>
      </c>
      <c r="B9" t="s">
        <v>7</v>
      </c>
      <c r="C9">
        <v>3</v>
      </c>
      <c r="D9">
        <v>0</v>
      </c>
      <c r="E9">
        <v>5.6</v>
      </c>
      <c r="G9" t="s">
        <v>6</v>
      </c>
      <c r="H9" t="s">
        <v>7</v>
      </c>
      <c r="I9">
        <v>3</v>
      </c>
      <c r="J9">
        <v>0</v>
      </c>
      <c r="K9">
        <v>5.6</v>
      </c>
    </row>
    <row r="10" spans="1:12" x14ac:dyDescent="0.25">
      <c r="A10" t="s">
        <v>4</v>
      </c>
      <c r="B10" t="s">
        <v>7</v>
      </c>
      <c r="C10">
        <v>2</v>
      </c>
      <c r="D10">
        <v>0</v>
      </c>
      <c r="E10">
        <v>4.4000000000000004</v>
      </c>
      <c r="G10" t="s">
        <v>6</v>
      </c>
      <c r="H10" t="s">
        <v>7</v>
      </c>
      <c r="I10">
        <v>1</v>
      </c>
      <c r="J10">
        <v>0</v>
      </c>
      <c r="K10">
        <v>3.9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19</v>
      </c>
      <c r="G13" t="s">
        <v>0</v>
      </c>
      <c r="H13" t="s">
        <v>1</v>
      </c>
      <c r="I13" t="s">
        <v>2</v>
      </c>
      <c r="J13" t="s">
        <v>3</v>
      </c>
      <c r="K13" t="s">
        <v>19</v>
      </c>
    </row>
    <row r="14" spans="1:12" x14ac:dyDescent="0.25">
      <c r="A14" t="s">
        <v>4</v>
      </c>
      <c r="B14" t="s">
        <v>8</v>
      </c>
      <c r="C14">
        <v>2</v>
      </c>
      <c r="D14">
        <v>1</v>
      </c>
      <c r="E14">
        <v>8.1999999999999993</v>
      </c>
      <c r="G14" t="s">
        <v>6</v>
      </c>
      <c r="H14" t="s">
        <v>8</v>
      </c>
      <c r="I14">
        <v>3</v>
      </c>
      <c r="J14">
        <v>2</v>
      </c>
      <c r="K14">
        <v>12.6</v>
      </c>
    </row>
    <row r="15" spans="1:12" x14ac:dyDescent="0.25">
      <c r="A15" t="s">
        <v>4</v>
      </c>
      <c r="B15" t="s">
        <v>8</v>
      </c>
      <c r="C15">
        <v>3</v>
      </c>
      <c r="D15">
        <v>0</v>
      </c>
      <c r="E15">
        <v>4.8</v>
      </c>
      <c r="G15" t="s">
        <v>6</v>
      </c>
      <c r="H15" t="s">
        <v>8</v>
      </c>
      <c r="I15">
        <v>3</v>
      </c>
      <c r="J15">
        <v>0</v>
      </c>
      <c r="K15">
        <v>4.8</v>
      </c>
    </row>
    <row r="16" spans="1:12" x14ac:dyDescent="0.25">
      <c r="A16" t="s">
        <v>4</v>
      </c>
      <c r="B16" t="s">
        <v>8</v>
      </c>
      <c r="C16">
        <v>2</v>
      </c>
      <c r="D16">
        <v>0</v>
      </c>
      <c r="E16">
        <v>3.4</v>
      </c>
      <c r="G16" t="s">
        <v>6</v>
      </c>
      <c r="H16" t="s">
        <v>8</v>
      </c>
      <c r="I16">
        <v>1</v>
      </c>
      <c r="J16">
        <v>0</v>
      </c>
      <c r="K16">
        <v>2.8</v>
      </c>
    </row>
    <row r="21" spans="2:8" x14ac:dyDescent="0.25">
      <c r="C21" s="2" t="s">
        <v>9</v>
      </c>
      <c r="D21" s="2" t="s">
        <v>10</v>
      </c>
      <c r="E21" s="3" t="s">
        <v>11</v>
      </c>
      <c r="F21" s="3" t="s">
        <v>12</v>
      </c>
      <c r="G21" s="4" t="s">
        <v>13</v>
      </c>
      <c r="H21" s="4" t="s">
        <v>14</v>
      </c>
    </row>
    <row r="22" spans="2:8" x14ac:dyDescent="0.25">
      <c r="B22" t="s">
        <v>17</v>
      </c>
      <c r="C22" s="2">
        <v>3.4</v>
      </c>
      <c r="D22" s="2">
        <v>2.8</v>
      </c>
      <c r="E22" s="3">
        <v>4.4000000000000004</v>
      </c>
      <c r="F22" s="3">
        <v>3.9</v>
      </c>
      <c r="G22" s="4">
        <v>5.8</v>
      </c>
      <c r="H22" s="4">
        <v>5.3</v>
      </c>
    </row>
    <row r="23" spans="2:8" x14ac:dyDescent="0.25">
      <c r="B23" t="s">
        <v>16</v>
      </c>
      <c r="C23" s="2">
        <v>4.8</v>
      </c>
      <c r="D23" s="2">
        <v>4.8</v>
      </c>
      <c r="E23" s="3">
        <v>5.6</v>
      </c>
      <c r="F23" s="3">
        <v>5.6</v>
      </c>
      <c r="G23" s="4">
        <v>6.8</v>
      </c>
      <c r="H23" s="4">
        <v>6.8</v>
      </c>
    </row>
    <row r="24" spans="2:8" x14ac:dyDescent="0.25">
      <c r="B24" t="s">
        <v>18</v>
      </c>
      <c r="C24" s="2">
        <v>8.1999999999999993</v>
      </c>
      <c r="D24" s="2">
        <v>12.6</v>
      </c>
      <c r="E24" s="3">
        <v>11.5</v>
      </c>
      <c r="F24" s="3">
        <v>16.5</v>
      </c>
      <c r="G24" s="4">
        <v>15.2</v>
      </c>
      <c r="H24" s="4">
        <v>21.2</v>
      </c>
    </row>
    <row r="25" spans="2:8" x14ac:dyDescent="0.25">
      <c r="B25" t="s">
        <v>15</v>
      </c>
      <c r="C25" s="2">
        <f>SUM(C22:C24)</f>
        <v>16.399999999999999</v>
      </c>
      <c r="D25" s="2">
        <f t="shared" ref="D25:H25" si="0">SUM(D22:D24)</f>
        <v>20.2</v>
      </c>
      <c r="E25" s="3">
        <f t="shared" si="0"/>
        <v>21.5</v>
      </c>
      <c r="F25" s="3">
        <f t="shared" si="0"/>
        <v>26</v>
      </c>
      <c r="G25" s="4">
        <f t="shared" si="0"/>
        <v>27.799999999999997</v>
      </c>
      <c r="H25" s="4">
        <f t="shared" si="0"/>
        <v>33.299999999999997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85D6-09B9-4423-BC9F-F509F313BC5F}">
  <dimension ref="A1:K25"/>
  <sheetViews>
    <sheetView workbookViewId="0">
      <selection activeCell="H28" sqref="H28"/>
    </sheetView>
  </sheetViews>
  <sheetFormatPr defaultRowHeight="15" x14ac:dyDescent="0.25"/>
  <cols>
    <col min="1" max="1" width="16.28515625" bestFit="1" customWidth="1"/>
    <col min="4" max="4" width="11" bestFit="1" customWidth="1"/>
    <col min="7" max="7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1</v>
      </c>
      <c r="I1" t="s">
        <v>2</v>
      </c>
      <c r="J1" t="s">
        <v>3</v>
      </c>
      <c r="K1" t="s">
        <v>19</v>
      </c>
    </row>
    <row r="2" spans="1:11" x14ac:dyDescent="0.25">
      <c r="A2" t="s">
        <v>4</v>
      </c>
      <c r="B2" t="s">
        <v>5</v>
      </c>
      <c r="C2">
        <v>0</v>
      </c>
      <c r="D2">
        <v>2</v>
      </c>
      <c r="E2">
        <v>1333242</v>
      </c>
      <c r="G2" t="s">
        <v>6</v>
      </c>
      <c r="H2" t="s">
        <v>5</v>
      </c>
      <c r="I2">
        <v>0</v>
      </c>
      <c r="J2">
        <v>3</v>
      </c>
      <c r="K2">
        <v>2124792</v>
      </c>
    </row>
    <row r="3" spans="1:11" x14ac:dyDescent="0.25">
      <c r="A3" t="s">
        <v>4</v>
      </c>
      <c r="B3" t="s">
        <v>5</v>
      </c>
      <c r="C3">
        <v>3</v>
      </c>
      <c r="D3">
        <v>0</v>
      </c>
      <c r="E3">
        <v>6.8</v>
      </c>
      <c r="G3" t="s">
        <v>6</v>
      </c>
      <c r="H3" t="s">
        <v>5</v>
      </c>
      <c r="I3">
        <v>3</v>
      </c>
      <c r="J3">
        <v>0</v>
      </c>
      <c r="K3">
        <v>6.8</v>
      </c>
    </row>
    <row r="4" spans="1:11" x14ac:dyDescent="0.25">
      <c r="A4" t="s">
        <v>4</v>
      </c>
      <c r="B4" t="s">
        <v>5</v>
      </c>
      <c r="C4">
        <v>2</v>
      </c>
      <c r="D4">
        <v>0</v>
      </c>
      <c r="E4">
        <v>5.8</v>
      </c>
      <c r="G4" t="s">
        <v>6</v>
      </c>
      <c r="H4" t="s">
        <v>5</v>
      </c>
      <c r="I4">
        <v>1</v>
      </c>
      <c r="J4">
        <v>0</v>
      </c>
      <c r="K4">
        <v>5.3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19</v>
      </c>
      <c r="G7" t="s">
        <v>0</v>
      </c>
      <c r="H7" t="s">
        <v>1</v>
      </c>
      <c r="I7" t="s">
        <v>2</v>
      </c>
      <c r="J7" t="s">
        <v>3</v>
      </c>
      <c r="K7" t="s">
        <v>19</v>
      </c>
    </row>
    <row r="8" spans="1:11" x14ac:dyDescent="0.25">
      <c r="A8" t="s">
        <v>4</v>
      </c>
      <c r="B8" t="s">
        <v>7</v>
      </c>
      <c r="C8">
        <v>0</v>
      </c>
      <c r="D8">
        <v>2</v>
      </c>
      <c r="E8">
        <v>133822</v>
      </c>
      <c r="G8" t="s">
        <v>6</v>
      </c>
      <c r="H8" t="s">
        <v>7</v>
      </c>
      <c r="I8">
        <v>0</v>
      </c>
      <c r="J8">
        <v>3</v>
      </c>
      <c r="K8">
        <v>198360</v>
      </c>
    </row>
    <row r="9" spans="1:11" x14ac:dyDescent="0.25">
      <c r="A9" t="s">
        <v>4</v>
      </c>
      <c r="B9" t="s">
        <v>7</v>
      </c>
      <c r="C9">
        <v>3</v>
      </c>
      <c r="D9">
        <v>0</v>
      </c>
      <c r="E9">
        <v>5.6</v>
      </c>
      <c r="G9" t="s">
        <v>6</v>
      </c>
      <c r="H9" t="s">
        <v>7</v>
      </c>
      <c r="I9">
        <v>3</v>
      </c>
      <c r="J9">
        <v>0</v>
      </c>
      <c r="K9">
        <v>5.6</v>
      </c>
    </row>
    <row r="10" spans="1:11" x14ac:dyDescent="0.25">
      <c r="A10" t="s">
        <v>4</v>
      </c>
      <c r="B10" t="s">
        <v>7</v>
      </c>
      <c r="C10">
        <v>2</v>
      </c>
      <c r="D10">
        <v>0</v>
      </c>
      <c r="E10">
        <v>4.4000000000000004</v>
      </c>
      <c r="G10" t="s">
        <v>6</v>
      </c>
      <c r="H10" t="s">
        <v>7</v>
      </c>
      <c r="I10">
        <v>1</v>
      </c>
      <c r="J10">
        <v>0</v>
      </c>
      <c r="K10">
        <v>3.9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19</v>
      </c>
      <c r="G13" t="s">
        <v>0</v>
      </c>
      <c r="H13" t="s">
        <v>1</v>
      </c>
      <c r="I13" t="s">
        <v>2</v>
      </c>
      <c r="J13" t="s">
        <v>3</v>
      </c>
      <c r="K13" t="s">
        <v>19</v>
      </c>
    </row>
    <row r="14" spans="1:11" x14ac:dyDescent="0.25">
      <c r="A14" t="s">
        <v>4</v>
      </c>
      <c r="B14" t="s">
        <v>8</v>
      </c>
      <c r="C14">
        <v>0</v>
      </c>
      <c r="D14">
        <v>2</v>
      </c>
      <c r="E14">
        <v>13783</v>
      </c>
      <c r="G14" t="s">
        <v>6</v>
      </c>
      <c r="H14" t="s">
        <v>8</v>
      </c>
      <c r="I14">
        <v>0</v>
      </c>
      <c r="J14">
        <v>3</v>
      </c>
      <c r="K14">
        <v>20758</v>
      </c>
    </row>
    <row r="15" spans="1:11" x14ac:dyDescent="0.25">
      <c r="A15" t="s">
        <v>4</v>
      </c>
      <c r="B15" t="s">
        <v>8</v>
      </c>
      <c r="C15">
        <v>3</v>
      </c>
      <c r="D15">
        <v>0</v>
      </c>
      <c r="E15">
        <v>4.8</v>
      </c>
      <c r="G15" t="s">
        <v>6</v>
      </c>
      <c r="H15" t="s">
        <v>8</v>
      </c>
      <c r="I15">
        <v>3</v>
      </c>
      <c r="J15">
        <v>0</v>
      </c>
      <c r="K15">
        <v>4.8</v>
      </c>
    </row>
    <row r="16" spans="1:11" x14ac:dyDescent="0.25">
      <c r="A16" t="s">
        <v>4</v>
      </c>
      <c r="B16" t="s">
        <v>8</v>
      </c>
      <c r="C16">
        <v>2</v>
      </c>
      <c r="D16">
        <v>0</v>
      </c>
      <c r="E16">
        <v>3.4</v>
      </c>
      <c r="G16" t="s">
        <v>6</v>
      </c>
      <c r="H16" t="s">
        <v>8</v>
      </c>
      <c r="I16">
        <v>1</v>
      </c>
      <c r="J16">
        <v>0</v>
      </c>
      <c r="K16">
        <v>2.8</v>
      </c>
    </row>
    <row r="21" spans="1:7" x14ac:dyDescent="0.25">
      <c r="B21" s="2" t="s">
        <v>9</v>
      </c>
      <c r="C21" s="2" t="s">
        <v>10</v>
      </c>
      <c r="D21" s="3" t="s">
        <v>11</v>
      </c>
      <c r="E21" s="3" t="s">
        <v>12</v>
      </c>
      <c r="F21" s="4" t="s">
        <v>13</v>
      </c>
      <c r="G21" s="4" t="s">
        <v>14</v>
      </c>
    </row>
    <row r="22" spans="1:7" x14ac:dyDescent="0.25">
      <c r="A22" t="s">
        <v>17</v>
      </c>
      <c r="B22" s="2">
        <v>3.4</v>
      </c>
      <c r="C22" s="2">
        <v>2.8</v>
      </c>
      <c r="D22" s="3">
        <v>4.4000000000000004</v>
      </c>
      <c r="E22" s="3">
        <v>3.9</v>
      </c>
      <c r="F22" s="4">
        <v>5.8</v>
      </c>
      <c r="G22" s="4">
        <v>5.3</v>
      </c>
    </row>
    <row r="23" spans="1:7" x14ac:dyDescent="0.25">
      <c r="A23" t="s">
        <v>16</v>
      </c>
      <c r="B23" s="2">
        <v>4.8</v>
      </c>
      <c r="C23" s="2">
        <v>4.8</v>
      </c>
      <c r="D23" s="3">
        <v>5.6</v>
      </c>
      <c r="E23" s="3">
        <v>5.6</v>
      </c>
      <c r="F23" s="4">
        <v>6.8</v>
      </c>
      <c r="G23" s="4">
        <v>6.8</v>
      </c>
    </row>
    <row r="24" spans="1:7" x14ac:dyDescent="0.25">
      <c r="A24" t="s">
        <v>20</v>
      </c>
      <c r="B24" s="2">
        <v>13783</v>
      </c>
      <c r="C24" s="2">
        <v>20758</v>
      </c>
      <c r="D24" s="3">
        <v>133822</v>
      </c>
      <c r="E24" s="3">
        <v>198360</v>
      </c>
      <c r="F24" s="4">
        <v>1333242</v>
      </c>
      <c r="G24" s="4">
        <v>2124792</v>
      </c>
    </row>
    <row r="25" spans="1:7" x14ac:dyDescent="0.25">
      <c r="A25" t="s">
        <v>15</v>
      </c>
      <c r="B25" s="2">
        <f>SUM(B22:B24)</f>
        <v>13791.2</v>
      </c>
      <c r="C25" s="2">
        <f>SUM(C22:C24)</f>
        <v>20765.599999999999</v>
      </c>
      <c r="D25" s="3">
        <f>SUM(D22:D24)</f>
        <v>133832</v>
      </c>
      <c r="E25" s="3">
        <f>SUM(E22:E24)</f>
        <v>198369.5</v>
      </c>
      <c r="F25" s="4">
        <f>SUM(F22:F24)</f>
        <v>1333254.6000000001</v>
      </c>
      <c r="G25" s="4">
        <f>SUM(G22:G24)</f>
        <v>2124804.1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mixed cover</vt:lpstr>
      <vt:lpstr>fd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Zhuoxing Zhang</dc:creator>
  <cp:lastModifiedBy>Zhuoxing Zhang</cp:lastModifiedBy>
  <dcterms:created xsi:type="dcterms:W3CDTF">2015-06-05T18:17:20Z</dcterms:created>
  <dcterms:modified xsi:type="dcterms:W3CDTF">2023-10-11T22:44:31Z</dcterms:modified>
</cp:coreProperties>
</file>