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USA Consolidated" sheetId="1" r:id="rId1"/>
    <sheet name="SSLLC" sheetId="2" r:id="rId2"/>
    <sheet name="SIS" sheetId="3" r:id="rId3"/>
    <sheet name="BSPR" sheetId="4" r:id="rId4"/>
    <sheet name="BSI" sheetId="5" r:id="rId5"/>
  </sheets>
  <externalReferences>
    <externalReference r:id="rId6"/>
  </externalReferences>
  <definedNames>
    <definedName name="_vena_IncomeStatement_B1_R_6_248264763426996225" localSheetId="0">'SHUSA Consolidated'!$B$33</definedName>
    <definedName name="_vena_IncomeStatement_B1_R_6_248264763452162049" localSheetId="0">'SHUSA Consolidated'!$B$35</definedName>
    <definedName name="_vena_IncomeStatement_B1_R_6_248264763456356353" localSheetId="0">'SHUSA Consolidated'!$B$36</definedName>
    <definedName name="_vena_IncomeStatement_B1_R_6_248264763892563968" localSheetId="0">'SHUSA Consolidated'!$B$96</definedName>
    <definedName name="_vena_IncomeStatement_B1_R_6_248264763900952577" localSheetId="0">'SHUSA Consolidated'!$B$98</definedName>
    <definedName name="_vena_IncomeStatement_B1_R_6_248264763909341185" localSheetId="0">'SHUSA Consolidated'!$B$100</definedName>
    <definedName name="_vena_IncomeStatement_B1_R_6_248264763930312704" localSheetId="0">'SHUSA Consolidated'!$B$101</definedName>
    <definedName name="_vena_IncomeStatement_B1_R_6_248264764068724736" localSheetId="0">'SHUSA Consolidated'!$B$119</definedName>
    <definedName name="_vena_IncomeStatement_B1_R_6_248264764077113345" localSheetId="0">'SHUSA Consolidated'!$B$121</definedName>
    <definedName name="_vena_IncomeStatement_B1_R_6_248264764085501953" localSheetId="0">'SHUSA Consolidated'!$B$123</definedName>
    <definedName name="_vena_IncomeStatementBSI_B1_R_6_248264763426996225">BSI!$B$33</definedName>
    <definedName name="_vena_IncomeStatementBSI_B1_R_6_248264763452162049">BSI!$B$35</definedName>
    <definedName name="_vena_IncomeStatementBSI_B1_R_6_248264763456356353">BSI!$B$36</definedName>
    <definedName name="_vena_IncomeStatementBSI_B1_R_6_248264763892563968">BSI!$B$96</definedName>
    <definedName name="_vena_IncomeStatementBSI_B1_R_6_248264763900952577">BSI!$B$98</definedName>
    <definedName name="_vena_IncomeStatementBSI_B1_R_6_248264763909341185">BSI!$B$100</definedName>
    <definedName name="_vena_IncomeStatementBSI_B1_R_6_248264763930312704">BSI!$B$101</definedName>
    <definedName name="_vena_IncomeStatementBSI_B1_R_6_248264764068724736">BSI!$B$119</definedName>
    <definedName name="_vena_IncomeStatementBSI_B1_R_6_248264764077113345">BSI!$B$121</definedName>
    <definedName name="_vena_IncomeStatementBSI_B1_R_6_248264764085501953">BSI!$B$123</definedName>
    <definedName name="_vena_IncomeStatementBSPR_B1_R_6_248264763426996225">BSPR!$B$33</definedName>
    <definedName name="_vena_IncomeStatementBSPR_B1_R_6_248264763452162049">BSPR!$B$35</definedName>
    <definedName name="_vena_IncomeStatementBSPR_B1_R_6_248264763456356353">BSPR!$B$36</definedName>
    <definedName name="_vena_IncomeStatementBSPR_B1_R_6_248264763892563968">BSPR!$B$96</definedName>
    <definedName name="_vena_IncomeStatementBSPR_B1_R_6_248264763900952577">BSPR!$B$98</definedName>
    <definedName name="_vena_IncomeStatementBSPR_B1_R_6_248264763909341185">BSPR!$B$100</definedName>
    <definedName name="_vena_IncomeStatementBSPR_B1_R_6_248264763930312704">BSPR!$B$101</definedName>
    <definedName name="_vena_IncomeStatementBSPR_B1_R_6_248264764068724736">BSPR!$B$119</definedName>
    <definedName name="_vena_IncomeStatementBSPR_B1_R_6_248264764077113345">BSPR!$B$121</definedName>
    <definedName name="_vena_IncomeStatementBSPR_B1_R_6_248264764085501953">BSPR!$B$123</definedName>
    <definedName name="_vena_IncomeStatementSIS_B1_R_6_248264763426996225">SIS!$B$33</definedName>
    <definedName name="_vena_IncomeStatementSIS_B1_R_6_248264763452162049">SIS!$B$35</definedName>
    <definedName name="_vena_IncomeStatementSIS_B1_R_6_248264763456356353">SIS!$B$36</definedName>
    <definedName name="_vena_IncomeStatementSIS_B1_R_6_248264763892563968">SIS!$B$96</definedName>
    <definedName name="_vena_IncomeStatementSIS_B1_R_6_248264763900952577">SIS!$B$98</definedName>
    <definedName name="_vena_IncomeStatementSIS_B1_R_6_248264763909341185">SIS!$B$100</definedName>
    <definedName name="_vena_IncomeStatementSIS_B1_R_6_248264763930312704">SIS!$B$101</definedName>
    <definedName name="_vena_IncomeStatementSIS_B1_R_6_248264764068724736">SIS!$B$119</definedName>
    <definedName name="_vena_IncomeStatementSIS_B1_R_6_248264764077113345">SIS!$B$121</definedName>
    <definedName name="_vena_IncomeStatementSIS_B1_R_6_248264764085501953">SIS!$B$123</definedName>
    <definedName name="_vena_IncomeStatementSSLLC_B1_R_6_248264763426996225">SSLLC!$B$33</definedName>
    <definedName name="_vena_IncomeStatementSSLLC_B1_R_6_248264763452162049">SSLLC!$B$35</definedName>
    <definedName name="_vena_IncomeStatementSSLLC_B1_R_6_248264763456356353">SSLLC!$B$36</definedName>
    <definedName name="_vena_IncomeStatementSSLLC_B1_R_6_248264763892563968">SSLLC!$B$96</definedName>
    <definedName name="_vena_IncomeStatementSSLLC_B1_R_6_248264763900952577">SSLLC!$B$98</definedName>
    <definedName name="_vena_IncomeStatementSSLLC_B1_R_6_248264763909341185">SSLLC!$B$100</definedName>
    <definedName name="_vena_IncomeStatementSSLLC_B1_R_6_248264763930312704">SSLLC!$B$101</definedName>
    <definedName name="_vena_IncomeStatementSSLLC_B1_R_6_248264764068724736">SSLLC!$B$119</definedName>
    <definedName name="_vena_IncomeStatementSSLLC_B1_R_6_248264764077113345">SSLLC!$B$121</definedName>
    <definedName name="_vena_IncomeStatementSSLLC_B1_R_6_248264764085501953">SSLLC!$B$123</definedName>
    <definedName name="_vena_PPNRproj_B1_C_1_230858509795983360">'SHUSA Consolidated'!#REF!</definedName>
    <definedName name="_vena_PPNRproj_B1_C_1_230858525113581568">'SHUSA Consolidated'!#REF!</definedName>
    <definedName name="_vena_PPNRproj_B1_C_1_230858539172888576">'SHUSA Consolidated'!#REF!</definedName>
    <definedName name="_vena_PPNRproj_B1_C_1_230858563583737856">'SHUSA Consolidated'!$F$5</definedName>
    <definedName name="_vena_PPNRproj_B1_C_1_230858841607110656">'SHUSA Consolidated'!$H$5</definedName>
    <definedName name="_vena_PPNRproj_B1_C_1_230858841607110656_1">'SHUSA Consolidated'!$R$5</definedName>
    <definedName name="_vena_PPNRproj_B1_C_1_230858841607110656_2">'SHUSA Consolidated'!#REF!</definedName>
    <definedName name="_vena_PPNRproj_B1_C_1_230858841607110656_3">'SHUSA Consolidated'!#REF!</definedName>
    <definedName name="_vena_PPNRproj_B1_C_1_230858841607110656_4">'SHUSA Consolidated'!#REF!</definedName>
    <definedName name="_vena_PPNRproj_B1_C_1_230858864537370624">'SHUSA Consolidated'!$I$5</definedName>
    <definedName name="_vena_PPNRproj_B1_C_1_230858864537370624_1">'SHUSA Consolidated'!$S$5</definedName>
    <definedName name="_vena_PPNRproj_B1_C_1_230858864537370624_2">'SHUSA Consolidated'!#REF!</definedName>
    <definedName name="_vena_PPNRproj_B1_C_1_230858864537370624_3">'SHUSA Consolidated'!#REF!</definedName>
    <definedName name="_vena_PPNRproj_B1_C_1_230858864537370624_4">'SHUSA Consolidated'!#REF!</definedName>
    <definedName name="_vena_PPNRproj_B1_C_1_230858883713728512">'SHUSA Consolidated'!$J$5</definedName>
    <definedName name="_vena_PPNRproj_B1_C_1_230858883713728512_1">'SHUSA Consolidated'!$T$5</definedName>
    <definedName name="_vena_PPNRproj_B1_C_1_230858883713728512_2">'SHUSA Consolidated'!#REF!</definedName>
    <definedName name="_vena_PPNRproj_B1_C_1_230858883713728512_3">'SHUSA Consolidated'!#REF!</definedName>
    <definedName name="_vena_PPNRproj_B1_C_1_230858883713728512_4">'SHUSA Consolidated'!#REF!</definedName>
    <definedName name="_vena_PPNRproj_B1_C_1_230858941431545856">'SHUSA Consolidated'!$K$5</definedName>
    <definedName name="_vena_PPNRproj_B1_C_1_230858941431545856_1">'SHUSA Consolidated'!$U$5</definedName>
    <definedName name="_vena_PPNRproj_B1_C_1_230858941431545856_2">'SHUSA Consolidated'!#REF!</definedName>
    <definedName name="_vena_PPNRproj_B1_C_1_230858941431545856_3">'SHUSA Consolidated'!#REF!</definedName>
    <definedName name="_vena_PPNRproj_B1_C_1_230858941431545856_4">'SHUSA Consolidated'!#REF!</definedName>
    <definedName name="_vena_PPNRproj_B1_C_1_230859049971744768">'SHUSA Consolidated'!$L$5</definedName>
    <definedName name="_vena_PPNRproj_B1_C_1_230859049971744768_1">'SHUSA Consolidated'!$V$5</definedName>
    <definedName name="_vena_PPNRproj_B1_C_1_230859049971744768_2">'SHUSA Consolidated'!#REF!</definedName>
    <definedName name="_vena_PPNRproj_B1_C_1_230859049971744768_3">'SHUSA Consolidated'!#REF!</definedName>
    <definedName name="_vena_PPNRproj_B1_C_1_230859049971744768_4">'SHUSA Consolidated'!#REF!</definedName>
    <definedName name="_vena_PPNRproj_B1_C_1_230859064827969536">'SHUSA Consolidated'!$M$5</definedName>
    <definedName name="_vena_PPNRproj_B1_C_1_230859064827969536_1">'SHUSA Consolidated'!$W$5</definedName>
    <definedName name="_vena_PPNRproj_B1_C_1_230859064827969536_2">'SHUSA Consolidated'!#REF!</definedName>
    <definedName name="_vena_PPNRproj_B1_C_1_230859064827969536_3">'SHUSA Consolidated'!#REF!</definedName>
    <definedName name="_vena_PPNRproj_B1_C_1_230859064827969536_4">'SHUSA Consolidated'!#REF!</definedName>
    <definedName name="_vena_PPNRproj_B1_C_1_230859078451068928">'SHUSA Consolidated'!$N$5</definedName>
    <definedName name="_vena_PPNRproj_B1_C_1_230859078451068928_1">'SHUSA Consolidated'!$X$5</definedName>
    <definedName name="_vena_PPNRproj_B1_C_1_230859078451068928_2">'SHUSA Consolidated'!#REF!</definedName>
    <definedName name="_vena_PPNRproj_B1_C_1_230859078451068928_3">'SHUSA Consolidated'!#REF!</definedName>
    <definedName name="_vena_PPNRproj_B1_C_1_230859078451068928_4">'SHUSA Consolidated'!#REF!</definedName>
    <definedName name="_vena_PPNRproj_B1_C_1_230859093835776000">'SHUSA Consolidated'!$O$5</definedName>
    <definedName name="_vena_PPNRproj_B1_C_1_230859093835776000_1">'SHUSA Consolidated'!$Y$5</definedName>
    <definedName name="_vena_PPNRproj_B1_C_1_230859093835776000_2">'SHUSA Consolidated'!#REF!</definedName>
    <definedName name="_vena_PPNRproj_B1_C_1_230859093835776000_3">'SHUSA Consolidated'!#REF!</definedName>
    <definedName name="_vena_PPNRproj_B1_C_1_230859093835776000_4">'SHUSA Consolidated'!#REF!</definedName>
    <definedName name="_vena_PPNRproj_B1_C_1_248550486083371008">'SHUSA Consolidated'!$P$5</definedName>
    <definedName name="_vena_PPNRproj_B1_C_1_248550486083371008_1">'SHUSA Consolidated'!$Z$5</definedName>
    <definedName name="_vena_PPNRproj_B1_C_1_248550486083371008_2">'SHUSA Consolidated'!#REF!</definedName>
    <definedName name="_vena_PPNRproj_B1_C_1_248550486083371008_3">'SHUSA Consolidated'!#REF!</definedName>
    <definedName name="_vena_PPNRproj_B1_C_1_248550486083371008_4">'SHUSA Consolidated'!#REF!</definedName>
    <definedName name="_vena_PPNRproj_B1_C_2_230860126356111360">'SHUSA Consolidated'!$F$6</definedName>
    <definedName name="_vena_PPNRproj_B1_C_2_230860226616754176">'SHUSA Consolidated'!$H$6</definedName>
    <definedName name="_vena_PPNRproj_B1_C_2_230860226616754176_1">'SHUSA Consolidated'!$R$6</definedName>
    <definedName name="_vena_PPNRproj_B1_C_2_230860226616754176_2">'SHUSA Consolidated'!#REF!</definedName>
    <definedName name="_vena_PPNRproj_B1_C_2_230860226616754176_3">'SHUSA Consolidated'!#REF!</definedName>
    <definedName name="_vena_PPNRproj_B1_C_2_230860226616754176_4">'SHUSA Consolidated'!#REF!</definedName>
    <definedName name="_vena_PPNRproj_B1_C_2_230860237857488896">'SHUSA Consolidated'!$I$6</definedName>
    <definedName name="_vena_PPNRproj_B1_C_2_230860237857488896_1">'SHUSA Consolidated'!$S$6</definedName>
    <definedName name="_vena_PPNRproj_B1_C_2_230860237857488896_2">'SHUSA Consolidated'!#REF!</definedName>
    <definedName name="_vena_PPNRproj_B1_C_2_230860237857488896_3">'SHUSA Consolidated'!#REF!</definedName>
    <definedName name="_vena_PPNRproj_B1_C_2_230860237857488896_4">'SHUSA Consolidated'!#REF!</definedName>
    <definedName name="_vena_PPNRproj_B1_C_2_230860246497755136">'SHUSA Consolidated'!$J$6</definedName>
    <definedName name="_vena_PPNRproj_B1_C_2_230860246497755136_1">'SHUSA Consolidated'!$T$6</definedName>
    <definedName name="_vena_PPNRproj_B1_C_2_230860246497755136_2">'SHUSA Consolidated'!#REF!</definedName>
    <definedName name="_vena_PPNRproj_B1_C_2_230860246497755136_3">'SHUSA Consolidated'!#REF!</definedName>
    <definedName name="_vena_PPNRproj_B1_C_2_230860246497755136_4">'SHUSA Consolidated'!#REF!</definedName>
    <definedName name="_vena_PPNRproj_B1_C_2_230860256148848640">'SHUSA Consolidated'!$K$6</definedName>
    <definedName name="_vena_PPNRproj_B1_C_2_230860256148848640_1">'SHUSA Consolidated'!$U$6</definedName>
    <definedName name="_vena_PPNRproj_B1_C_2_230860256148848640_2">'SHUSA Consolidated'!#REF!</definedName>
    <definedName name="_vena_PPNRproj_B1_C_2_230860256148848640_3">'SHUSA Consolidated'!#REF!</definedName>
    <definedName name="_vena_PPNRproj_B1_C_2_230860256148848640_4">'SHUSA Consolidated'!#REF!</definedName>
    <definedName name="_vena_PPNRproj_B1_C_2_230860293570428928">'SHUSA Consolidated'!$L$6</definedName>
    <definedName name="_vena_PPNRproj_B1_C_2_230860293570428928_1">'SHUSA Consolidated'!$V$6</definedName>
    <definedName name="_vena_PPNRproj_B1_C_2_230860293570428928_2">'SHUSA Consolidated'!#REF!</definedName>
    <definedName name="_vena_PPNRproj_B1_C_2_230860293570428928_3">'SHUSA Consolidated'!#REF!</definedName>
    <definedName name="_vena_PPNRproj_B1_C_2_230860293570428928_4">'SHUSA Consolidated'!#REF!</definedName>
    <definedName name="_vena_PPNRproj_B1_C_2_230860306308530176">'SHUSA Consolidated'!$M$6</definedName>
    <definedName name="_vena_PPNRproj_B1_C_2_230860306308530176_1">'SHUSA Consolidated'!$W$6</definedName>
    <definedName name="_vena_PPNRproj_B1_C_2_230860306308530176_2">'SHUSA Consolidated'!#REF!</definedName>
    <definedName name="_vena_PPNRproj_B1_C_2_230860306308530176_3">'SHUSA Consolidated'!#REF!</definedName>
    <definedName name="_vena_PPNRproj_B1_C_2_230860306308530176_4">'SHUSA Consolidated'!#REF!</definedName>
    <definedName name="_vena_PPNRproj_B1_C_2_230860320749518848">'SHUSA Consolidated'!$N$6</definedName>
    <definedName name="_vena_PPNRproj_B1_C_2_230860320749518848_1">'SHUSA Consolidated'!$X$6</definedName>
    <definedName name="_vena_PPNRproj_B1_C_2_230860320749518848_2">'SHUSA Consolidated'!#REF!</definedName>
    <definedName name="_vena_PPNRproj_B1_C_2_230860320749518848_3">'SHUSA Consolidated'!#REF!</definedName>
    <definedName name="_vena_PPNRproj_B1_C_2_230860320749518848_4">'SHUSA Consolidated'!#REF!</definedName>
    <definedName name="_vena_PPNRproj_B1_C_2_230860332363546624">'SHUSA Consolidated'!$O$6</definedName>
    <definedName name="_vena_PPNRproj_B1_C_2_230860332363546624_1">'SHUSA Consolidated'!$Y$6</definedName>
    <definedName name="_vena_PPNRproj_B1_C_2_230860332363546624_2">'SHUSA Consolidated'!#REF!</definedName>
    <definedName name="_vena_PPNRproj_B1_C_2_230860332363546624_3">'SHUSA Consolidated'!#REF!</definedName>
    <definedName name="_vena_PPNRproj_B1_C_2_230860332363546624_4">'SHUSA Consolidated'!#REF!</definedName>
    <definedName name="_vena_PPNRproj_B1_C_2_230860342882861056">'SHUSA Consolidated'!$P$6</definedName>
    <definedName name="_vena_PPNRproj_B1_C_2_230860342882861056_1">'SHUSA Consolidated'!$Z$6</definedName>
    <definedName name="_vena_PPNRproj_B1_C_2_230860342882861056_2">'SHUSA Consolidated'!#REF!</definedName>
    <definedName name="_vena_PPNRproj_B1_C_2_230860342882861056_3">'SHUSA Consolidated'!#REF!</definedName>
    <definedName name="_vena_PPNRproj_B1_C_2_230860342882861056_4">'SHUSA Consolidated'!#REF!</definedName>
    <definedName name="_vena_PPNRproj_B1_C_2_248614950019268608">'SHUSA Consolidated'!#REF!</definedName>
    <definedName name="_vena_PPNRproj_B1_C_2_248614950019268608_1">'SHUSA Consolidated'!#REF!</definedName>
    <definedName name="_vena_PPNRproj_B1_C_2_248614950019268608_2">'SHUSA Consolidated'!#REF!</definedName>
    <definedName name="_vena_PPNRproj_B1_C_3_230860830692999168">'SHUSA Consolidated'!$H$3</definedName>
    <definedName name="_vena_PPNRproj_B1_C_3_230860830692999168_1">'SHUSA Consolidated'!$I$3</definedName>
    <definedName name="_vena_PPNRproj_B1_C_3_230860830692999168_10">'SHUSA Consolidated'!$S$3</definedName>
    <definedName name="_vena_PPNRproj_B1_C_3_230860830692999168_11">'SHUSA Consolidated'!$T$3</definedName>
    <definedName name="_vena_PPNRproj_B1_C_3_230860830692999168_12">'SHUSA Consolidated'!$U$3</definedName>
    <definedName name="_vena_PPNRproj_B1_C_3_230860830692999168_13">'SHUSA Consolidated'!$V$3</definedName>
    <definedName name="_vena_PPNRproj_B1_C_3_230860830692999168_14">'SHUSA Consolidated'!$W$3</definedName>
    <definedName name="_vena_PPNRproj_B1_C_3_230860830692999168_15">'SHUSA Consolidated'!$X$3</definedName>
    <definedName name="_vena_PPNRproj_B1_C_3_230860830692999168_16">'SHUSA Consolidated'!$Y$3</definedName>
    <definedName name="_vena_PPNRproj_B1_C_3_230860830692999168_17">'SHUSA Consolidated'!$Z$3</definedName>
    <definedName name="_vena_PPNRproj_B1_C_3_230860830692999168_18">'SHUSA Consolidated'!#REF!</definedName>
    <definedName name="_vena_PPNRproj_B1_C_3_230860830692999168_19">'SHUSA Consolidated'!#REF!</definedName>
    <definedName name="_vena_PPNRproj_B1_C_3_230860830692999168_2">'SHUSA Consolidated'!$J$3</definedName>
    <definedName name="_vena_PPNRproj_B1_C_3_230860830692999168_20">'SHUSA Consolidated'!#REF!</definedName>
    <definedName name="_vena_PPNRproj_B1_C_3_230860830692999168_21">'SHUSA Consolidated'!#REF!</definedName>
    <definedName name="_vena_PPNRproj_B1_C_3_230860830692999168_22">'SHUSA Consolidated'!#REF!</definedName>
    <definedName name="_vena_PPNRproj_B1_C_3_230860830692999168_23">'SHUSA Consolidated'!#REF!</definedName>
    <definedName name="_vena_PPNRproj_B1_C_3_230860830692999168_24">'SHUSA Consolidated'!#REF!</definedName>
    <definedName name="_vena_PPNRproj_B1_C_3_230860830692999168_25">'SHUSA Consolidated'!#REF!</definedName>
    <definedName name="_vena_PPNRproj_B1_C_3_230860830692999168_26">'SHUSA Consolidated'!#REF!</definedName>
    <definedName name="_vena_PPNRproj_B1_C_3_230860830692999168_27">'SHUSA Consolidated'!#REF!</definedName>
    <definedName name="_vena_PPNRproj_B1_C_3_230860830692999168_28">'SHUSA Consolidated'!#REF!</definedName>
    <definedName name="_vena_PPNRproj_B1_C_3_230860830692999168_29">'SHUSA Consolidated'!#REF!</definedName>
    <definedName name="_vena_PPNRproj_B1_C_3_230860830692999168_3">'SHUSA Consolidated'!$K$3</definedName>
    <definedName name="_vena_PPNRproj_B1_C_3_230860830692999168_30">'SHUSA Consolidated'!#REF!</definedName>
    <definedName name="_vena_PPNRproj_B1_C_3_230860830692999168_31">'SHUSA Consolidated'!#REF!</definedName>
    <definedName name="_vena_PPNRproj_B1_C_3_230860830692999168_32">'SHUSA Consolidated'!#REF!</definedName>
    <definedName name="_vena_PPNRproj_B1_C_3_230860830692999168_33">'SHUSA Consolidated'!#REF!</definedName>
    <definedName name="_vena_PPNRproj_B1_C_3_230860830692999168_34">'SHUSA Consolidated'!#REF!</definedName>
    <definedName name="_vena_PPNRproj_B1_C_3_230860830692999168_35">'SHUSA Consolidated'!#REF!</definedName>
    <definedName name="_vena_PPNRproj_B1_C_3_230860830692999168_36">'SHUSA Consolidated'!#REF!</definedName>
    <definedName name="_vena_PPNRproj_B1_C_3_230860830692999168_37">'SHUSA Consolidated'!#REF!</definedName>
    <definedName name="_vena_PPNRproj_B1_C_3_230860830692999168_38">'SHUSA Consolidated'!#REF!</definedName>
    <definedName name="_vena_PPNRproj_B1_C_3_230860830692999168_39">'SHUSA Consolidated'!#REF!</definedName>
    <definedName name="_vena_PPNRproj_B1_C_3_230860830692999168_4">'SHUSA Consolidated'!$L$3</definedName>
    <definedName name="_vena_PPNRproj_B1_C_3_230860830692999168_40">'SHUSA Consolidated'!#REF!</definedName>
    <definedName name="_vena_PPNRproj_B1_C_3_230860830692999168_41">'SHUSA Consolidated'!#REF!</definedName>
    <definedName name="_vena_PPNRproj_B1_C_3_230860830692999168_42">'SHUSA Consolidated'!#REF!</definedName>
    <definedName name="_vena_PPNRproj_B1_C_3_230860830692999168_43">'SHUSA Consolidated'!#REF!</definedName>
    <definedName name="_vena_PPNRproj_B1_C_3_230860830692999168_44">'SHUSA Consolidated'!#REF!</definedName>
    <definedName name="_vena_PPNRproj_B1_C_3_230860830692999168_45">'SHUSA Consolidated'!$F$3</definedName>
    <definedName name="_vena_PPNRproj_B1_C_3_230860830692999168_5">'SHUSA Consolidated'!$M$3</definedName>
    <definedName name="_vena_PPNRproj_B1_C_3_230860830692999168_6">'SHUSA Consolidated'!$N$3</definedName>
    <definedName name="_vena_PPNRproj_B1_C_3_230860830692999168_7">'SHUSA Consolidated'!$O$3</definedName>
    <definedName name="_vena_PPNRproj_B1_C_3_230860830692999168_8">'SHUSA Consolidated'!$P$3</definedName>
    <definedName name="_vena_PPNRproj_B1_C_3_230860830692999168_9">'SHUSA Consolidated'!$R$3</definedName>
    <definedName name="_vena_PPNRproj_B1_C_3_230860959693012992">'SHUSA Consolidated'!#REF!</definedName>
    <definedName name="_vena_PPNRproj_B1_C_3_230860959693012992_1">'SHUSA Consolidated'!#REF!</definedName>
    <definedName name="_vena_PPNRproj_B1_C_3_230860959693012992_2">'SHUSA Consolidated'!#REF!</definedName>
    <definedName name="_vena_PPNRproj_B1_C_4_230862887281885184">'SHUSA Consolidated'!$H$4</definedName>
    <definedName name="_vena_PPNRproj_B1_C_4_230862887281885184_1">'SHUSA Consolidated'!$I$4</definedName>
    <definedName name="_vena_PPNRproj_B1_C_4_230862887281885184_2">'SHUSA Consolidated'!$J$4</definedName>
    <definedName name="_vena_PPNRproj_B1_C_4_230862887281885184_3">'SHUSA Consolidated'!$K$4</definedName>
    <definedName name="_vena_PPNRproj_B1_C_4_230862887281885184_4">'SHUSA Consolidated'!$L$4</definedName>
    <definedName name="_vena_PPNRproj_B1_C_4_230862887281885184_5">'SHUSA Consolidated'!$M$4</definedName>
    <definedName name="_vena_PPNRproj_B1_C_4_230862887281885184_6">'SHUSA Consolidated'!$N$4</definedName>
    <definedName name="_vena_PPNRproj_B1_C_4_230862887281885184_7">'SHUSA Consolidated'!$O$4</definedName>
    <definedName name="_vena_PPNRproj_B1_C_4_230862887281885184_8">'SHUSA Consolidated'!$P$4</definedName>
    <definedName name="_vena_PPNRproj_B1_C_4_230862937282183168">'SHUSA Consolidated'!$R$4</definedName>
    <definedName name="_vena_PPNRproj_B1_C_4_230862937282183168_1">'SHUSA Consolidated'!$S$4</definedName>
    <definedName name="_vena_PPNRproj_B1_C_4_230862937282183168_2">'SHUSA Consolidated'!$T$4</definedName>
    <definedName name="_vena_PPNRproj_B1_C_4_230862937282183168_3">'SHUSA Consolidated'!$U$4</definedName>
    <definedName name="_vena_PPNRproj_B1_C_4_230862937282183168_4">'SHUSA Consolidated'!$V$4</definedName>
    <definedName name="_vena_PPNRproj_B1_C_4_230862937282183168_5">'SHUSA Consolidated'!$W$4</definedName>
    <definedName name="_vena_PPNRproj_B1_C_4_230862937282183168_6">'SHUSA Consolidated'!$X$4</definedName>
    <definedName name="_vena_PPNRproj_B1_C_4_230862937282183168_7">'SHUSA Consolidated'!$Y$4</definedName>
    <definedName name="_vena_PPNRproj_B1_C_4_230862937282183168_8">'SHUSA Consolidated'!$Z$4</definedName>
    <definedName name="_vena_PPNRproj_B1_C_4_230862963278479360">'SHUSA Consolidated'!#REF!</definedName>
    <definedName name="_vena_PPNRproj_B1_C_4_230862963278479360_1">'SHUSA Consolidated'!#REF!</definedName>
    <definedName name="_vena_PPNRproj_B1_C_4_230862963278479360_2">'SHUSA Consolidated'!#REF!</definedName>
    <definedName name="_vena_PPNRproj_B1_C_4_230862963278479360_3">'SHUSA Consolidated'!#REF!</definedName>
    <definedName name="_vena_PPNRproj_B1_C_4_230862963278479360_4">'SHUSA Consolidated'!#REF!</definedName>
    <definedName name="_vena_PPNRproj_B1_C_4_230862963278479360_5">'SHUSA Consolidated'!#REF!</definedName>
    <definedName name="_vena_PPNRproj_B1_C_4_230862963278479360_6">'SHUSA Consolidated'!#REF!</definedName>
    <definedName name="_vena_PPNRproj_B1_C_4_230862963278479360_7">'SHUSA Consolidated'!#REF!</definedName>
    <definedName name="_vena_PPNRproj_B1_C_4_230862963278479360_8">'SHUSA Consolidated'!#REF!</definedName>
    <definedName name="_vena_PPNRproj_B1_C_4_230863001366953984">'SHUSA Consolidated'!#REF!</definedName>
    <definedName name="_vena_PPNRproj_B1_C_4_230863001366953984_1">'SHUSA Consolidated'!#REF!</definedName>
    <definedName name="_vena_PPNRproj_B1_C_4_230863001366953984_2">'SHUSA Consolidated'!#REF!</definedName>
    <definedName name="_vena_PPNRproj_B1_C_4_230863001366953984_3">'SHUSA Consolidated'!#REF!</definedName>
    <definedName name="_vena_PPNRproj_B1_C_4_230863001366953984_4">'SHUSA Consolidated'!#REF!</definedName>
    <definedName name="_vena_PPNRproj_B1_C_4_230863001366953984_5">'SHUSA Consolidated'!#REF!</definedName>
    <definedName name="_vena_PPNRproj_B1_C_4_230863001366953984_6">'SHUSA Consolidated'!#REF!</definedName>
    <definedName name="_vena_PPNRproj_B1_C_4_230863001366953984_7">'SHUSA Consolidated'!#REF!</definedName>
    <definedName name="_vena_PPNRproj_B1_C_4_230863001366953984_8">'SHUSA Consolidated'!#REF!</definedName>
    <definedName name="_vena_PPNRproj_B1_C_4_230863046111789056">'SHUSA Consolidated'!#REF!</definedName>
    <definedName name="_vena_PPNRproj_B1_C_4_230863046111789056_1">'SHUSA Consolidated'!#REF!</definedName>
    <definedName name="_vena_PPNRproj_B1_C_4_230863046111789056_2">'SHUSA Consolidated'!#REF!</definedName>
    <definedName name="_vena_PPNRproj_B1_C_4_230863046111789056_3">'SHUSA Consolidated'!#REF!</definedName>
    <definedName name="_vena_PPNRproj_B1_C_4_230863046111789056_4">'SHUSA Consolidated'!#REF!</definedName>
    <definedName name="_vena_PPNRproj_B1_C_4_230863046111789056_5">'SHUSA Consolidated'!#REF!</definedName>
    <definedName name="_vena_PPNRproj_B1_C_4_230863046111789056_6">'SHUSA Consolidated'!#REF!</definedName>
    <definedName name="_vena_PPNRproj_B1_C_4_230863046111789056_7">'SHUSA Consolidated'!#REF!</definedName>
    <definedName name="_vena_PPNRproj_B1_C_4_230863046111789056_8">'SHUSA Consolidated'!#REF!</definedName>
    <definedName name="_vena_PPNRproj_B1_C_4_230863071093063680">'SHUSA Consolidated'!#REF!</definedName>
    <definedName name="_vena_PPNRproj_B1_C_4_230863071093063680_1">'SHUSA Consolidated'!#REF!</definedName>
    <definedName name="_vena_PPNRproj_B1_C_4_230863071093063680_2">'SHUSA Consolidated'!#REF!</definedName>
    <definedName name="_vena_PPNRproj_B1_C_4_230863071093063680_3">'SHUSA Consolidated'!$F$4</definedName>
    <definedName name="_vena_PPNRproj_B1_R_6_248256432204808192">'SHUSA Consolidated'!$B$122</definedName>
    <definedName name="_vena_PPNRproj_B1_R_6_248256432318054401">'SHUSA Consolidated'!$B$99</definedName>
    <definedName name="_vena_PPNRproj_B1_R_6_248256432343220224">'SHUSA Consolidated'!$B$120</definedName>
    <definedName name="_vena_PPNRproj_B1_R_6_248256432347414528">'SHUSA Consolidated'!$B$34</definedName>
    <definedName name="_vena_PPNRproj_B1_R_6_248256432368386048">'SHUSA Consolidated'!$B$97</definedName>
    <definedName name="_vena_PPNRproj_B1_R_6_248256432372580353">'SHUSA Consolidated'!$B$102</definedName>
    <definedName name="_vena_PPNRproj_B1_R_6_248256432397746176">'SHUSA Consolidated'!$B$109</definedName>
    <definedName name="_vena_PPNRproj_B1_R_6_248256432397746178">'SHUSA Consolidated'!$B$110</definedName>
    <definedName name="_vena_PPNRproj_B1_R_6_248256432401940481">'SHUSA Consolidated'!$B$111</definedName>
    <definedName name="_vena_PPNRproj_B1_R_6_248256432406134785">'SHUSA Consolidated'!$B$112</definedName>
    <definedName name="_vena_PPNRproj_B1_R_6_248256432410329089">'SHUSA Consolidated'!$B$113</definedName>
    <definedName name="_vena_PPNRproj_B1_R_6_248256432414523393">'SHUSA Consolidated'!$B$116</definedName>
    <definedName name="_vena_PPNRproj_B1_R_6_248256432418717697">'SHUSA Consolidated'!$B$117</definedName>
    <definedName name="_vena_PPNRproj_B1_R_6_248256432422912001">'SHUSA Consolidated'!$B$118</definedName>
    <definedName name="_vena_PPNRproj_B1_R_6_248256432422912003">'SHUSA Consolidated'!$B$12</definedName>
    <definedName name="_vena_PPNRproj_B1_R_6_248256432464855040">'SHUSA Consolidated'!$B$20</definedName>
    <definedName name="_vena_PPNRproj_B1_R_6_248256432469049345">'SHUSA Consolidated'!$B$21</definedName>
    <definedName name="_vena_PPNRproj_B1_R_6_248256432469049347">'SHUSA Consolidated'!$B$22</definedName>
    <definedName name="_vena_PPNRproj_B1_R_6_248256432473243649">'SHUSA Consolidated'!$B$23</definedName>
    <definedName name="_vena_PPNRproj_B1_R_6_248256432477437953">'SHUSA Consolidated'!$B$26</definedName>
    <definedName name="_vena_PPNRproj_B1_R_6_248256432481632257">'SHUSA Consolidated'!$B$27</definedName>
    <definedName name="_vena_PPNRproj_B1_R_6_248256432485826561">'SHUSA Consolidated'!$B$28</definedName>
    <definedName name="_vena_PPNRproj_B1_R_6_248256432490020865">'SHUSA Consolidated'!$B$29</definedName>
    <definedName name="_vena_PPNRproj_B1_R_6_248256432490020867">'SHUSA Consolidated'!$B$30</definedName>
    <definedName name="_vena_PPNRproj_B1_R_6_248256432494215169">'SHUSA Consolidated'!$B$31</definedName>
    <definedName name="_vena_PPNRproj_B1_R_6_248256432498409473">'SHUSA Consolidated'!$B$32</definedName>
    <definedName name="_vena_PPNRproj_B1_R_6_248256432502603777">'SHUSA Consolidated'!$B$37</definedName>
    <definedName name="_vena_PPNRproj_B1_R_6_248256432523575296">'SHUSA Consolidated'!$B$58</definedName>
    <definedName name="_vena_PPNRproj_B1_R_6_248256432527769601">'SHUSA Consolidated'!$B$59</definedName>
    <definedName name="_vena_PPNRproj_B1_R_6_248256432531963905">'SHUSA Consolidated'!$B$64</definedName>
    <definedName name="_vena_PPNRproj_B1_R_6_248256432536158209">'SHUSA Consolidated'!$B$68</definedName>
    <definedName name="_vena_PPNRproj_B1_R_6_248256432540352513">'SHUSA Consolidated'!$B$82</definedName>
    <definedName name="_vena_PPNRproj_B1_R_6_248256432544546817">'SHUSA Consolidated'!$B$85</definedName>
    <definedName name="_vena_PPNRproj_B1_R_6_248256432548741121">'SHUSA Consolidated'!$B$91</definedName>
    <definedName name="_vena_PPNRproj_B1_R_6_248256432552935425">'SHUSA Consolidated'!$B$92</definedName>
    <definedName name="_vena_PPNRproj_B1_R_6_248256432552935427">'SHUSA Consolidated'!$B$93</definedName>
    <definedName name="_vena_PPNRproj_B1_R_6_248256432557129729">'SHUSA Consolidated'!$B$94</definedName>
    <definedName name="_vena_PPNRproj_B1_R_6_248256432561324033">'SHUSA Consolidated'!$B$95</definedName>
    <definedName name="_vena_PPNRproj_B1_R_6_248256432565518337">'SHUSA Consolidated'!$B$103</definedName>
    <definedName name="_vena_PPNRproj_B1_R_6_248256432586489856">'SHUSA Consolidated'!$B$104</definedName>
    <definedName name="_vena_PPNRproj_B1_R_6_248256432590684161">'SHUSA Consolidated'!$B$105</definedName>
    <definedName name="_vena_PPNRproj_B1_R_6_248256432594878465">'SHUSA Consolidated'!$B$106</definedName>
    <definedName name="_vena_PPNRproj_B1_R_6_248256432599072769">'SHUSA Consolidated'!$B$107</definedName>
    <definedName name="_vena_PPNRproj_B1_R_6_248256432599072771">'SHUSA Consolidated'!$B$108</definedName>
    <definedName name="_vena_PPNRproj_B1_R_6_248256432603267073">'SHUSA Consolidated'!$B$114</definedName>
    <definedName name="_vena_PPNRproj_B1_R_6_248256432624238592">'SHUSA Consolidated'!$B$115</definedName>
    <definedName name="_vena_PPNRproj_B1_R_6_248256432628432897">'SHUSA Consolidated'!$B$13</definedName>
    <definedName name="_vena_PPNRproj_B1_R_6_248256432653598720">'SHUSA Consolidated'!$B$19</definedName>
    <definedName name="_vena_PPNRproj_B1_R_6_248256432653598722">'SHUSA Consolidated'!$B$24</definedName>
    <definedName name="_vena_PPNRproj_B1_R_6_248256432678764544">'SHUSA Consolidated'!$B$25</definedName>
    <definedName name="_vena_PPNRproj_B1_R_6_248256432682958849">'SHUSA Consolidated'!$B$38</definedName>
    <definedName name="_vena_PPNRproj_B1_R_6_248256432703930368">'SHUSA Consolidated'!$B$57</definedName>
    <definedName name="_vena_PPNRproj_B1_R_6_248256432708124673">'SHUSA Consolidated'!$B$60</definedName>
    <definedName name="_vena_PPNRproj_B1_R_6_248256432729096192">'SHUSA Consolidated'!$B$61</definedName>
    <definedName name="_vena_PPNRproj_B1_R_6_248256432733290497">'SHUSA Consolidated'!$B$62</definedName>
    <definedName name="_vena_PPNRproj_B1_R_6_248256432737484801">'SHUSA Consolidated'!$B$63</definedName>
    <definedName name="_vena_PPNRproj_B1_R_6_248256432741679105">'SHUSA Consolidated'!$B$65</definedName>
    <definedName name="_vena_PPNRproj_B1_R_6_248256432762650624">'SHUSA Consolidated'!$B$66</definedName>
    <definedName name="_vena_PPNRproj_B1_R_6_248256432766844929">'SHUSA Consolidated'!$B$67</definedName>
    <definedName name="_vena_PPNRproj_B1_R_6_248256432771039233">'SHUSA Consolidated'!$B$69</definedName>
    <definedName name="_vena_PPNRproj_B1_R_6_248256432796205056">'SHUSA Consolidated'!$B$72</definedName>
    <definedName name="_vena_PPNRproj_B1_R_6_248256432796205058">'SHUSA Consolidated'!$B$76</definedName>
    <definedName name="_vena_PPNRproj_B1_R_6_248256432800399361">'SHUSA Consolidated'!$B$79</definedName>
    <definedName name="_vena_PPNRproj_B1_R_6_248256432804593665">'SHUSA Consolidated'!$B$83</definedName>
    <definedName name="_vena_PPNRproj_B1_R_6_248256432825565184">'SHUSA Consolidated'!$B$84</definedName>
    <definedName name="_vena_PPNRproj_B1_R_6_248256432850731008">'SHUSA Consolidated'!$B$89</definedName>
    <definedName name="_vena_PPNRproj_B1_R_6_248256432854925313">'SHUSA Consolidated'!$B$90</definedName>
    <definedName name="_vena_PPNRproj_B1_R_6_248256432854925315">'SHUSA Consolidated'!$B$14</definedName>
    <definedName name="_vena_PPNRproj_B1_R_6_248256432880091136">'SHUSA Consolidated'!$B$15</definedName>
    <definedName name="_vena_PPNRproj_B1_R_6_248256432884285441">'SHUSA Consolidated'!$B$16</definedName>
    <definedName name="_vena_PPNRproj_B1_R_6_248256432888479745">'SHUSA Consolidated'!$B$17</definedName>
    <definedName name="_vena_PPNRproj_B1_R_6_248256432888479747">'SHUSA Consolidated'!$B$18</definedName>
    <definedName name="_vena_PPNRproj_B1_R_6_248256432892674049">'SHUSA Consolidated'!$B$39</definedName>
    <definedName name="_vena_PPNRproj_B1_R_6_248256432917839872">'SHUSA Consolidated'!$B$42</definedName>
    <definedName name="_vena_PPNRproj_B1_R_6_248256432922034177">'SHUSA Consolidated'!$B$52</definedName>
    <definedName name="_vena_PPNRproj_B1_R_6_248256432922034179">'SHUSA Consolidated'!$B$56</definedName>
    <definedName name="_vena_PPNRproj_B1_R_6_248256432926228481">'SHUSA Consolidated'!$B$70</definedName>
    <definedName name="_vena_PPNRproj_B1_R_6_248256432951394304">'SHUSA Consolidated'!$B$71</definedName>
    <definedName name="_vena_PPNRproj_B1_R_6_248256432951394306">'SHUSA Consolidated'!$B$73</definedName>
    <definedName name="_vena_PPNRproj_B1_R_6_248256432976560128">'SHUSA Consolidated'!$B$74</definedName>
    <definedName name="_vena_PPNRproj_B1_R_6_248256432980754433">'SHUSA Consolidated'!$B$75</definedName>
    <definedName name="_vena_PPNRproj_B1_R_6_248256432980754435">'SHUSA Consolidated'!$B$77</definedName>
    <definedName name="_vena_PPNRproj_B1_R_6_248256433005920256">'SHUSA Consolidated'!$B$78</definedName>
    <definedName name="_vena_PPNRproj_B1_R_6_248256433010114561">'SHUSA Consolidated'!$B$80</definedName>
    <definedName name="_vena_PPNRproj_B1_R_6_248256433031086080">'SHUSA Consolidated'!$B$81</definedName>
    <definedName name="_vena_PPNRproj_B1_R_6_248256433035280385">'SHUSA Consolidated'!$B$87</definedName>
    <definedName name="_vena_PPNRproj_B1_R_6_248256433039474689">'SHUSA Consolidated'!$B$88</definedName>
    <definedName name="_vena_PPNRproj_B1_R_6_248256433039474691">'SHUSA Consolidated'!$B$40</definedName>
    <definedName name="_vena_PPNRproj_B1_R_6_248256433064640512">'SHUSA Consolidated'!$B$41</definedName>
    <definedName name="_vena_PPNRproj_B1_R_6_248256433068834817">'SHUSA Consolidated'!$B$43</definedName>
    <definedName name="_vena_PPNRproj_B1_R_6_248256433089806336">'SHUSA Consolidated'!$B$46</definedName>
    <definedName name="_vena_PPNRproj_B1_R_6_248256433094000641">'SHUSA Consolidated'!$B$51</definedName>
    <definedName name="_vena_PPNRproj_B1_R_6_248256433098194945">'SHUSA Consolidated'!$B$53</definedName>
    <definedName name="_vena_PPNRproj_B1_R_6_248256433119166464">'SHUSA Consolidated'!$B$54</definedName>
    <definedName name="_vena_PPNRproj_B1_R_6_248256433123360769">'SHUSA Consolidated'!$B$55</definedName>
    <definedName name="_vena_PPNRproj_B1_R_6_248256433127555073">'SHUSA Consolidated'!$B$44</definedName>
    <definedName name="_vena_PPNRproj_B1_R_6_248256433148526592">'SHUSA Consolidated'!$B$45</definedName>
    <definedName name="_vena_PPNRproj_B1_R_6_248256433152720897">'SHUSA Consolidated'!$B$47</definedName>
    <definedName name="_vena_PPNRproj_B1_R_6_248256433177886720">'SHUSA Consolidated'!$B$48</definedName>
    <definedName name="_vena_PPNRproj_B1_R_6_248256433182081025">'SHUSA Consolidated'!$B$49</definedName>
    <definedName name="_vena_PPNRproj_B1_R_6_248256433186275329">'SHUSA Consolidated'!$B$50</definedName>
    <definedName name="_vena_PPNRproj_B1_R_6_267084544388235264">'SHUSA Consolidated'!$B$86</definedName>
    <definedName name="_vena_PPNRproj_P_5_245732634691371008">'SHUSA Consolidated'!$E$3</definedName>
    <definedName name="_vena_PPNRproj_P_5_245735754226073600">'SHUSA Consolidated'!$E$3</definedName>
    <definedName name="_vena_PPNRproj_P_5_245735857808605184">'SHUSA Consolidated'!$E$3</definedName>
    <definedName name="_vena_PPNRproj_P_5_245736094191058944">'SHUSA Consolidated'!$E$3</definedName>
    <definedName name="_vena_PPNRproj_P_5_245736175824797696">'SHUSA Consolidated'!$E$3</definedName>
    <definedName name="_vena_PPNRproj_P_5_261627926670475264">'SHUSA Consolidated'!$E$3</definedName>
    <definedName name="_vena_PPNRproj_P_5_261628056303828992">'SHUSA Consolidated'!$E$3</definedName>
    <definedName name="_vena_PPNRproj_P_5_266363691568463873">'SHUSA Consolidated'!$E$3</definedName>
    <definedName name="_vena_PPNRproj_P_5_266365694814453760" comment="*">'SHUSA Consolidated'!$E$3</definedName>
    <definedName name="_vena_PPNRproj_P_5_266366467967942656">'SHUSA Consolidated'!$E$3</definedName>
    <definedName name="_vena_PPNRproj_P_5_307598477365346304">'SHUSA Consolidated'!$E$3</definedName>
    <definedName name="_vena_PPNRproj_P_7_230871350242312192" comment="*">'SHUSA Consolidated'!$E$5</definedName>
    <definedName name="_vena_PPNRproj_P_8_230873481838067712" comment="*">'SHUSA Consolidated'!$E$4</definedName>
    <definedName name="_vena_PPNRproj_P_9_273913475468623872" comment="*">'SHUSA Consolidated'!$E$6</definedName>
    <definedName name="_vena_PPNRprojBSI_B1_C_1_230858509795983360">BSI!#REF!</definedName>
    <definedName name="_vena_PPNRprojBSI_B1_C_1_230858525113581568">BSI!#REF!</definedName>
    <definedName name="_vena_PPNRprojBSI_B1_C_1_230858539172888576">BSI!#REF!</definedName>
    <definedName name="_vena_PPNRprojBSI_B1_C_1_230858563583737856">BSI!$F$5</definedName>
    <definedName name="_vena_PPNRprojBSI_B1_C_1_230858841607110656">BSI!$H$5</definedName>
    <definedName name="_vena_PPNRprojBSI_B1_C_1_230858841607110656_1">BSI!$R$5</definedName>
    <definedName name="_vena_PPNRprojBSI_B1_C_1_230858841607110656_2">BSI!#REF!</definedName>
    <definedName name="_vena_PPNRprojBSI_B1_C_1_230858841607110656_3">BSI!#REF!</definedName>
    <definedName name="_vena_PPNRprojBSI_B1_C_1_230858841607110656_4">BSI!#REF!</definedName>
    <definedName name="_vena_PPNRprojBSI_B1_C_1_230858864537370624">BSI!$I$5</definedName>
    <definedName name="_vena_PPNRprojBSI_B1_C_1_230858864537370624_1">BSI!$S$5</definedName>
    <definedName name="_vena_PPNRprojBSI_B1_C_1_230858864537370624_2">BSI!#REF!</definedName>
    <definedName name="_vena_PPNRprojBSI_B1_C_1_230858864537370624_3">BSI!#REF!</definedName>
    <definedName name="_vena_PPNRprojBSI_B1_C_1_230858864537370624_4">BSI!#REF!</definedName>
    <definedName name="_vena_PPNRprojBSI_B1_C_1_230858883713728512">BSI!$J$5</definedName>
    <definedName name="_vena_PPNRprojBSI_B1_C_1_230858883713728512_1">BSI!$T$5</definedName>
    <definedName name="_vena_PPNRprojBSI_B1_C_1_230858883713728512_2">BSI!#REF!</definedName>
    <definedName name="_vena_PPNRprojBSI_B1_C_1_230858883713728512_3">BSI!#REF!</definedName>
    <definedName name="_vena_PPNRprojBSI_B1_C_1_230858883713728512_4">BSI!#REF!</definedName>
    <definedName name="_vena_PPNRprojBSI_B1_C_1_230858941431545856">BSI!$K$5</definedName>
    <definedName name="_vena_PPNRprojBSI_B1_C_1_230858941431545856_1">BSI!$U$5</definedName>
    <definedName name="_vena_PPNRprojBSI_B1_C_1_230858941431545856_2">BSI!#REF!</definedName>
    <definedName name="_vena_PPNRprojBSI_B1_C_1_230858941431545856_3">BSI!#REF!</definedName>
    <definedName name="_vena_PPNRprojBSI_B1_C_1_230858941431545856_4">BSI!#REF!</definedName>
    <definedName name="_vena_PPNRprojBSI_B1_C_1_230859049971744768">BSI!$L$5</definedName>
    <definedName name="_vena_PPNRprojBSI_B1_C_1_230859049971744768_1">BSI!$V$5</definedName>
    <definedName name="_vena_PPNRprojBSI_B1_C_1_230859049971744768_2">BSI!#REF!</definedName>
    <definedName name="_vena_PPNRprojBSI_B1_C_1_230859049971744768_3">BSI!#REF!</definedName>
    <definedName name="_vena_PPNRprojBSI_B1_C_1_230859049971744768_4">BSI!#REF!</definedName>
    <definedName name="_vena_PPNRprojBSI_B1_C_1_230859064827969536">BSI!$M$5</definedName>
    <definedName name="_vena_PPNRprojBSI_B1_C_1_230859064827969536_1">BSI!$W$5</definedName>
    <definedName name="_vena_PPNRprojBSI_B1_C_1_230859064827969536_2">BSI!#REF!</definedName>
    <definedName name="_vena_PPNRprojBSI_B1_C_1_230859064827969536_3">BSI!#REF!</definedName>
    <definedName name="_vena_PPNRprojBSI_B1_C_1_230859064827969536_4">BSI!#REF!</definedName>
    <definedName name="_vena_PPNRprojBSI_B1_C_1_230859078451068928">BSI!$N$5</definedName>
    <definedName name="_vena_PPNRprojBSI_B1_C_1_230859078451068928_1">BSI!$X$5</definedName>
    <definedName name="_vena_PPNRprojBSI_B1_C_1_230859078451068928_2">BSI!#REF!</definedName>
    <definedName name="_vena_PPNRprojBSI_B1_C_1_230859078451068928_3">BSI!#REF!</definedName>
    <definedName name="_vena_PPNRprojBSI_B1_C_1_230859078451068928_4">BSI!#REF!</definedName>
    <definedName name="_vena_PPNRprojBSI_B1_C_1_230859093835776000">BSI!$O$5</definedName>
    <definedName name="_vena_PPNRprojBSI_B1_C_1_230859093835776000_1">BSI!$Y$5</definedName>
    <definedName name="_vena_PPNRprojBSI_B1_C_1_230859093835776000_2">BSI!#REF!</definedName>
    <definedName name="_vena_PPNRprojBSI_B1_C_1_230859093835776000_3">BSI!#REF!</definedName>
    <definedName name="_vena_PPNRprojBSI_B1_C_1_230859093835776000_4">BSI!#REF!</definedName>
    <definedName name="_vena_PPNRprojBSI_B1_C_1_248550486083371008">BSI!$P$5</definedName>
    <definedName name="_vena_PPNRprojBSI_B1_C_1_248550486083371008_1">BSI!$Z$5</definedName>
    <definedName name="_vena_PPNRprojBSI_B1_C_1_248550486083371008_2">BSI!#REF!</definedName>
    <definedName name="_vena_PPNRprojBSI_B1_C_1_248550486083371008_3">BSI!#REF!</definedName>
    <definedName name="_vena_PPNRprojBSI_B1_C_1_248550486083371008_4">BSI!#REF!</definedName>
    <definedName name="_vena_PPNRprojBSI_B1_C_2_230860126356111360">BSI!$F$6</definedName>
    <definedName name="_vena_PPNRprojBSI_B1_C_2_230860226616754176">BSI!$H$6</definedName>
    <definedName name="_vena_PPNRprojBSI_B1_C_2_230860226616754176_1">BSI!$R$6</definedName>
    <definedName name="_vena_PPNRprojBSI_B1_C_2_230860226616754176_2">BSI!#REF!</definedName>
    <definedName name="_vena_PPNRprojBSI_B1_C_2_230860226616754176_3">BSI!#REF!</definedName>
    <definedName name="_vena_PPNRprojBSI_B1_C_2_230860226616754176_4">BSI!#REF!</definedName>
    <definedName name="_vena_PPNRprojBSI_B1_C_2_230860237857488896">BSI!$I$6</definedName>
    <definedName name="_vena_PPNRprojBSI_B1_C_2_230860237857488896_1">BSI!$S$6</definedName>
    <definedName name="_vena_PPNRprojBSI_B1_C_2_230860237857488896_2">BSI!#REF!</definedName>
    <definedName name="_vena_PPNRprojBSI_B1_C_2_230860237857488896_3">BSI!#REF!</definedName>
    <definedName name="_vena_PPNRprojBSI_B1_C_2_230860237857488896_4">BSI!#REF!</definedName>
    <definedName name="_vena_PPNRprojBSI_B1_C_2_230860246497755136">BSI!$J$6</definedName>
    <definedName name="_vena_PPNRprojBSI_B1_C_2_230860246497755136_1">BSI!$T$6</definedName>
    <definedName name="_vena_PPNRprojBSI_B1_C_2_230860246497755136_2">BSI!#REF!</definedName>
    <definedName name="_vena_PPNRprojBSI_B1_C_2_230860246497755136_3">BSI!#REF!</definedName>
    <definedName name="_vena_PPNRprojBSI_B1_C_2_230860246497755136_4">BSI!#REF!</definedName>
    <definedName name="_vena_PPNRprojBSI_B1_C_2_230860256148848640">BSI!$K$6</definedName>
    <definedName name="_vena_PPNRprojBSI_B1_C_2_230860256148848640_1">BSI!$U$6</definedName>
    <definedName name="_vena_PPNRprojBSI_B1_C_2_230860256148848640_2">BSI!#REF!</definedName>
    <definedName name="_vena_PPNRprojBSI_B1_C_2_230860256148848640_3">BSI!#REF!</definedName>
    <definedName name="_vena_PPNRprojBSI_B1_C_2_230860256148848640_4">BSI!#REF!</definedName>
    <definedName name="_vena_PPNRprojBSI_B1_C_2_230860293570428928">BSI!$L$6</definedName>
    <definedName name="_vena_PPNRprojBSI_B1_C_2_230860293570428928_1">BSI!$V$6</definedName>
    <definedName name="_vena_PPNRprojBSI_B1_C_2_230860293570428928_2">BSI!#REF!</definedName>
    <definedName name="_vena_PPNRprojBSI_B1_C_2_230860293570428928_3">BSI!#REF!</definedName>
    <definedName name="_vena_PPNRprojBSI_B1_C_2_230860293570428928_4">BSI!#REF!</definedName>
    <definedName name="_vena_PPNRprojBSI_B1_C_2_230860306308530176">BSI!$M$6</definedName>
    <definedName name="_vena_PPNRprojBSI_B1_C_2_230860306308530176_1">BSI!$W$6</definedName>
    <definedName name="_vena_PPNRprojBSI_B1_C_2_230860306308530176_2">BSI!#REF!</definedName>
    <definedName name="_vena_PPNRprojBSI_B1_C_2_230860306308530176_3">BSI!#REF!</definedName>
    <definedName name="_vena_PPNRprojBSI_B1_C_2_230860306308530176_4">BSI!#REF!</definedName>
    <definedName name="_vena_PPNRprojBSI_B1_C_2_230860320749518848">BSI!$N$6</definedName>
    <definedName name="_vena_PPNRprojBSI_B1_C_2_230860320749518848_1">BSI!$X$6</definedName>
    <definedName name="_vena_PPNRprojBSI_B1_C_2_230860320749518848_2">BSI!#REF!</definedName>
    <definedName name="_vena_PPNRprojBSI_B1_C_2_230860320749518848_3">BSI!#REF!</definedName>
    <definedName name="_vena_PPNRprojBSI_B1_C_2_230860320749518848_4">BSI!#REF!</definedName>
    <definedName name="_vena_PPNRprojBSI_B1_C_2_230860332363546624">BSI!$O$6</definedName>
    <definedName name="_vena_PPNRprojBSI_B1_C_2_230860332363546624_1">BSI!$Y$6</definedName>
    <definedName name="_vena_PPNRprojBSI_B1_C_2_230860332363546624_2">BSI!#REF!</definedName>
    <definedName name="_vena_PPNRprojBSI_B1_C_2_230860332363546624_3">BSI!#REF!</definedName>
    <definedName name="_vena_PPNRprojBSI_B1_C_2_230860332363546624_4">BSI!#REF!</definedName>
    <definedName name="_vena_PPNRprojBSI_B1_C_2_230860342882861056">BSI!$P$6</definedName>
    <definedName name="_vena_PPNRprojBSI_B1_C_2_230860342882861056_1">BSI!$Z$6</definedName>
    <definedName name="_vena_PPNRprojBSI_B1_C_2_230860342882861056_2">BSI!#REF!</definedName>
    <definedName name="_vena_PPNRprojBSI_B1_C_2_230860342882861056_3">BSI!#REF!</definedName>
    <definedName name="_vena_PPNRprojBSI_B1_C_2_230860342882861056_4">BSI!#REF!</definedName>
    <definedName name="_vena_PPNRprojBSI_B1_C_2_248614950019268608">BSI!#REF!</definedName>
    <definedName name="_vena_PPNRprojBSI_B1_C_2_248614950019268608_1">BSI!#REF!</definedName>
    <definedName name="_vena_PPNRprojBSI_B1_C_2_248614950019268608_2">BSI!#REF!</definedName>
    <definedName name="_vena_PPNRprojBSI_B1_C_3_230860830692999168">BSI!$H$3</definedName>
    <definedName name="_vena_PPNRprojBSI_B1_C_3_230860830692999168_1">BSI!$I$3</definedName>
    <definedName name="_vena_PPNRprojBSI_B1_C_3_230860830692999168_10">BSI!$S$3</definedName>
    <definedName name="_vena_PPNRprojBSI_B1_C_3_230860830692999168_11">BSI!$T$3</definedName>
    <definedName name="_vena_PPNRprojBSI_B1_C_3_230860830692999168_12">BSI!$U$3</definedName>
    <definedName name="_vena_PPNRprojBSI_B1_C_3_230860830692999168_13">BSI!$V$3</definedName>
    <definedName name="_vena_PPNRprojBSI_B1_C_3_230860830692999168_14">BSI!$W$3</definedName>
    <definedName name="_vena_PPNRprojBSI_B1_C_3_230860830692999168_15">BSI!$X$3</definedName>
    <definedName name="_vena_PPNRprojBSI_B1_C_3_230860830692999168_16">BSI!$Y$3</definedName>
    <definedName name="_vena_PPNRprojBSI_B1_C_3_230860830692999168_17">BSI!$Z$3</definedName>
    <definedName name="_vena_PPNRprojBSI_B1_C_3_230860830692999168_18">BSI!#REF!</definedName>
    <definedName name="_vena_PPNRprojBSI_B1_C_3_230860830692999168_19">BSI!#REF!</definedName>
    <definedName name="_vena_PPNRprojBSI_B1_C_3_230860830692999168_2">BSI!$J$3</definedName>
    <definedName name="_vena_PPNRprojBSI_B1_C_3_230860830692999168_20">BSI!#REF!</definedName>
    <definedName name="_vena_PPNRprojBSI_B1_C_3_230860830692999168_21">BSI!#REF!</definedName>
    <definedName name="_vena_PPNRprojBSI_B1_C_3_230860830692999168_22">BSI!#REF!</definedName>
    <definedName name="_vena_PPNRprojBSI_B1_C_3_230860830692999168_23">BSI!#REF!</definedName>
    <definedName name="_vena_PPNRprojBSI_B1_C_3_230860830692999168_24">BSI!#REF!</definedName>
    <definedName name="_vena_PPNRprojBSI_B1_C_3_230860830692999168_25">BSI!#REF!</definedName>
    <definedName name="_vena_PPNRprojBSI_B1_C_3_230860830692999168_26">BSI!#REF!</definedName>
    <definedName name="_vena_PPNRprojBSI_B1_C_3_230860830692999168_27">BSI!#REF!</definedName>
    <definedName name="_vena_PPNRprojBSI_B1_C_3_230860830692999168_28">BSI!#REF!</definedName>
    <definedName name="_vena_PPNRprojBSI_B1_C_3_230860830692999168_29">BSI!#REF!</definedName>
    <definedName name="_vena_PPNRprojBSI_B1_C_3_230860830692999168_3">BSI!$K$3</definedName>
    <definedName name="_vena_PPNRprojBSI_B1_C_3_230860830692999168_30">BSI!#REF!</definedName>
    <definedName name="_vena_PPNRprojBSI_B1_C_3_230860830692999168_31">BSI!#REF!</definedName>
    <definedName name="_vena_PPNRprojBSI_B1_C_3_230860830692999168_32">BSI!#REF!</definedName>
    <definedName name="_vena_PPNRprojBSI_B1_C_3_230860830692999168_33">BSI!#REF!</definedName>
    <definedName name="_vena_PPNRprojBSI_B1_C_3_230860830692999168_34">BSI!#REF!</definedName>
    <definedName name="_vena_PPNRprojBSI_B1_C_3_230860830692999168_35">BSI!#REF!</definedName>
    <definedName name="_vena_PPNRprojBSI_B1_C_3_230860830692999168_36">BSI!#REF!</definedName>
    <definedName name="_vena_PPNRprojBSI_B1_C_3_230860830692999168_37">BSI!#REF!</definedName>
    <definedName name="_vena_PPNRprojBSI_B1_C_3_230860830692999168_38">BSI!#REF!</definedName>
    <definedName name="_vena_PPNRprojBSI_B1_C_3_230860830692999168_39">BSI!#REF!</definedName>
    <definedName name="_vena_PPNRprojBSI_B1_C_3_230860830692999168_4">BSI!$L$3</definedName>
    <definedName name="_vena_PPNRprojBSI_B1_C_3_230860830692999168_40">BSI!#REF!</definedName>
    <definedName name="_vena_PPNRprojBSI_B1_C_3_230860830692999168_41">BSI!#REF!</definedName>
    <definedName name="_vena_PPNRprojBSI_B1_C_3_230860830692999168_42">BSI!#REF!</definedName>
    <definedName name="_vena_PPNRprojBSI_B1_C_3_230860830692999168_43">BSI!#REF!</definedName>
    <definedName name="_vena_PPNRprojBSI_B1_C_3_230860830692999168_44">BSI!#REF!</definedName>
    <definedName name="_vena_PPNRprojBSI_B1_C_3_230860830692999168_45">BSI!$F$3</definedName>
    <definedName name="_vena_PPNRprojBSI_B1_C_3_230860830692999168_5">BSI!$M$3</definedName>
    <definedName name="_vena_PPNRprojBSI_B1_C_3_230860830692999168_6">BSI!$N$3</definedName>
    <definedName name="_vena_PPNRprojBSI_B1_C_3_230860830692999168_7">BSI!$O$3</definedName>
    <definedName name="_vena_PPNRprojBSI_B1_C_3_230860830692999168_8">BSI!$P$3</definedName>
    <definedName name="_vena_PPNRprojBSI_B1_C_3_230860830692999168_9">BSI!$R$3</definedName>
    <definedName name="_vena_PPNRprojBSI_B1_C_3_230860959693012992">BSI!#REF!</definedName>
    <definedName name="_vena_PPNRprojBSI_B1_C_3_230860959693012992_1">BSI!#REF!</definedName>
    <definedName name="_vena_PPNRprojBSI_B1_C_3_230860959693012992_2">BSI!#REF!</definedName>
    <definedName name="_vena_PPNRprojBSI_B1_C_4_230862887281885184">BSI!$H$4</definedName>
    <definedName name="_vena_PPNRprojBSI_B1_C_4_230862887281885184_1">BSI!$I$4</definedName>
    <definedName name="_vena_PPNRprojBSI_B1_C_4_230862887281885184_2">BSI!$J$4</definedName>
    <definedName name="_vena_PPNRprojBSI_B1_C_4_230862887281885184_3">BSI!$K$4</definedName>
    <definedName name="_vena_PPNRprojBSI_B1_C_4_230862887281885184_4">BSI!$L$4</definedName>
    <definedName name="_vena_PPNRprojBSI_B1_C_4_230862887281885184_5">BSI!$M$4</definedName>
    <definedName name="_vena_PPNRprojBSI_B1_C_4_230862887281885184_6">BSI!$N$4</definedName>
    <definedName name="_vena_PPNRprojBSI_B1_C_4_230862887281885184_7">BSI!$O$4</definedName>
    <definedName name="_vena_PPNRprojBSI_B1_C_4_230862887281885184_8">BSI!$P$4</definedName>
    <definedName name="_vena_PPNRprojBSI_B1_C_4_230862937282183168">BSI!$R$4</definedName>
    <definedName name="_vena_PPNRprojBSI_B1_C_4_230862937282183168_1">BSI!$S$4</definedName>
    <definedName name="_vena_PPNRprojBSI_B1_C_4_230862937282183168_2">BSI!$T$4</definedName>
    <definedName name="_vena_PPNRprojBSI_B1_C_4_230862937282183168_3">BSI!$U$4</definedName>
    <definedName name="_vena_PPNRprojBSI_B1_C_4_230862937282183168_4">BSI!$V$4</definedName>
    <definedName name="_vena_PPNRprojBSI_B1_C_4_230862937282183168_5">BSI!$W$4</definedName>
    <definedName name="_vena_PPNRprojBSI_B1_C_4_230862937282183168_6">BSI!$X$4</definedName>
    <definedName name="_vena_PPNRprojBSI_B1_C_4_230862937282183168_7">BSI!$Y$4</definedName>
    <definedName name="_vena_PPNRprojBSI_B1_C_4_230862937282183168_8">BSI!$Z$4</definedName>
    <definedName name="_vena_PPNRprojBSI_B1_C_4_230862963278479360">BSI!#REF!</definedName>
    <definedName name="_vena_PPNRprojBSI_B1_C_4_230862963278479360_1">BSI!#REF!</definedName>
    <definedName name="_vena_PPNRprojBSI_B1_C_4_230862963278479360_2">BSI!#REF!</definedName>
    <definedName name="_vena_PPNRprojBSI_B1_C_4_230862963278479360_3">BSI!#REF!</definedName>
    <definedName name="_vena_PPNRprojBSI_B1_C_4_230862963278479360_4">BSI!#REF!</definedName>
    <definedName name="_vena_PPNRprojBSI_B1_C_4_230862963278479360_5">BSI!#REF!</definedName>
    <definedName name="_vena_PPNRprojBSI_B1_C_4_230862963278479360_6">BSI!#REF!</definedName>
    <definedName name="_vena_PPNRprojBSI_B1_C_4_230862963278479360_7">BSI!#REF!</definedName>
    <definedName name="_vena_PPNRprojBSI_B1_C_4_230862963278479360_8">BSI!#REF!</definedName>
    <definedName name="_vena_PPNRprojBSI_B1_C_4_230863001366953984">BSI!#REF!</definedName>
    <definedName name="_vena_PPNRprojBSI_B1_C_4_230863001366953984_1">BSI!#REF!</definedName>
    <definedName name="_vena_PPNRprojBSI_B1_C_4_230863001366953984_2">BSI!#REF!</definedName>
    <definedName name="_vena_PPNRprojBSI_B1_C_4_230863001366953984_3">BSI!#REF!</definedName>
    <definedName name="_vena_PPNRprojBSI_B1_C_4_230863001366953984_4">BSI!#REF!</definedName>
    <definedName name="_vena_PPNRprojBSI_B1_C_4_230863001366953984_5">BSI!#REF!</definedName>
    <definedName name="_vena_PPNRprojBSI_B1_C_4_230863001366953984_6">BSI!#REF!</definedName>
    <definedName name="_vena_PPNRprojBSI_B1_C_4_230863001366953984_7">BSI!#REF!</definedName>
    <definedName name="_vena_PPNRprojBSI_B1_C_4_230863001366953984_8">BSI!#REF!</definedName>
    <definedName name="_vena_PPNRprojBSI_B1_C_4_230863046111789056">BSI!#REF!</definedName>
    <definedName name="_vena_PPNRprojBSI_B1_C_4_230863046111789056_1">BSI!#REF!</definedName>
    <definedName name="_vena_PPNRprojBSI_B1_C_4_230863046111789056_2">BSI!#REF!</definedName>
    <definedName name="_vena_PPNRprojBSI_B1_C_4_230863046111789056_3">BSI!#REF!</definedName>
    <definedName name="_vena_PPNRprojBSI_B1_C_4_230863046111789056_4">BSI!#REF!</definedName>
    <definedName name="_vena_PPNRprojBSI_B1_C_4_230863046111789056_5">BSI!#REF!</definedName>
    <definedName name="_vena_PPNRprojBSI_B1_C_4_230863046111789056_6">BSI!#REF!</definedName>
    <definedName name="_vena_PPNRprojBSI_B1_C_4_230863046111789056_7">BSI!#REF!</definedName>
    <definedName name="_vena_PPNRprojBSI_B1_C_4_230863046111789056_8">BSI!#REF!</definedName>
    <definedName name="_vena_PPNRprojBSI_B1_C_4_230863071093063680">BSI!#REF!</definedName>
    <definedName name="_vena_PPNRprojBSI_B1_C_4_230863071093063680_1">BSI!#REF!</definedName>
    <definedName name="_vena_PPNRprojBSI_B1_C_4_230863071093063680_2">BSI!#REF!</definedName>
    <definedName name="_vena_PPNRprojBSI_B1_C_4_230863071093063680_3">BSI!$F$4</definedName>
    <definedName name="_vena_PPNRprojBSI_B1_R_6_248256432204808192">BSI!$B$122</definedName>
    <definedName name="_vena_PPNRprojBSI_B1_R_6_248256432318054401">BSI!$B$99</definedName>
    <definedName name="_vena_PPNRprojBSI_B1_R_6_248256432343220224">BSI!$B$120</definedName>
    <definedName name="_vena_PPNRprojBSI_B1_R_6_248256432347414528">BSI!$B$34</definedName>
    <definedName name="_vena_PPNRprojBSI_B1_R_6_248256432368386048">BSI!$B$97</definedName>
    <definedName name="_vena_PPNRprojBSI_B1_R_6_248256432372580353">BSI!$B$102</definedName>
    <definedName name="_vena_PPNRprojBSI_B1_R_6_248256432397746176">BSI!$B$109</definedName>
    <definedName name="_vena_PPNRprojBSI_B1_R_6_248256432397746178">BSI!$B$110</definedName>
    <definedName name="_vena_PPNRprojBSI_B1_R_6_248256432401940481">BSI!$B$111</definedName>
    <definedName name="_vena_PPNRprojBSI_B1_R_6_248256432406134785">BSI!$B$112</definedName>
    <definedName name="_vena_PPNRprojBSI_B1_R_6_248256432410329089">BSI!$B$113</definedName>
    <definedName name="_vena_PPNRprojBSI_B1_R_6_248256432414523393">BSI!$B$116</definedName>
    <definedName name="_vena_PPNRprojBSI_B1_R_6_248256432418717697">BSI!$B$117</definedName>
    <definedName name="_vena_PPNRprojBSI_B1_R_6_248256432422912001">BSI!$B$118</definedName>
    <definedName name="_vena_PPNRprojBSI_B1_R_6_248256432422912003">BSI!$B$12</definedName>
    <definedName name="_vena_PPNRprojBSI_B1_R_6_248256432464855040">BSI!$B$20</definedName>
    <definedName name="_vena_PPNRprojBSI_B1_R_6_248256432469049345">BSI!$B$21</definedName>
    <definedName name="_vena_PPNRprojBSI_B1_R_6_248256432469049347">BSI!$B$22</definedName>
    <definedName name="_vena_PPNRprojBSI_B1_R_6_248256432473243649">BSI!$B$23</definedName>
    <definedName name="_vena_PPNRprojBSI_B1_R_6_248256432477437953">BSI!$B$26</definedName>
    <definedName name="_vena_PPNRprojBSI_B1_R_6_248256432481632257">BSI!$B$27</definedName>
    <definedName name="_vena_PPNRprojBSI_B1_R_6_248256432485826561">BSI!$B$28</definedName>
    <definedName name="_vena_PPNRprojBSI_B1_R_6_248256432490020865">BSI!$B$29</definedName>
    <definedName name="_vena_PPNRprojBSI_B1_R_6_248256432490020867">BSI!$B$30</definedName>
    <definedName name="_vena_PPNRprojBSI_B1_R_6_248256432494215169">BSI!$B$31</definedName>
    <definedName name="_vena_PPNRprojBSI_B1_R_6_248256432498409473">BSI!$B$32</definedName>
    <definedName name="_vena_PPNRprojBSI_B1_R_6_248256432502603777">BSI!$B$37</definedName>
    <definedName name="_vena_PPNRprojBSI_B1_R_6_248256432523575296">BSI!$B$58</definedName>
    <definedName name="_vena_PPNRprojBSI_B1_R_6_248256432527769601">BSI!$B$59</definedName>
    <definedName name="_vena_PPNRprojBSI_B1_R_6_248256432531963905">BSI!$B$64</definedName>
    <definedName name="_vena_PPNRprojBSI_B1_R_6_248256432536158209">BSI!$B$68</definedName>
    <definedName name="_vena_PPNRprojBSI_B1_R_6_248256432540352513">BSI!$B$82</definedName>
    <definedName name="_vena_PPNRprojBSI_B1_R_6_248256432544546817">BSI!$B$85</definedName>
    <definedName name="_vena_PPNRprojBSI_B1_R_6_248256432548741121">BSI!$B$91</definedName>
    <definedName name="_vena_PPNRprojBSI_B1_R_6_248256432552935425">BSI!$B$92</definedName>
    <definedName name="_vena_PPNRprojBSI_B1_R_6_248256432552935427">BSI!$B$93</definedName>
    <definedName name="_vena_PPNRprojBSI_B1_R_6_248256432557129729">BSI!$B$94</definedName>
    <definedName name="_vena_PPNRprojBSI_B1_R_6_248256432561324033">BSI!$B$95</definedName>
    <definedName name="_vena_PPNRprojBSI_B1_R_6_248256432565518337">BSI!$B$103</definedName>
    <definedName name="_vena_PPNRprojBSI_B1_R_6_248256432586489856">BSI!$B$104</definedName>
    <definedName name="_vena_PPNRprojBSI_B1_R_6_248256432590684161">BSI!$B$105</definedName>
    <definedName name="_vena_PPNRprojBSI_B1_R_6_248256432594878465">BSI!$B$106</definedName>
    <definedName name="_vena_PPNRprojBSI_B1_R_6_248256432599072769">BSI!$B$107</definedName>
    <definedName name="_vena_PPNRprojBSI_B1_R_6_248256432599072771">BSI!$B$108</definedName>
    <definedName name="_vena_PPNRprojBSI_B1_R_6_248256432603267073">BSI!$B$114</definedName>
    <definedName name="_vena_PPNRprojBSI_B1_R_6_248256432624238592">BSI!$B$115</definedName>
    <definedName name="_vena_PPNRprojBSI_B1_R_6_248256432628432897">BSI!$B$13</definedName>
    <definedName name="_vena_PPNRprojBSI_B1_R_6_248256432653598720">BSI!$B$19</definedName>
    <definedName name="_vena_PPNRprojBSI_B1_R_6_248256432653598722">BSI!$B$24</definedName>
    <definedName name="_vena_PPNRprojBSI_B1_R_6_248256432678764544">BSI!$B$25</definedName>
    <definedName name="_vena_PPNRprojBSI_B1_R_6_248256432682958849">BSI!$B$38</definedName>
    <definedName name="_vena_PPNRprojBSI_B1_R_6_248256432703930368">BSI!$B$57</definedName>
    <definedName name="_vena_PPNRprojBSI_B1_R_6_248256432708124673">BSI!$B$60</definedName>
    <definedName name="_vena_PPNRprojBSI_B1_R_6_248256432729096192">BSI!$B$61</definedName>
    <definedName name="_vena_PPNRprojBSI_B1_R_6_248256432733290497">BSI!$B$62</definedName>
    <definedName name="_vena_PPNRprojBSI_B1_R_6_248256432737484801">BSI!$B$63</definedName>
    <definedName name="_vena_PPNRprojBSI_B1_R_6_248256432741679105">BSI!$B$65</definedName>
    <definedName name="_vena_PPNRprojBSI_B1_R_6_248256432762650624">BSI!$B$66</definedName>
    <definedName name="_vena_PPNRprojBSI_B1_R_6_248256432766844929">BSI!$B$67</definedName>
    <definedName name="_vena_PPNRprojBSI_B1_R_6_248256432771039233">BSI!$B$69</definedName>
    <definedName name="_vena_PPNRprojBSI_B1_R_6_248256432796205056">BSI!$B$72</definedName>
    <definedName name="_vena_PPNRprojBSI_B1_R_6_248256432796205058">BSI!$B$76</definedName>
    <definedName name="_vena_PPNRprojBSI_B1_R_6_248256432800399361">BSI!$B$79</definedName>
    <definedName name="_vena_PPNRprojBSI_B1_R_6_248256432804593665">BSI!$B$83</definedName>
    <definedName name="_vena_PPNRprojBSI_B1_R_6_248256432825565184">BSI!$B$84</definedName>
    <definedName name="_vena_PPNRprojBSI_B1_R_6_248256432850731008">BSI!$B$89</definedName>
    <definedName name="_vena_PPNRprojBSI_B1_R_6_248256432854925313">BSI!$B$90</definedName>
    <definedName name="_vena_PPNRprojBSI_B1_R_6_248256432854925315">BSI!$B$14</definedName>
    <definedName name="_vena_PPNRprojBSI_B1_R_6_248256432880091136">BSI!$B$15</definedName>
    <definedName name="_vena_PPNRprojBSI_B1_R_6_248256432884285441">BSI!$B$16</definedName>
    <definedName name="_vena_PPNRprojBSI_B1_R_6_248256432888479745">BSI!$B$17</definedName>
    <definedName name="_vena_PPNRprojBSI_B1_R_6_248256432888479747">BSI!$B$18</definedName>
    <definedName name="_vena_PPNRprojBSI_B1_R_6_248256432892674049">BSI!$B$39</definedName>
    <definedName name="_vena_PPNRprojBSI_B1_R_6_248256432917839872">BSI!$B$42</definedName>
    <definedName name="_vena_PPNRprojBSI_B1_R_6_248256432922034177">BSI!$B$52</definedName>
    <definedName name="_vena_PPNRprojBSI_B1_R_6_248256432922034179">BSI!$B$56</definedName>
    <definedName name="_vena_PPNRprojBSI_B1_R_6_248256432926228481">BSI!$B$70</definedName>
    <definedName name="_vena_PPNRprojBSI_B1_R_6_248256432951394304">BSI!$B$71</definedName>
    <definedName name="_vena_PPNRprojBSI_B1_R_6_248256432951394306">BSI!$B$73</definedName>
    <definedName name="_vena_PPNRprojBSI_B1_R_6_248256432976560128">BSI!$B$74</definedName>
    <definedName name="_vena_PPNRprojBSI_B1_R_6_248256432980754433">BSI!$B$75</definedName>
    <definedName name="_vena_PPNRprojBSI_B1_R_6_248256432980754435">BSI!$B$77</definedName>
    <definedName name="_vena_PPNRprojBSI_B1_R_6_248256433005920256">BSI!$B$78</definedName>
    <definedName name="_vena_PPNRprojBSI_B1_R_6_248256433010114561">BSI!$B$80</definedName>
    <definedName name="_vena_PPNRprojBSI_B1_R_6_248256433031086080">BSI!$B$81</definedName>
    <definedName name="_vena_PPNRprojBSI_B1_R_6_248256433035280385">BSI!$B$87</definedName>
    <definedName name="_vena_PPNRprojBSI_B1_R_6_248256433039474689">BSI!$B$88</definedName>
    <definedName name="_vena_PPNRprojBSI_B1_R_6_248256433039474691">BSI!$B$40</definedName>
    <definedName name="_vena_PPNRprojBSI_B1_R_6_248256433064640512">BSI!$B$41</definedName>
    <definedName name="_vena_PPNRprojBSI_B1_R_6_248256433068834817">BSI!$B$43</definedName>
    <definedName name="_vena_PPNRprojBSI_B1_R_6_248256433089806336">BSI!$B$46</definedName>
    <definedName name="_vena_PPNRprojBSI_B1_R_6_248256433094000641">BSI!$B$51</definedName>
    <definedName name="_vena_PPNRprojBSI_B1_R_6_248256433098194945">BSI!$B$53</definedName>
    <definedName name="_vena_PPNRprojBSI_B1_R_6_248256433119166464">BSI!$B$54</definedName>
    <definedName name="_vena_PPNRprojBSI_B1_R_6_248256433123360769">BSI!$B$55</definedName>
    <definedName name="_vena_PPNRprojBSI_B1_R_6_248256433127555073">BSI!$B$44</definedName>
    <definedName name="_vena_PPNRprojBSI_B1_R_6_248256433148526592">BSI!$B$45</definedName>
    <definedName name="_vena_PPNRprojBSI_B1_R_6_248256433152720897">BSI!$B$47</definedName>
    <definedName name="_vena_PPNRprojBSI_B1_R_6_248256433177886720">BSI!$B$48</definedName>
    <definedName name="_vena_PPNRprojBSI_B1_R_6_248256433182081025">BSI!$B$49</definedName>
    <definedName name="_vena_PPNRprojBSI_B1_R_6_248256433186275329">BSI!$B$50</definedName>
    <definedName name="_vena_PPNRprojBSI_B1_R_6_267084544388235264">BSI!$B$86</definedName>
    <definedName name="_vena_PPNRprojBSI_P_5_261627926670475264" comment="*">BSI!$E$3</definedName>
    <definedName name="_vena_PPNRprojBSI_P_7_230871350242312192" comment="*">BSI!$E$5</definedName>
    <definedName name="_vena_PPNRprojBSI_P_8_230873481838067712" comment="*">BSI!$E$4</definedName>
    <definedName name="_vena_PPNRprojBSI_P_9_273913475468623872" comment="*">BSI!$E$6</definedName>
    <definedName name="_vena_PPNRprojBSPR_B1_C_1_230858509795983360">BSPR!#REF!</definedName>
    <definedName name="_vena_PPNRprojBSPR_B1_C_1_230858525113581568">BSPR!#REF!</definedName>
    <definedName name="_vena_PPNRprojBSPR_B1_C_1_230858539172888576">BSPR!#REF!</definedName>
    <definedName name="_vena_PPNRprojBSPR_B1_C_1_230858563583737856">BSPR!$F$5</definedName>
    <definedName name="_vena_PPNRprojBSPR_B1_C_1_230858841607110656">BSPR!$H$5</definedName>
    <definedName name="_vena_PPNRprojBSPR_B1_C_1_230858841607110656_1">BSPR!$R$5</definedName>
    <definedName name="_vena_PPNRprojBSPR_B1_C_1_230858841607110656_2">BSPR!#REF!</definedName>
    <definedName name="_vena_PPNRprojBSPR_B1_C_1_230858841607110656_3">BSPR!#REF!</definedName>
    <definedName name="_vena_PPNRprojBSPR_B1_C_1_230858841607110656_4">BSPR!#REF!</definedName>
    <definedName name="_vena_PPNRprojBSPR_B1_C_1_230858864537370624">BSPR!$I$5</definedName>
    <definedName name="_vena_PPNRprojBSPR_B1_C_1_230858864537370624_1">BSPR!$S$5</definedName>
    <definedName name="_vena_PPNRprojBSPR_B1_C_1_230858864537370624_2">BSPR!#REF!</definedName>
    <definedName name="_vena_PPNRprojBSPR_B1_C_1_230858864537370624_3">BSPR!#REF!</definedName>
    <definedName name="_vena_PPNRprojBSPR_B1_C_1_230858864537370624_4">BSPR!#REF!</definedName>
    <definedName name="_vena_PPNRprojBSPR_B1_C_1_230858883713728512">BSPR!$J$5</definedName>
    <definedName name="_vena_PPNRprojBSPR_B1_C_1_230858883713728512_1">BSPR!$T$5</definedName>
    <definedName name="_vena_PPNRprojBSPR_B1_C_1_230858883713728512_2">BSPR!#REF!</definedName>
    <definedName name="_vena_PPNRprojBSPR_B1_C_1_230858883713728512_3">BSPR!#REF!</definedName>
    <definedName name="_vena_PPNRprojBSPR_B1_C_1_230858883713728512_4">BSPR!#REF!</definedName>
    <definedName name="_vena_PPNRprojBSPR_B1_C_1_230858941431545856">BSPR!$K$5</definedName>
    <definedName name="_vena_PPNRprojBSPR_B1_C_1_230858941431545856_1">BSPR!$U$5</definedName>
    <definedName name="_vena_PPNRprojBSPR_B1_C_1_230858941431545856_2">BSPR!#REF!</definedName>
    <definedName name="_vena_PPNRprojBSPR_B1_C_1_230858941431545856_3">BSPR!#REF!</definedName>
    <definedName name="_vena_PPNRprojBSPR_B1_C_1_230858941431545856_4">BSPR!#REF!</definedName>
    <definedName name="_vena_PPNRprojBSPR_B1_C_1_230859049971744768">BSPR!$L$5</definedName>
    <definedName name="_vena_PPNRprojBSPR_B1_C_1_230859049971744768_1">BSPR!$V$5</definedName>
    <definedName name="_vena_PPNRprojBSPR_B1_C_1_230859049971744768_2">BSPR!#REF!</definedName>
    <definedName name="_vena_PPNRprojBSPR_B1_C_1_230859049971744768_3">BSPR!#REF!</definedName>
    <definedName name="_vena_PPNRprojBSPR_B1_C_1_230859049971744768_4">BSPR!#REF!</definedName>
    <definedName name="_vena_PPNRprojBSPR_B1_C_1_230859064827969536">BSPR!$M$5</definedName>
    <definedName name="_vena_PPNRprojBSPR_B1_C_1_230859064827969536_1">BSPR!$W$5</definedName>
    <definedName name="_vena_PPNRprojBSPR_B1_C_1_230859064827969536_2">BSPR!#REF!</definedName>
    <definedName name="_vena_PPNRprojBSPR_B1_C_1_230859064827969536_3">BSPR!#REF!</definedName>
    <definedName name="_vena_PPNRprojBSPR_B1_C_1_230859064827969536_4">BSPR!#REF!</definedName>
    <definedName name="_vena_PPNRprojBSPR_B1_C_1_230859078451068928">BSPR!$N$5</definedName>
    <definedName name="_vena_PPNRprojBSPR_B1_C_1_230859078451068928_1">BSPR!$X$5</definedName>
    <definedName name="_vena_PPNRprojBSPR_B1_C_1_230859078451068928_2">BSPR!#REF!</definedName>
    <definedName name="_vena_PPNRprojBSPR_B1_C_1_230859078451068928_3">BSPR!#REF!</definedName>
    <definedName name="_vena_PPNRprojBSPR_B1_C_1_230859078451068928_4">BSPR!#REF!</definedName>
    <definedName name="_vena_PPNRprojBSPR_B1_C_1_230859093835776000">BSPR!$O$5</definedName>
    <definedName name="_vena_PPNRprojBSPR_B1_C_1_230859093835776000_1">BSPR!$Y$5</definedName>
    <definedName name="_vena_PPNRprojBSPR_B1_C_1_230859093835776000_2">BSPR!#REF!</definedName>
    <definedName name="_vena_PPNRprojBSPR_B1_C_1_230859093835776000_3">BSPR!#REF!</definedName>
    <definedName name="_vena_PPNRprojBSPR_B1_C_1_230859093835776000_4">BSPR!#REF!</definedName>
    <definedName name="_vena_PPNRprojBSPR_B1_C_1_248550486083371008">BSPR!$P$5</definedName>
    <definedName name="_vena_PPNRprojBSPR_B1_C_1_248550486083371008_1">BSPR!$Z$5</definedName>
    <definedName name="_vena_PPNRprojBSPR_B1_C_1_248550486083371008_2">BSPR!#REF!</definedName>
    <definedName name="_vena_PPNRprojBSPR_B1_C_1_248550486083371008_3">BSPR!#REF!</definedName>
    <definedName name="_vena_PPNRprojBSPR_B1_C_1_248550486083371008_4">BSPR!#REF!</definedName>
    <definedName name="_vena_PPNRprojBSPR_B1_C_2_230860126356111360">BSPR!$F$6</definedName>
    <definedName name="_vena_PPNRprojBSPR_B1_C_2_230860226616754176">BSPR!$H$6</definedName>
    <definedName name="_vena_PPNRprojBSPR_B1_C_2_230860226616754176_1">BSPR!$R$6</definedName>
    <definedName name="_vena_PPNRprojBSPR_B1_C_2_230860226616754176_2">BSPR!#REF!</definedName>
    <definedName name="_vena_PPNRprojBSPR_B1_C_2_230860226616754176_3">BSPR!#REF!</definedName>
    <definedName name="_vena_PPNRprojBSPR_B1_C_2_230860226616754176_4">BSPR!#REF!</definedName>
    <definedName name="_vena_PPNRprojBSPR_B1_C_2_230860237857488896">BSPR!$I$6</definedName>
    <definedName name="_vena_PPNRprojBSPR_B1_C_2_230860237857488896_1">BSPR!$S$6</definedName>
    <definedName name="_vena_PPNRprojBSPR_B1_C_2_230860237857488896_2">BSPR!#REF!</definedName>
    <definedName name="_vena_PPNRprojBSPR_B1_C_2_230860237857488896_3">BSPR!#REF!</definedName>
    <definedName name="_vena_PPNRprojBSPR_B1_C_2_230860237857488896_4">BSPR!#REF!</definedName>
    <definedName name="_vena_PPNRprojBSPR_B1_C_2_230860246497755136">BSPR!$J$6</definedName>
    <definedName name="_vena_PPNRprojBSPR_B1_C_2_230860246497755136_1">BSPR!$T$6</definedName>
    <definedName name="_vena_PPNRprojBSPR_B1_C_2_230860246497755136_2">BSPR!#REF!</definedName>
    <definedName name="_vena_PPNRprojBSPR_B1_C_2_230860246497755136_3">BSPR!#REF!</definedName>
    <definedName name="_vena_PPNRprojBSPR_B1_C_2_230860246497755136_4">BSPR!#REF!</definedName>
    <definedName name="_vena_PPNRprojBSPR_B1_C_2_230860256148848640">BSPR!$K$6</definedName>
    <definedName name="_vena_PPNRprojBSPR_B1_C_2_230860256148848640_1">BSPR!$U$6</definedName>
    <definedName name="_vena_PPNRprojBSPR_B1_C_2_230860256148848640_2">BSPR!#REF!</definedName>
    <definedName name="_vena_PPNRprojBSPR_B1_C_2_230860256148848640_3">BSPR!#REF!</definedName>
    <definedName name="_vena_PPNRprojBSPR_B1_C_2_230860256148848640_4">BSPR!#REF!</definedName>
    <definedName name="_vena_PPNRprojBSPR_B1_C_2_230860293570428928">BSPR!$L$6</definedName>
    <definedName name="_vena_PPNRprojBSPR_B1_C_2_230860293570428928_1">BSPR!$V$6</definedName>
    <definedName name="_vena_PPNRprojBSPR_B1_C_2_230860293570428928_2">BSPR!#REF!</definedName>
    <definedName name="_vena_PPNRprojBSPR_B1_C_2_230860293570428928_3">BSPR!#REF!</definedName>
    <definedName name="_vena_PPNRprojBSPR_B1_C_2_230860293570428928_4">BSPR!#REF!</definedName>
    <definedName name="_vena_PPNRprojBSPR_B1_C_2_230860306308530176">BSPR!$M$6</definedName>
    <definedName name="_vena_PPNRprojBSPR_B1_C_2_230860306308530176_1">BSPR!$W$6</definedName>
    <definedName name="_vena_PPNRprojBSPR_B1_C_2_230860306308530176_2">BSPR!#REF!</definedName>
    <definedName name="_vena_PPNRprojBSPR_B1_C_2_230860306308530176_3">BSPR!#REF!</definedName>
    <definedName name="_vena_PPNRprojBSPR_B1_C_2_230860306308530176_4">BSPR!#REF!</definedName>
    <definedName name="_vena_PPNRprojBSPR_B1_C_2_230860320749518848">BSPR!$N$6</definedName>
    <definedName name="_vena_PPNRprojBSPR_B1_C_2_230860320749518848_1">BSPR!$X$6</definedName>
    <definedName name="_vena_PPNRprojBSPR_B1_C_2_230860320749518848_2">BSPR!#REF!</definedName>
    <definedName name="_vena_PPNRprojBSPR_B1_C_2_230860320749518848_3">BSPR!#REF!</definedName>
    <definedName name="_vena_PPNRprojBSPR_B1_C_2_230860320749518848_4">BSPR!#REF!</definedName>
    <definedName name="_vena_PPNRprojBSPR_B1_C_2_230860332363546624">BSPR!$O$6</definedName>
    <definedName name="_vena_PPNRprojBSPR_B1_C_2_230860332363546624_1">BSPR!$Y$6</definedName>
    <definedName name="_vena_PPNRprojBSPR_B1_C_2_230860332363546624_2">BSPR!#REF!</definedName>
    <definedName name="_vena_PPNRprojBSPR_B1_C_2_230860332363546624_3">BSPR!#REF!</definedName>
    <definedName name="_vena_PPNRprojBSPR_B1_C_2_230860332363546624_4">BSPR!#REF!</definedName>
    <definedName name="_vena_PPNRprojBSPR_B1_C_2_230860342882861056">BSPR!$P$6</definedName>
    <definedName name="_vena_PPNRprojBSPR_B1_C_2_230860342882861056_1">BSPR!$Z$6</definedName>
    <definedName name="_vena_PPNRprojBSPR_B1_C_2_230860342882861056_2">BSPR!#REF!</definedName>
    <definedName name="_vena_PPNRprojBSPR_B1_C_2_230860342882861056_3">BSPR!#REF!</definedName>
    <definedName name="_vena_PPNRprojBSPR_B1_C_2_230860342882861056_4">BSPR!#REF!</definedName>
    <definedName name="_vena_PPNRprojBSPR_B1_C_2_248614950019268608">BSPR!#REF!</definedName>
    <definedName name="_vena_PPNRprojBSPR_B1_C_2_248614950019268608_1">BSPR!#REF!</definedName>
    <definedName name="_vena_PPNRprojBSPR_B1_C_2_248614950019268608_2">BSPR!#REF!</definedName>
    <definedName name="_vena_PPNRprojBSPR_B1_C_3_230860830692999168">BSPR!$H$3</definedName>
    <definedName name="_vena_PPNRprojBSPR_B1_C_3_230860830692999168_1">BSPR!$I$3</definedName>
    <definedName name="_vena_PPNRprojBSPR_B1_C_3_230860830692999168_10">BSPR!$S$3</definedName>
    <definedName name="_vena_PPNRprojBSPR_B1_C_3_230860830692999168_11">BSPR!$T$3</definedName>
    <definedName name="_vena_PPNRprojBSPR_B1_C_3_230860830692999168_12">BSPR!$U$3</definedName>
    <definedName name="_vena_PPNRprojBSPR_B1_C_3_230860830692999168_13">BSPR!$V$3</definedName>
    <definedName name="_vena_PPNRprojBSPR_B1_C_3_230860830692999168_14">BSPR!$W$3</definedName>
    <definedName name="_vena_PPNRprojBSPR_B1_C_3_230860830692999168_15">BSPR!$X$3</definedName>
    <definedName name="_vena_PPNRprojBSPR_B1_C_3_230860830692999168_16">BSPR!$Y$3</definedName>
    <definedName name="_vena_PPNRprojBSPR_B1_C_3_230860830692999168_17">BSPR!$Z$3</definedName>
    <definedName name="_vena_PPNRprojBSPR_B1_C_3_230860830692999168_18">BSPR!#REF!</definedName>
    <definedName name="_vena_PPNRprojBSPR_B1_C_3_230860830692999168_19">BSPR!#REF!</definedName>
    <definedName name="_vena_PPNRprojBSPR_B1_C_3_230860830692999168_2">BSPR!$J$3</definedName>
    <definedName name="_vena_PPNRprojBSPR_B1_C_3_230860830692999168_20">BSPR!#REF!</definedName>
    <definedName name="_vena_PPNRprojBSPR_B1_C_3_230860830692999168_21">BSPR!#REF!</definedName>
    <definedName name="_vena_PPNRprojBSPR_B1_C_3_230860830692999168_22">BSPR!#REF!</definedName>
    <definedName name="_vena_PPNRprojBSPR_B1_C_3_230860830692999168_23">BSPR!#REF!</definedName>
    <definedName name="_vena_PPNRprojBSPR_B1_C_3_230860830692999168_24">BSPR!#REF!</definedName>
    <definedName name="_vena_PPNRprojBSPR_B1_C_3_230860830692999168_25">BSPR!#REF!</definedName>
    <definedName name="_vena_PPNRprojBSPR_B1_C_3_230860830692999168_26">BSPR!#REF!</definedName>
    <definedName name="_vena_PPNRprojBSPR_B1_C_3_230860830692999168_27">BSPR!#REF!</definedName>
    <definedName name="_vena_PPNRprojBSPR_B1_C_3_230860830692999168_28">BSPR!#REF!</definedName>
    <definedName name="_vena_PPNRprojBSPR_B1_C_3_230860830692999168_29">BSPR!#REF!</definedName>
    <definedName name="_vena_PPNRprojBSPR_B1_C_3_230860830692999168_3">BSPR!$K$3</definedName>
    <definedName name="_vena_PPNRprojBSPR_B1_C_3_230860830692999168_30">BSPR!#REF!</definedName>
    <definedName name="_vena_PPNRprojBSPR_B1_C_3_230860830692999168_31">BSPR!#REF!</definedName>
    <definedName name="_vena_PPNRprojBSPR_B1_C_3_230860830692999168_32">BSPR!#REF!</definedName>
    <definedName name="_vena_PPNRprojBSPR_B1_C_3_230860830692999168_33">BSPR!#REF!</definedName>
    <definedName name="_vena_PPNRprojBSPR_B1_C_3_230860830692999168_34">BSPR!#REF!</definedName>
    <definedName name="_vena_PPNRprojBSPR_B1_C_3_230860830692999168_35">BSPR!#REF!</definedName>
    <definedName name="_vena_PPNRprojBSPR_B1_C_3_230860830692999168_36">BSPR!#REF!</definedName>
    <definedName name="_vena_PPNRprojBSPR_B1_C_3_230860830692999168_37">BSPR!#REF!</definedName>
    <definedName name="_vena_PPNRprojBSPR_B1_C_3_230860830692999168_38">BSPR!#REF!</definedName>
    <definedName name="_vena_PPNRprojBSPR_B1_C_3_230860830692999168_39">BSPR!#REF!</definedName>
    <definedName name="_vena_PPNRprojBSPR_B1_C_3_230860830692999168_4">BSPR!$L$3</definedName>
    <definedName name="_vena_PPNRprojBSPR_B1_C_3_230860830692999168_40">BSPR!#REF!</definedName>
    <definedName name="_vena_PPNRprojBSPR_B1_C_3_230860830692999168_41">BSPR!#REF!</definedName>
    <definedName name="_vena_PPNRprojBSPR_B1_C_3_230860830692999168_42">BSPR!#REF!</definedName>
    <definedName name="_vena_PPNRprojBSPR_B1_C_3_230860830692999168_43">BSPR!#REF!</definedName>
    <definedName name="_vena_PPNRprojBSPR_B1_C_3_230860830692999168_44">BSPR!#REF!</definedName>
    <definedName name="_vena_PPNRprojBSPR_B1_C_3_230860830692999168_45">BSPR!$F$3</definedName>
    <definedName name="_vena_PPNRprojBSPR_B1_C_3_230860830692999168_5">BSPR!$M$3</definedName>
    <definedName name="_vena_PPNRprojBSPR_B1_C_3_230860830692999168_6">BSPR!$N$3</definedName>
    <definedName name="_vena_PPNRprojBSPR_B1_C_3_230860830692999168_7">BSPR!$O$3</definedName>
    <definedName name="_vena_PPNRprojBSPR_B1_C_3_230860830692999168_8">BSPR!$P$3</definedName>
    <definedName name="_vena_PPNRprojBSPR_B1_C_3_230860830692999168_9">BSPR!$R$3</definedName>
    <definedName name="_vena_PPNRprojBSPR_B1_C_3_230860959693012992">BSPR!#REF!</definedName>
    <definedName name="_vena_PPNRprojBSPR_B1_C_3_230860959693012992_1">BSPR!#REF!</definedName>
    <definedName name="_vena_PPNRprojBSPR_B1_C_3_230860959693012992_2">BSPR!#REF!</definedName>
    <definedName name="_vena_PPNRprojBSPR_B1_C_4_230862887281885184">BSPR!$H$4</definedName>
    <definedName name="_vena_PPNRprojBSPR_B1_C_4_230862887281885184_1">BSPR!$I$4</definedName>
    <definedName name="_vena_PPNRprojBSPR_B1_C_4_230862887281885184_2">BSPR!$J$4</definedName>
    <definedName name="_vena_PPNRprojBSPR_B1_C_4_230862887281885184_3">BSPR!$K$4</definedName>
    <definedName name="_vena_PPNRprojBSPR_B1_C_4_230862887281885184_4">BSPR!$L$4</definedName>
    <definedName name="_vena_PPNRprojBSPR_B1_C_4_230862887281885184_5">BSPR!$M$4</definedName>
    <definedName name="_vena_PPNRprojBSPR_B1_C_4_230862887281885184_6">BSPR!$N$4</definedName>
    <definedName name="_vena_PPNRprojBSPR_B1_C_4_230862887281885184_7">BSPR!$O$4</definedName>
    <definedName name="_vena_PPNRprojBSPR_B1_C_4_230862887281885184_8">BSPR!$P$4</definedName>
    <definedName name="_vena_PPNRprojBSPR_B1_C_4_230862937282183168">BSPR!$R$4</definedName>
    <definedName name="_vena_PPNRprojBSPR_B1_C_4_230862937282183168_1">BSPR!$S$4</definedName>
    <definedName name="_vena_PPNRprojBSPR_B1_C_4_230862937282183168_2">BSPR!$T$4</definedName>
    <definedName name="_vena_PPNRprojBSPR_B1_C_4_230862937282183168_3">BSPR!$U$4</definedName>
    <definedName name="_vena_PPNRprojBSPR_B1_C_4_230862937282183168_4">BSPR!$V$4</definedName>
    <definedName name="_vena_PPNRprojBSPR_B1_C_4_230862937282183168_5">BSPR!$W$4</definedName>
    <definedName name="_vena_PPNRprojBSPR_B1_C_4_230862937282183168_6">BSPR!$X$4</definedName>
    <definedName name="_vena_PPNRprojBSPR_B1_C_4_230862937282183168_7">BSPR!$Y$4</definedName>
    <definedName name="_vena_PPNRprojBSPR_B1_C_4_230862937282183168_8">BSPR!$Z$4</definedName>
    <definedName name="_vena_PPNRprojBSPR_B1_C_4_230862963278479360">BSPR!#REF!</definedName>
    <definedName name="_vena_PPNRprojBSPR_B1_C_4_230862963278479360_1">BSPR!#REF!</definedName>
    <definedName name="_vena_PPNRprojBSPR_B1_C_4_230862963278479360_2">BSPR!#REF!</definedName>
    <definedName name="_vena_PPNRprojBSPR_B1_C_4_230862963278479360_3">BSPR!#REF!</definedName>
    <definedName name="_vena_PPNRprojBSPR_B1_C_4_230862963278479360_4">BSPR!#REF!</definedName>
    <definedName name="_vena_PPNRprojBSPR_B1_C_4_230862963278479360_5">BSPR!#REF!</definedName>
    <definedName name="_vena_PPNRprojBSPR_B1_C_4_230862963278479360_6">BSPR!#REF!</definedName>
    <definedName name="_vena_PPNRprojBSPR_B1_C_4_230862963278479360_7">BSPR!#REF!</definedName>
    <definedName name="_vena_PPNRprojBSPR_B1_C_4_230862963278479360_8">BSPR!#REF!</definedName>
    <definedName name="_vena_PPNRprojBSPR_B1_C_4_230863001366953984">BSPR!#REF!</definedName>
    <definedName name="_vena_PPNRprojBSPR_B1_C_4_230863001366953984_1">BSPR!#REF!</definedName>
    <definedName name="_vena_PPNRprojBSPR_B1_C_4_230863001366953984_2">BSPR!#REF!</definedName>
    <definedName name="_vena_PPNRprojBSPR_B1_C_4_230863001366953984_3">BSPR!#REF!</definedName>
    <definedName name="_vena_PPNRprojBSPR_B1_C_4_230863001366953984_4">BSPR!#REF!</definedName>
    <definedName name="_vena_PPNRprojBSPR_B1_C_4_230863001366953984_5">BSPR!#REF!</definedName>
    <definedName name="_vena_PPNRprojBSPR_B1_C_4_230863001366953984_6">BSPR!#REF!</definedName>
    <definedName name="_vena_PPNRprojBSPR_B1_C_4_230863001366953984_7">BSPR!#REF!</definedName>
    <definedName name="_vena_PPNRprojBSPR_B1_C_4_230863001366953984_8">BSPR!#REF!</definedName>
    <definedName name="_vena_PPNRprojBSPR_B1_C_4_230863046111789056">BSPR!#REF!</definedName>
    <definedName name="_vena_PPNRprojBSPR_B1_C_4_230863046111789056_1">BSPR!#REF!</definedName>
    <definedName name="_vena_PPNRprojBSPR_B1_C_4_230863046111789056_2">BSPR!#REF!</definedName>
    <definedName name="_vena_PPNRprojBSPR_B1_C_4_230863046111789056_3">BSPR!#REF!</definedName>
    <definedName name="_vena_PPNRprojBSPR_B1_C_4_230863046111789056_4">BSPR!#REF!</definedName>
    <definedName name="_vena_PPNRprojBSPR_B1_C_4_230863046111789056_5">BSPR!#REF!</definedName>
    <definedName name="_vena_PPNRprojBSPR_B1_C_4_230863046111789056_6">BSPR!#REF!</definedName>
    <definedName name="_vena_PPNRprojBSPR_B1_C_4_230863046111789056_7">BSPR!#REF!</definedName>
    <definedName name="_vena_PPNRprojBSPR_B1_C_4_230863046111789056_8">BSPR!#REF!</definedName>
    <definedName name="_vena_PPNRprojBSPR_B1_C_4_230863071093063680">BSPR!#REF!</definedName>
    <definedName name="_vena_PPNRprojBSPR_B1_C_4_230863071093063680_1">BSPR!#REF!</definedName>
    <definedName name="_vena_PPNRprojBSPR_B1_C_4_230863071093063680_2">BSPR!#REF!</definedName>
    <definedName name="_vena_PPNRprojBSPR_B1_C_4_230863071093063680_3">BSPR!$F$4</definedName>
    <definedName name="_vena_PPNRprojBSPR_B1_R_6_248256432204808192">BSPR!$B$122</definedName>
    <definedName name="_vena_PPNRprojBSPR_B1_R_6_248256432318054401">BSPR!$B$99</definedName>
    <definedName name="_vena_PPNRprojBSPR_B1_R_6_248256432343220224">BSPR!$B$120</definedName>
    <definedName name="_vena_PPNRprojBSPR_B1_R_6_248256432347414528">BSPR!$B$34</definedName>
    <definedName name="_vena_PPNRprojBSPR_B1_R_6_248256432368386048">BSPR!$B$97</definedName>
    <definedName name="_vena_PPNRprojBSPR_B1_R_6_248256432372580353">BSPR!$B$102</definedName>
    <definedName name="_vena_PPNRprojBSPR_B1_R_6_248256432397746176">BSPR!$B$109</definedName>
    <definedName name="_vena_PPNRprojBSPR_B1_R_6_248256432397746178">BSPR!$B$110</definedName>
    <definedName name="_vena_PPNRprojBSPR_B1_R_6_248256432401940481">BSPR!$B$111</definedName>
    <definedName name="_vena_PPNRprojBSPR_B1_R_6_248256432406134785">BSPR!$B$112</definedName>
    <definedName name="_vena_PPNRprojBSPR_B1_R_6_248256432410329089">BSPR!$B$113</definedName>
    <definedName name="_vena_PPNRprojBSPR_B1_R_6_248256432414523393">BSPR!$B$116</definedName>
    <definedName name="_vena_PPNRprojBSPR_B1_R_6_248256432418717697">BSPR!$B$117</definedName>
    <definedName name="_vena_PPNRprojBSPR_B1_R_6_248256432422912001">BSPR!$B$118</definedName>
    <definedName name="_vena_PPNRprojBSPR_B1_R_6_248256432422912003">BSPR!$B$12</definedName>
    <definedName name="_vena_PPNRprojBSPR_B1_R_6_248256432464855040">BSPR!$B$20</definedName>
    <definedName name="_vena_PPNRprojBSPR_B1_R_6_248256432469049345">BSPR!$B$21</definedName>
    <definedName name="_vena_PPNRprojBSPR_B1_R_6_248256432469049347">BSPR!$B$22</definedName>
    <definedName name="_vena_PPNRprojBSPR_B1_R_6_248256432473243649">BSPR!$B$23</definedName>
    <definedName name="_vena_PPNRprojBSPR_B1_R_6_248256432477437953">BSPR!$B$26</definedName>
    <definedName name="_vena_PPNRprojBSPR_B1_R_6_248256432481632257">BSPR!$B$27</definedName>
    <definedName name="_vena_PPNRprojBSPR_B1_R_6_248256432485826561">BSPR!$B$28</definedName>
    <definedName name="_vena_PPNRprojBSPR_B1_R_6_248256432490020865">BSPR!$B$29</definedName>
    <definedName name="_vena_PPNRprojBSPR_B1_R_6_248256432490020867">BSPR!$B$30</definedName>
    <definedName name="_vena_PPNRprojBSPR_B1_R_6_248256432494215169">BSPR!$B$31</definedName>
    <definedName name="_vena_PPNRprojBSPR_B1_R_6_248256432498409473">BSPR!$B$32</definedName>
    <definedName name="_vena_PPNRprojBSPR_B1_R_6_248256432502603777">BSPR!$B$37</definedName>
    <definedName name="_vena_PPNRprojBSPR_B1_R_6_248256432523575296">BSPR!$B$58</definedName>
    <definedName name="_vena_PPNRprojBSPR_B1_R_6_248256432527769601">BSPR!$B$59</definedName>
    <definedName name="_vena_PPNRprojBSPR_B1_R_6_248256432531963905">BSPR!$B$64</definedName>
    <definedName name="_vena_PPNRprojBSPR_B1_R_6_248256432536158209">BSPR!$B$68</definedName>
    <definedName name="_vena_PPNRprojBSPR_B1_R_6_248256432540352513">BSPR!$B$82</definedName>
    <definedName name="_vena_PPNRprojBSPR_B1_R_6_248256432544546817">BSPR!$B$85</definedName>
    <definedName name="_vena_PPNRprojBSPR_B1_R_6_248256432548741121">BSPR!$B$91</definedName>
    <definedName name="_vena_PPNRprojBSPR_B1_R_6_248256432552935425">BSPR!$B$92</definedName>
    <definedName name="_vena_PPNRprojBSPR_B1_R_6_248256432552935427">BSPR!$B$93</definedName>
    <definedName name="_vena_PPNRprojBSPR_B1_R_6_248256432557129729">BSPR!$B$94</definedName>
    <definedName name="_vena_PPNRprojBSPR_B1_R_6_248256432561324033">BSPR!$B$95</definedName>
    <definedName name="_vena_PPNRprojBSPR_B1_R_6_248256432565518337">BSPR!$B$103</definedName>
    <definedName name="_vena_PPNRprojBSPR_B1_R_6_248256432586489856">BSPR!$B$104</definedName>
    <definedName name="_vena_PPNRprojBSPR_B1_R_6_248256432590684161">BSPR!$B$105</definedName>
    <definedName name="_vena_PPNRprojBSPR_B1_R_6_248256432594878465">BSPR!$B$106</definedName>
    <definedName name="_vena_PPNRprojBSPR_B1_R_6_248256432599072769">BSPR!$B$107</definedName>
    <definedName name="_vena_PPNRprojBSPR_B1_R_6_248256432599072771">BSPR!$B$108</definedName>
    <definedName name="_vena_PPNRprojBSPR_B1_R_6_248256432603267073">BSPR!$B$114</definedName>
    <definedName name="_vena_PPNRprojBSPR_B1_R_6_248256432624238592">BSPR!$B$115</definedName>
    <definedName name="_vena_PPNRprojBSPR_B1_R_6_248256432628432897">BSPR!$B$13</definedName>
    <definedName name="_vena_PPNRprojBSPR_B1_R_6_248256432653598720">BSPR!$B$19</definedName>
    <definedName name="_vena_PPNRprojBSPR_B1_R_6_248256432653598722">BSPR!$B$24</definedName>
    <definedName name="_vena_PPNRprojBSPR_B1_R_6_248256432678764544">BSPR!$B$25</definedName>
    <definedName name="_vena_PPNRprojBSPR_B1_R_6_248256432682958849">BSPR!$B$38</definedName>
    <definedName name="_vena_PPNRprojBSPR_B1_R_6_248256432703930368">BSPR!$B$57</definedName>
    <definedName name="_vena_PPNRprojBSPR_B1_R_6_248256432708124673">BSPR!$B$60</definedName>
    <definedName name="_vena_PPNRprojBSPR_B1_R_6_248256432729096192">BSPR!$B$61</definedName>
    <definedName name="_vena_PPNRprojBSPR_B1_R_6_248256432733290497">BSPR!$B$62</definedName>
    <definedName name="_vena_PPNRprojBSPR_B1_R_6_248256432737484801">BSPR!$B$63</definedName>
    <definedName name="_vena_PPNRprojBSPR_B1_R_6_248256432741679105">BSPR!$B$65</definedName>
    <definedName name="_vena_PPNRprojBSPR_B1_R_6_248256432762650624">BSPR!$B$66</definedName>
    <definedName name="_vena_PPNRprojBSPR_B1_R_6_248256432766844929">BSPR!$B$67</definedName>
    <definedName name="_vena_PPNRprojBSPR_B1_R_6_248256432771039233">BSPR!$B$69</definedName>
    <definedName name="_vena_PPNRprojBSPR_B1_R_6_248256432796205056">BSPR!$B$72</definedName>
    <definedName name="_vena_PPNRprojBSPR_B1_R_6_248256432796205058">BSPR!$B$76</definedName>
    <definedName name="_vena_PPNRprojBSPR_B1_R_6_248256432800399361">BSPR!$B$79</definedName>
    <definedName name="_vena_PPNRprojBSPR_B1_R_6_248256432804593665">BSPR!$B$83</definedName>
    <definedName name="_vena_PPNRprojBSPR_B1_R_6_248256432825565184">BSPR!$B$84</definedName>
    <definedName name="_vena_PPNRprojBSPR_B1_R_6_248256432850731008">BSPR!$B$89</definedName>
    <definedName name="_vena_PPNRprojBSPR_B1_R_6_248256432854925313">BSPR!$B$90</definedName>
    <definedName name="_vena_PPNRprojBSPR_B1_R_6_248256432854925315">BSPR!$B$14</definedName>
    <definedName name="_vena_PPNRprojBSPR_B1_R_6_248256432880091136">BSPR!$B$15</definedName>
    <definedName name="_vena_PPNRprojBSPR_B1_R_6_248256432884285441">BSPR!$B$16</definedName>
    <definedName name="_vena_PPNRprojBSPR_B1_R_6_248256432888479745">BSPR!$B$17</definedName>
    <definedName name="_vena_PPNRprojBSPR_B1_R_6_248256432888479747">BSPR!$B$18</definedName>
    <definedName name="_vena_PPNRprojBSPR_B1_R_6_248256432892674049">BSPR!$B$39</definedName>
    <definedName name="_vena_PPNRprojBSPR_B1_R_6_248256432917839872">BSPR!$B$42</definedName>
    <definedName name="_vena_PPNRprojBSPR_B1_R_6_248256432922034177">BSPR!$B$52</definedName>
    <definedName name="_vena_PPNRprojBSPR_B1_R_6_248256432922034179">BSPR!$B$56</definedName>
    <definedName name="_vena_PPNRprojBSPR_B1_R_6_248256432926228481">BSPR!$B$70</definedName>
    <definedName name="_vena_PPNRprojBSPR_B1_R_6_248256432951394304">BSPR!$B$71</definedName>
    <definedName name="_vena_PPNRprojBSPR_B1_R_6_248256432951394306">BSPR!$B$73</definedName>
    <definedName name="_vena_PPNRprojBSPR_B1_R_6_248256432976560128">BSPR!$B$74</definedName>
    <definedName name="_vena_PPNRprojBSPR_B1_R_6_248256432980754433">BSPR!$B$75</definedName>
    <definedName name="_vena_PPNRprojBSPR_B1_R_6_248256432980754435">BSPR!$B$77</definedName>
    <definedName name="_vena_PPNRprojBSPR_B1_R_6_248256433005920256">BSPR!$B$78</definedName>
    <definedName name="_vena_PPNRprojBSPR_B1_R_6_248256433010114561">BSPR!$B$80</definedName>
    <definedName name="_vena_PPNRprojBSPR_B1_R_6_248256433031086080">BSPR!$B$81</definedName>
    <definedName name="_vena_PPNRprojBSPR_B1_R_6_248256433035280385">BSPR!$B$87</definedName>
    <definedName name="_vena_PPNRprojBSPR_B1_R_6_248256433039474689">BSPR!$B$88</definedName>
    <definedName name="_vena_PPNRprojBSPR_B1_R_6_248256433039474691">BSPR!$B$40</definedName>
    <definedName name="_vena_PPNRprojBSPR_B1_R_6_248256433064640512">BSPR!$B$41</definedName>
    <definedName name="_vena_PPNRprojBSPR_B1_R_6_248256433068834817">BSPR!$B$43</definedName>
    <definedName name="_vena_PPNRprojBSPR_B1_R_6_248256433089806336">BSPR!$B$46</definedName>
    <definedName name="_vena_PPNRprojBSPR_B1_R_6_248256433094000641">BSPR!$B$51</definedName>
    <definedName name="_vena_PPNRprojBSPR_B1_R_6_248256433098194945">BSPR!$B$53</definedName>
    <definedName name="_vena_PPNRprojBSPR_B1_R_6_248256433119166464">BSPR!$B$54</definedName>
    <definedName name="_vena_PPNRprojBSPR_B1_R_6_248256433123360769">BSPR!$B$55</definedName>
    <definedName name="_vena_PPNRprojBSPR_B1_R_6_248256433127555073">BSPR!$B$44</definedName>
    <definedName name="_vena_PPNRprojBSPR_B1_R_6_248256433148526592">BSPR!$B$45</definedName>
    <definedName name="_vena_PPNRprojBSPR_B1_R_6_248256433152720897">BSPR!$B$47</definedName>
    <definedName name="_vena_PPNRprojBSPR_B1_R_6_248256433177886720">BSPR!$B$48</definedName>
    <definedName name="_vena_PPNRprojBSPR_B1_R_6_248256433182081025">BSPR!$B$49</definedName>
    <definedName name="_vena_PPNRprojBSPR_B1_R_6_248256433186275329">BSPR!$B$50</definedName>
    <definedName name="_vena_PPNRprojBSPR_B1_R_6_267084544388235264">BSPR!$B$86</definedName>
    <definedName name="_vena_PPNRprojBSPR_P_5_266366467967942656" comment="*">BSPR!$E$3</definedName>
    <definedName name="_vena_PPNRprojBSPR_P_7_230871350242312192" comment="*">BSPR!$E$5</definedName>
    <definedName name="_vena_PPNRprojBSPR_P_8_230873481838067712" comment="*">BSPR!$E$4</definedName>
    <definedName name="_vena_PPNRprojBSPR_P_9_273913475468623872" comment="*">BSPR!$E$6</definedName>
    <definedName name="_vena_PPNRprojSIS_B1_C_1_230858509795983360">SIS!#REF!</definedName>
    <definedName name="_vena_PPNRprojSIS_B1_C_1_230858525113581568">SIS!#REF!</definedName>
    <definedName name="_vena_PPNRprojSIS_B1_C_1_230858539172888576">SIS!#REF!</definedName>
    <definedName name="_vena_PPNRprojSIS_B1_C_1_230858563583737856">SIS!$F$5</definedName>
    <definedName name="_vena_PPNRprojSIS_B1_C_1_230858841607110656">SIS!$H$5</definedName>
    <definedName name="_vena_PPNRprojSIS_B1_C_1_230858841607110656_1">SIS!$R$5</definedName>
    <definedName name="_vena_PPNRprojSIS_B1_C_1_230858841607110656_2">SIS!#REF!</definedName>
    <definedName name="_vena_PPNRprojSIS_B1_C_1_230858841607110656_3">SIS!#REF!</definedName>
    <definedName name="_vena_PPNRprojSIS_B1_C_1_230858841607110656_4">SIS!#REF!</definedName>
    <definedName name="_vena_PPNRprojSIS_B1_C_1_230858864537370624">SIS!$I$5</definedName>
    <definedName name="_vena_PPNRprojSIS_B1_C_1_230858864537370624_1">SIS!$S$5</definedName>
    <definedName name="_vena_PPNRprojSIS_B1_C_1_230858864537370624_2">SIS!#REF!</definedName>
    <definedName name="_vena_PPNRprojSIS_B1_C_1_230858864537370624_3">SIS!#REF!</definedName>
    <definedName name="_vena_PPNRprojSIS_B1_C_1_230858864537370624_4">SIS!#REF!</definedName>
    <definedName name="_vena_PPNRprojSIS_B1_C_1_230858883713728512">SIS!$J$5</definedName>
    <definedName name="_vena_PPNRprojSIS_B1_C_1_230858883713728512_1">SIS!$T$5</definedName>
    <definedName name="_vena_PPNRprojSIS_B1_C_1_230858883713728512_2">SIS!#REF!</definedName>
    <definedName name="_vena_PPNRprojSIS_B1_C_1_230858883713728512_3">SIS!#REF!</definedName>
    <definedName name="_vena_PPNRprojSIS_B1_C_1_230858883713728512_4">SIS!#REF!</definedName>
    <definedName name="_vena_PPNRprojSIS_B1_C_1_230858941431545856">SIS!$K$5</definedName>
    <definedName name="_vena_PPNRprojSIS_B1_C_1_230858941431545856_1">SIS!$U$5</definedName>
    <definedName name="_vena_PPNRprojSIS_B1_C_1_230858941431545856_2">SIS!#REF!</definedName>
    <definedName name="_vena_PPNRprojSIS_B1_C_1_230858941431545856_3">SIS!#REF!</definedName>
    <definedName name="_vena_PPNRprojSIS_B1_C_1_230858941431545856_4">SIS!#REF!</definedName>
    <definedName name="_vena_PPNRprojSIS_B1_C_1_230859049971744768">SIS!$L$5</definedName>
    <definedName name="_vena_PPNRprojSIS_B1_C_1_230859049971744768_1">SIS!$V$5</definedName>
    <definedName name="_vena_PPNRprojSIS_B1_C_1_230859049971744768_2">SIS!#REF!</definedName>
    <definedName name="_vena_PPNRprojSIS_B1_C_1_230859049971744768_3">SIS!#REF!</definedName>
    <definedName name="_vena_PPNRprojSIS_B1_C_1_230859049971744768_4">SIS!#REF!</definedName>
    <definedName name="_vena_PPNRprojSIS_B1_C_1_230859064827969536">SIS!$M$5</definedName>
    <definedName name="_vena_PPNRprojSIS_B1_C_1_230859064827969536_1">SIS!$W$5</definedName>
    <definedName name="_vena_PPNRprojSIS_B1_C_1_230859064827969536_2">SIS!#REF!</definedName>
    <definedName name="_vena_PPNRprojSIS_B1_C_1_230859064827969536_3">SIS!#REF!</definedName>
    <definedName name="_vena_PPNRprojSIS_B1_C_1_230859064827969536_4">SIS!#REF!</definedName>
    <definedName name="_vena_PPNRprojSIS_B1_C_1_230859078451068928">SIS!$N$5</definedName>
    <definedName name="_vena_PPNRprojSIS_B1_C_1_230859078451068928_1">SIS!$X$5</definedName>
    <definedName name="_vena_PPNRprojSIS_B1_C_1_230859078451068928_2">SIS!#REF!</definedName>
    <definedName name="_vena_PPNRprojSIS_B1_C_1_230859078451068928_3">SIS!#REF!</definedName>
    <definedName name="_vena_PPNRprojSIS_B1_C_1_230859078451068928_4">SIS!#REF!</definedName>
    <definedName name="_vena_PPNRprojSIS_B1_C_1_230859093835776000">SIS!$O$5</definedName>
    <definedName name="_vena_PPNRprojSIS_B1_C_1_230859093835776000_1">SIS!$Y$5</definedName>
    <definedName name="_vena_PPNRprojSIS_B1_C_1_230859093835776000_2">SIS!#REF!</definedName>
    <definedName name="_vena_PPNRprojSIS_B1_C_1_230859093835776000_3">SIS!#REF!</definedName>
    <definedName name="_vena_PPNRprojSIS_B1_C_1_230859093835776000_4">SIS!#REF!</definedName>
    <definedName name="_vena_PPNRprojSIS_B1_C_1_248550486083371008">SIS!$P$5</definedName>
    <definedName name="_vena_PPNRprojSIS_B1_C_1_248550486083371008_1">SIS!$Z$5</definedName>
    <definedName name="_vena_PPNRprojSIS_B1_C_1_248550486083371008_2">SIS!#REF!</definedName>
    <definedName name="_vena_PPNRprojSIS_B1_C_1_248550486083371008_3">SIS!#REF!</definedName>
    <definedName name="_vena_PPNRprojSIS_B1_C_1_248550486083371008_4">SIS!#REF!</definedName>
    <definedName name="_vena_PPNRprojSIS_B1_C_2_230860126356111360">SIS!$F$6</definedName>
    <definedName name="_vena_PPNRprojSIS_B1_C_2_230860226616754176">SIS!$H$6</definedName>
    <definedName name="_vena_PPNRprojSIS_B1_C_2_230860226616754176_1">SIS!$R$6</definedName>
    <definedName name="_vena_PPNRprojSIS_B1_C_2_230860226616754176_2">SIS!#REF!</definedName>
    <definedName name="_vena_PPNRprojSIS_B1_C_2_230860226616754176_3">SIS!#REF!</definedName>
    <definedName name="_vena_PPNRprojSIS_B1_C_2_230860226616754176_4">SIS!#REF!</definedName>
    <definedName name="_vena_PPNRprojSIS_B1_C_2_230860237857488896">SIS!$I$6</definedName>
    <definedName name="_vena_PPNRprojSIS_B1_C_2_230860237857488896_1">SIS!$S$6</definedName>
    <definedName name="_vena_PPNRprojSIS_B1_C_2_230860237857488896_2">SIS!#REF!</definedName>
    <definedName name="_vena_PPNRprojSIS_B1_C_2_230860237857488896_3">SIS!#REF!</definedName>
    <definedName name="_vena_PPNRprojSIS_B1_C_2_230860237857488896_4">SIS!#REF!</definedName>
    <definedName name="_vena_PPNRprojSIS_B1_C_2_230860246497755136">SIS!$J$6</definedName>
    <definedName name="_vena_PPNRprojSIS_B1_C_2_230860246497755136_1">SIS!$T$6</definedName>
    <definedName name="_vena_PPNRprojSIS_B1_C_2_230860246497755136_2">SIS!#REF!</definedName>
    <definedName name="_vena_PPNRprojSIS_B1_C_2_230860246497755136_3">SIS!#REF!</definedName>
    <definedName name="_vena_PPNRprojSIS_B1_C_2_230860246497755136_4">SIS!#REF!</definedName>
    <definedName name="_vena_PPNRprojSIS_B1_C_2_230860256148848640">SIS!$K$6</definedName>
    <definedName name="_vena_PPNRprojSIS_B1_C_2_230860256148848640_1">SIS!$U$6</definedName>
    <definedName name="_vena_PPNRprojSIS_B1_C_2_230860256148848640_2">SIS!#REF!</definedName>
    <definedName name="_vena_PPNRprojSIS_B1_C_2_230860256148848640_3">SIS!#REF!</definedName>
    <definedName name="_vena_PPNRprojSIS_B1_C_2_230860256148848640_4">SIS!#REF!</definedName>
    <definedName name="_vena_PPNRprojSIS_B1_C_2_230860293570428928">SIS!$L$6</definedName>
    <definedName name="_vena_PPNRprojSIS_B1_C_2_230860293570428928_1">SIS!$V$6</definedName>
    <definedName name="_vena_PPNRprojSIS_B1_C_2_230860293570428928_2">SIS!#REF!</definedName>
    <definedName name="_vena_PPNRprojSIS_B1_C_2_230860293570428928_3">SIS!#REF!</definedName>
    <definedName name="_vena_PPNRprojSIS_B1_C_2_230860293570428928_4">SIS!#REF!</definedName>
    <definedName name="_vena_PPNRprojSIS_B1_C_2_230860306308530176">SIS!$M$6</definedName>
    <definedName name="_vena_PPNRprojSIS_B1_C_2_230860306308530176_1">SIS!$W$6</definedName>
    <definedName name="_vena_PPNRprojSIS_B1_C_2_230860306308530176_2">SIS!#REF!</definedName>
    <definedName name="_vena_PPNRprojSIS_B1_C_2_230860306308530176_3">SIS!#REF!</definedName>
    <definedName name="_vena_PPNRprojSIS_B1_C_2_230860306308530176_4">SIS!#REF!</definedName>
    <definedName name="_vena_PPNRprojSIS_B1_C_2_230860320749518848">SIS!$N$6</definedName>
    <definedName name="_vena_PPNRprojSIS_B1_C_2_230860320749518848_1">SIS!$X$6</definedName>
    <definedName name="_vena_PPNRprojSIS_B1_C_2_230860320749518848_2">SIS!#REF!</definedName>
    <definedName name="_vena_PPNRprojSIS_B1_C_2_230860320749518848_3">SIS!#REF!</definedName>
    <definedName name="_vena_PPNRprojSIS_B1_C_2_230860320749518848_4">SIS!#REF!</definedName>
    <definedName name="_vena_PPNRprojSIS_B1_C_2_230860332363546624">SIS!$O$6</definedName>
    <definedName name="_vena_PPNRprojSIS_B1_C_2_230860332363546624_1">SIS!$Y$6</definedName>
    <definedName name="_vena_PPNRprojSIS_B1_C_2_230860332363546624_2">SIS!#REF!</definedName>
    <definedName name="_vena_PPNRprojSIS_B1_C_2_230860332363546624_3">SIS!#REF!</definedName>
    <definedName name="_vena_PPNRprojSIS_B1_C_2_230860332363546624_4">SIS!#REF!</definedName>
    <definedName name="_vena_PPNRprojSIS_B1_C_2_230860342882861056">SIS!$P$6</definedName>
    <definedName name="_vena_PPNRprojSIS_B1_C_2_230860342882861056_1">SIS!$Z$6</definedName>
    <definedName name="_vena_PPNRprojSIS_B1_C_2_230860342882861056_2">SIS!#REF!</definedName>
    <definedName name="_vena_PPNRprojSIS_B1_C_2_230860342882861056_3">SIS!#REF!</definedName>
    <definedName name="_vena_PPNRprojSIS_B1_C_2_230860342882861056_4">SIS!#REF!</definedName>
    <definedName name="_vena_PPNRprojSIS_B1_C_2_248614950019268608">SIS!#REF!</definedName>
    <definedName name="_vena_PPNRprojSIS_B1_C_2_248614950019268608_1">SIS!#REF!</definedName>
    <definedName name="_vena_PPNRprojSIS_B1_C_2_248614950019268608_2">SIS!#REF!</definedName>
    <definedName name="_vena_PPNRprojSIS_B1_C_3_230860830692999168">SIS!$H$3</definedName>
    <definedName name="_vena_PPNRprojSIS_B1_C_3_230860830692999168_1">SIS!$I$3</definedName>
    <definedName name="_vena_PPNRprojSIS_B1_C_3_230860830692999168_10">SIS!$S$3</definedName>
    <definedName name="_vena_PPNRprojSIS_B1_C_3_230860830692999168_11">SIS!$T$3</definedName>
    <definedName name="_vena_PPNRprojSIS_B1_C_3_230860830692999168_12">SIS!$U$3</definedName>
    <definedName name="_vena_PPNRprojSIS_B1_C_3_230860830692999168_13">SIS!$V$3</definedName>
    <definedName name="_vena_PPNRprojSIS_B1_C_3_230860830692999168_14">SIS!$W$3</definedName>
    <definedName name="_vena_PPNRprojSIS_B1_C_3_230860830692999168_15">SIS!$X$3</definedName>
    <definedName name="_vena_PPNRprojSIS_B1_C_3_230860830692999168_16">SIS!$Y$3</definedName>
    <definedName name="_vena_PPNRprojSIS_B1_C_3_230860830692999168_17">SIS!$Z$3</definedName>
    <definedName name="_vena_PPNRprojSIS_B1_C_3_230860830692999168_18">SIS!#REF!</definedName>
    <definedName name="_vena_PPNRprojSIS_B1_C_3_230860830692999168_19">SIS!#REF!</definedName>
    <definedName name="_vena_PPNRprojSIS_B1_C_3_230860830692999168_2">SIS!$J$3</definedName>
    <definedName name="_vena_PPNRprojSIS_B1_C_3_230860830692999168_20">SIS!#REF!</definedName>
    <definedName name="_vena_PPNRprojSIS_B1_C_3_230860830692999168_21">SIS!#REF!</definedName>
    <definedName name="_vena_PPNRprojSIS_B1_C_3_230860830692999168_22">SIS!#REF!</definedName>
    <definedName name="_vena_PPNRprojSIS_B1_C_3_230860830692999168_23">SIS!#REF!</definedName>
    <definedName name="_vena_PPNRprojSIS_B1_C_3_230860830692999168_24">SIS!#REF!</definedName>
    <definedName name="_vena_PPNRprojSIS_B1_C_3_230860830692999168_25">SIS!#REF!</definedName>
    <definedName name="_vena_PPNRprojSIS_B1_C_3_230860830692999168_26">SIS!#REF!</definedName>
    <definedName name="_vena_PPNRprojSIS_B1_C_3_230860830692999168_27">SIS!#REF!</definedName>
    <definedName name="_vena_PPNRprojSIS_B1_C_3_230860830692999168_28">SIS!#REF!</definedName>
    <definedName name="_vena_PPNRprojSIS_B1_C_3_230860830692999168_29">SIS!#REF!</definedName>
    <definedName name="_vena_PPNRprojSIS_B1_C_3_230860830692999168_3">SIS!$K$3</definedName>
    <definedName name="_vena_PPNRprojSIS_B1_C_3_230860830692999168_30">SIS!#REF!</definedName>
    <definedName name="_vena_PPNRprojSIS_B1_C_3_230860830692999168_31">SIS!#REF!</definedName>
    <definedName name="_vena_PPNRprojSIS_B1_C_3_230860830692999168_32">SIS!#REF!</definedName>
    <definedName name="_vena_PPNRprojSIS_B1_C_3_230860830692999168_33">SIS!#REF!</definedName>
    <definedName name="_vena_PPNRprojSIS_B1_C_3_230860830692999168_34">SIS!#REF!</definedName>
    <definedName name="_vena_PPNRprojSIS_B1_C_3_230860830692999168_35">SIS!#REF!</definedName>
    <definedName name="_vena_PPNRprojSIS_B1_C_3_230860830692999168_36">SIS!#REF!</definedName>
    <definedName name="_vena_PPNRprojSIS_B1_C_3_230860830692999168_37">SIS!#REF!</definedName>
    <definedName name="_vena_PPNRprojSIS_B1_C_3_230860830692999168_38">SIS!#REF!</definedName>
    <definedName name="_vena_PPNRprojSIS_B1_C_3_230860830692999168_39">SIS!#REF!</definedName>
    <definedName name="_vena_PPNRprojSIS_B1_C_3_230860830692999168_4">SIS!$L$3</definedName>
    <definedName name="_vena_PPNRprojSIS_B1_C_3_230860830692999168_40">SIS!#REF!</definedName>
    <definedName name="_vena_PPNRprojSIS_B1_C_3_230860830692999168_41">SIS!#REF!</definedName>
    <definedName name="_vena_PPNRprojSIS_B1_C_3_230860830692999168_42">SIS!#REF!</definedName>
    <definedName name="_vena_PPNRprojSIS_B1_C_3_230860830692999168_43">SIS!#REF!</definedName>
    <definedName name="_vena_PPNRprojSIS_B1_C_3_230860830692999168_44">SIS!#REF!</definedName>
    <definedName name="_vena_PPNRprojSIS_B1_C_3_230860830692999168_45">SIS!$F$3</definedName>
    <definedName name="_vena_PPNRprojSIS_B1_C_3_230860830692999168_5">SIS!$M$3</definedName>
    <definedName name="_vena_PPNRprojSIS_B1_C_3_230860830692999168_6">SIS!$N$3</definedName>
    <definedName name="_vena_PPNRprojSIS_B1_C_3_230860830692999168_7">SIS!$O$3</definedName>
    <definedName name="_vena_PPNRprojSIS_B1_C_3_230860830692999168_8">SIS!$P$3</definedName>
    <definedName name="_vena_PPNRprojSIS_B1_C_3_230860830692999168_9">SIS!$R$3</definedName>
    <definedName name="_vena_PPNRprojSIS_B1_C_3_230860959693012992">SIS!#REF!</definedName>
    <definedName name="_vena_PPNRprojSIS_B1_C_3_230860959693012992_1">SIS!#REF!</definedName>
    <definedName name="_vena_PPNRprojSIS_B1_C_3_230860959693012992_2">SIS!#REF!</definedName>
    <definedName name="_vena_PPNRprojSIS_B1_C_4_230862887281885184">SIS!$H$4</definedName>
    <definedName name="_vena_PPNRprojSIS_B1_C_4_230862887281885184_1">SIS!$I$4</definedName>
    <definedName name="_vena_PPNRprojSIS_B1_C_4_230862887281885184_2">SIS!$J$4</definedName>
    <definedName name="_vena_PPNRprojSIS_B1_C_4_230862887281885184_3">SIS!$K$4</definedName>
    <definedName name="_vena_PPNRprojSIS_B1_C_4_230862887281885184_4">SIS!$L$4</definedName>
    <definedName name="_vena_PPNRprojSIS_B1_C_4_230862887281885184_5">SIS!$M$4</definedName>
    <definedName name="_vena_PPNRprojSIS_B1_C_4_230862887281885184_6">SIS!$N$4</definedName>
    <definedName name="_vena_PPNRprojSIS_B1_C_4_230862887281885184_7">SIS!$O$4</definedName>
    <definedName name="_vena_PPNRprojSIS_B1_C_4_230862887281885184_8">SIS!$P$4</definedName>
    <definedName name="_vena_PPNRprojSIS_B1_C_4_230862937282183168">SIS!$R$4</definedName>
    <definedName name="_vena_PPNRprojSIS_B1_C_4_230862937282183168_1">SIS!$S$4</definedName>
    <definedName name="_vena_PPNRprojSIS_B1_C_4_230862937282183168_2">SIS!$T$4</definedName>
    <definedName name="_vena_PPNRprojSIS_B1_C_4_230862937282183168_3">SIS!$U$4</definedName>
    <definedName name="_vena_PPNRprojSIS_B1_C_4_230862937282183168_4">SIS!$V$4</definedName>
    <definedName name="_vena_PPNRprojSIS_B1_C_4_230862937282183168_5">SIS!$W$4</definedName>
    <definedName name="_vena_PPNRprojSIS_B1_C_4_230862937282183168_6">SIS!$X$4</definedName>
    <definedName name="_vena_PPNRprojSIS_B1_C_4_230862937282183168_7">SIS!$Y$4</definedName>
    <definedName name="_vena_PPNRprojSIS_B1_C_4_230862937282183168_8">SIS!$Z$4</definedName>
    <definedName name="_vena_PPNRprojSIS_B1_C_4_230862963278479360">SIS!#REF!</definedName>
    <definedName name="_vena_PPNRprojSIS_B1_C_4_230862963278479360_1">SIS!#REF!</definedName>
    <definedName name="_vena_PPNRprojSIS_B1_C_4_230862963278479360_2">SIS!#REF!</definedName>
    <definedName name="_vena_PPNRprojSIS_B1_C_4_230862963278479360_3">SIS!#REF!</definedName>
    <definedName name="_vena_PPNRprojSIS_B1_C_4_230862963278479360_4">SIS!#REF!</definedName>
    <definedName name="_vena_PPNRprojSIS_B1_C_4_230862963278479360_5">SIS!#REF!</definedName>
    <definedName name="_vena_PPNRprojSIS_B1_C_4_230862963278479360_6">SIS!#REF!</definedName>
    <definedName name="_vena_PPNRprojSIS_B1_C_4_230862963278479360_7">SIS!#REF!</definedName>
    <definedName name="_vena_PPNRprojSIS_B1_C_4_230862963278479360_8">SIS!#REF!</definedName>
    <definedName name="_vena_PPNRprojSIS_B1_C_4_230863001366953984">SIS!#REF!</definedName>
    <definedName name="_vena_PPNRprojSIS_B1_C_4_230863001366953984_1">SIS!#REF!</definedName>
    <definedName name="_vena_PPNRprojSIS_B1_C_4_230863001366953984_2">SIS!#REF!</definedName>
    <definedName name="_vena_PPNRprojSIS_B1_C_4_230863001366953984_3">SIS!#REF!</definedName>
    <definedName name="_vena_PPNRprojSIS_B1_C_4_230863001366953984_4">SIS!#REF!</definedName>
    <definedName name="_vena_PPNRprojSIS_B1_C_4_230863001366953984_5">SIS!#REF!</definedName>
    <definedName name="_vena_PPNRprojSIS_B1_C_4_230863001366953984_6">SIS!#REF!</definedName>
    <definedName name="_vena_PPNRprojSIS_B1_C_4_230863001366953984_7">SIS!#REF!</definedName>
    <definedName name="_vena_PPNRprojSIS_B1_C_4_230863001366953984_8">SIS!#REF!</definedName>
    <definedName name="_vena_PPNRprojSIS_B1_C_4_230863046111789056">SIS!#REF!</definedName>
    <definedName name="_vena_PPNRprojSIS_B1_C_4_230863046111789056_1">SIS!#REF!</definedName>
    <definedName name="_vena_PPNRprojSIS_B1_C_4_230863046111789056_2">SIS!#REF!</definedName>
    <definedName name="_vena_PPNRprojSIS_B1_C_4_230863046111789056_3">SIS!#REF!</definedName>
    <definedName name="_vena_PPNRprojSIS_B1_C_4_230863046111789056_4">SIS!#REF!</definedName>
    <definedName name="_vena_PPNRprojSIS_B1_C_4_230863046111789056_5">SIS!#REF!</definedName>
    <definedName name="_vena_PPNRprojSIS_B1_C_4_230863046111789056_6">SIS!#REF!</definedName>
    <definedName name="_vena_PPNRprojSIS_B1_C_4_230863046111789056_7">SIS!#REF!</definedName>
    <definedName name="_vena_PPNRprojSIS_B1_C_4_230863046111789056_8">SIS!#REF!</definedName>
    <definedName name="_vena_PPNRprojSIS_B1_C_4_230863071093063680">SIS!#REF!</definedName>
    <definedName name="_vena_PPNRprojSIS_B1_C_4_230863071093063680_1">SIS!#REF!</definedName>
    <definedName name="_vena_PPNRprojSIS_B1_C_4_230863071093063680_2">SIS!#REF!</definedName>
    <definedName name="_vena_PPNRprojSIS_B1_C_4_230863071093063680_3">SIS!$F$4</definedName>
    <definedName name="_vena_PPNRprojSIS_B1_R_6_248256432204808192">SIS!$B$122</definedName>
    <definedName name="_vena_PPNRprojSIS_B1_R_6_248256432318054401">SIS!$B$99</definedName>
    <definedName name="_vena_PPNRprojSIS_B1_R_6_248256432343220224">SIS!$B$120</definedName>
    <definedName name="_vena_PPNRprojSIS_B1_R_6_248256432347414528">SIS!$B$34</definedName>
    <definedName name="_vena_PPNRprojSIS_B1_R_6_248256432368386048">SIS!$B$97</definedName>
    <definedName name="_vena_PPNRprojSIS_B1_R_6_248256432372580353">SIS!$B$102</definedName>
    <definedName name="_vena_PPNRprojSIS_B1_R_6_248256432397746176">SIS!$B$109</definedName>
    <definedName name="_vena_PPNRprojSIS_B1_R_6_248256432397746178">SIS!$B$110</definedName>
    <definedName name="_vena_PPNRprojSIS_B1_R_6_248256432401940481">SIS!$B$111</definedName>
    <definedName name="_vena_PPNRprojSIS_B1_R_6_248256432406134785">SIS!$B$112</definedName>
    <definedName name="_vena_PPNRprojSIS_B1_R_6_248256432410329089">SIS!$B$113</definedName>
    <definedName name="_vena_PPNRprojSIS_B1_R_6_248256432414523393">SIS!$B$116</definedName>
    <definedName name="_vena_PPNRprojSIS_B1_R_6_248256432418717697">SIS!$B$117</definedName>
    <definedName name="_vena_PPNRprojSIS_B1_R_6_248256432422912001">SIS!$B$118</definedName>
    <definedName name="_vena_PPNRprojSIS_B1_R_6_248256432422912003">SIS!$B$12</definedName>
    <definedName name="_vena_PPNRprojSIS_B1_R_6_248256432464855040">SIS!$B$20</definedName>
    <definedName name="_vena_PPNRprojSIS_B1_R_6_248256432469049345">SIS!$B$21</definedName>
    <definedName name="_vena_PPNRprojSIS_B1_R_6_248256432469049347">SIS!$B$22</definedName>
    <definedName name="_vena_PPNRprojSIS_B1_R_6_248256432473243649">SIS!$B$23</definedName>
    <definedName name="_vena_PPNRprojSIS_B1_R_6_248256432477437953">SIS!$B$26</definedName>
    <definedName name="_vena_PPNRprojSIS_B1_R_6_248256432481632257">SIS!$B$27</definedName>
    <definedName name="_vena_PPNRprojSIS_B1_R_6_248256432485826561">SIS!$B$28</definedName>
    <definedName name="_vena_PPNRprojSIS_B1_R_6_248256432490020865">SIS!$B$29</definedName>
    <definedName name="_vena_PPNRprojSIS_B1_R_6_248256432490020867">SIS!$B$30</definedName>
    <definedName name="_vena_PPNRprojSIS_B1_R_6_248256432494215169">SIS!$B$31</definedName>
    <definedName name="_vena_PPNRprojSIS_B1_R_6_248256432498409473">SIS!$B$32</definedName>
    <definedName name="_vena_PPNRprojSIS_B1_R_6_248256432502603777">SIS!$B$37</definedName>
    <definedName name="_vena_PPNRprojSIS_B1_R_6_248256432523575296">SIS!$B$58</definedName>
    <definedName name="_vena_PPNRprojSIS_B1_R_6_248256432527769601">SIS!$B$59</definedName>
    <definedName name="_vena_PPNRprojSIS_B1_R_6_248256432531963905">SIS!$B$64</definedName>
    <definedName name="_vena_PPNRprojSIS_B1_R_6_248256432536158209">SIS!$B$68</definedName>
    <definedName name="_vena_PPNRprojSIS_B1_R_6_248256432540352513">SIS!$B$82</definedName>
    <definedName name="_vena_PPNRprojSIS_B1_R_6_248256432544546817">SIS!$B$85</definedName>
    <definedName name="_vena_PPNRprojSIS_B1_R_6_248256432548741121">SIS!$B$91</definedName>
    <definedName name="_vena_PPNRprojSIS_B1_R_6_248256432552935425">SIS!$B$92</definedName>
    <definedName name="_vena_PPNRprojSIS_B1_R_6_248256432552935427">SIS!$B$93</definedName>
    <definedName name="_vena_PPNRprojSIS_B1_R_6_248256432557129729">SIS!$B$94</definedName>
    <definedName name="_vena_PPNRprojSIS_B1_R_6_248256432561324033">SIS!$B$95</definedName>
    <definedName name="_vena_PPNRprojSIS_B1_R_6_248256432565518337">SIS!$B$103</definedName>
    <definedName name="_vena_PPNRprojSIS_B1_R_6_248256432586489856">SIS!$B$104</definedName>
    <definedName name="_vena_PPNRprojSIS_B1_R_6_248256432590684161">SIS!$B$105</definedName>
    <definedName name="_vena_PPNRprojSIS_B1_R_6_248256432594878465">SIS!$B$106</definedName>
    <definedName name="_vena_PPNRprojSIS_B1_R_6_248256432599072769">SIS!$B$107</definedName>
    <definedName name="_vena_PPNRprojSIS_B1_R_6_248256432599072771">SIS!$B$108</definedName>
    <definedName name="_vena_PPNRprojSIS_B1_R_6_248256432603267073">SIS!$B$114</definedName>
    <definedName name="_vena_PPNRprojSIS_B1_R_6_248256432624238592">SIS!$B$115</definedName>
    <definedName name="_vena_PPNRprojSIS_B1_R_6_248256432628432897">SIS!$B$13</definedName>
    <definedName name="_vena_PPNRprojSIS_B1_R_6_248256432653598720">SIS!$B$19</definedName>
    <definedName name="_vena_PPNRprojSIS_B1_R_6_248256432653598722">SIS!$B$24</definedName>
    <definedName name="_vena_PPNRprojSIS_B1_R_6_248256432678764544">SIS!$B$25</definedName>
    <definedName name="_vena_PPNRprojSIS_B1_R_6_248256432682958849">SIS!$B$38</definedName>
    <definedName name="_vena_PPNRprojSIS_B1_R_6_248256432703930368">SIS!$B$57</definedName>
    <definedName name="_vena_PPNRprojSIS_B1_R_6_248256432708124673">SIS!$B$60</definedName>
    <definedName name="_vena_PPNRprojSIS_B1_R_6_248256432729096192">SIS!$B$61</definedName>
    <definedName name="_vena_PPNRprojSIS_B1_R_6_248256432733290497">SIS!$B$62</definedName>
    <definedName name="_vena_PPNRprojSIS_B1_R_6_248256432737484801">SIS!$B$63</definedName>
    <definedName name="_vena_PPNRprojSIS_B1_R_6_248256432741679105">SIS!$B$65</definedName>
    <definedName name="_vena_PPNRprojSIS_B1_R_6_248256432762650624">SIS!$B$66</definedName>
    <definedName name="_vena_PPNRprojSIS_B1_R_6_248256432766844929">SIS!$B$67</definedName>
    <definedName name="_vena_PPNRprojSIS_B1_R_6_248256432771039233">SIS!$B$69</definedName>
    <definedName name="_vena_PPNRprojSIS_B1_R_6_248256432796205056">SIS!$B$72</definedName>
    <definedName name="_vena_PPNRprojSIS_B1_R_6_248256432796205058">SIS!$B$76</definedName>
    <definedName name="_vena_PPNRprojSIS_B1_R_6_248256432800399361">SIS!$B$79</definedName>
    <definedName name="_vena_PPNRprojSIS_B1_R_6_248256432804593665">SIS!$B$83</definedName>
    <definedName name="_vena_PPNRprojSIS_B1_R_6_248256432825565184">SIS!$B$84</definedName>
    <definedName name="_vena_PPNRprojSIS_B1_R_6_248256432850731008">SIS!$B$89</definedName>
    <definedName name="_vena_PPNRprojSIS_B1_R_6_248256432854925313">SIS!$B$90</definedName>
    <definedName name="_vena_PPNRprojSIS_B1_R_6_248256432854925315">SIS!$B$14</definedName>
    <definedName name="_vena_PPNRprojSIS_B1_R_6_248256432880091136">SIS!$B$15</definedName>
    <definedName name="_vena_PPNRprojSIS_B1_R_6_248256432884285441">SIS!$B$16</definedName>
    <definedName name="_vena_PPNRprojSIS_B1_R_6_248256432888479745">SIS!$B$17</definedName>
    <definedName name="_vena_PPNRprojSIS_B1_R_6_248256432888479747">SIS!$B$18</definedName>
    <definedName name="_vena_PPNRprojSIS_B1_R_6_248256432892674049">SIS!$B$39</definedName>
    <definedName name="_vena_PPNRprojSIS_B1_R_6_248256432917839872">SIS!$B$42</definedName>
    <definedName name="_vena_PPNRprojSIS_B1_R_6_248256432922034177">SIS!$B$52</definedName>
    <definedName name="_vena_PPNRprojSIS_B1_R_6_248256432922034179">SIS!$B$56</definedName>
    <definedName name="_vena_PPNRprojSIS_B1_R_6_248256432926228481">SIS!$B$70</definedName>
    <definedName name="_vena_PPNRprojSIS_B1_R_6_248256432951394304">SIS!$B$71</definedName>
    <definedName name="_vena_PPNRprojSIS_B1_R_6_248256432951394306">SIS!$B$73</definedName>
    <definedName name="_vena_PPNRprojSIS_B1_R_6_248256432976560128">SIS!$B$74</definedName>
    <definedName name="_vena_PPNRprojSIS_B1_R_6_248256432980754433">SIS!$B$75</definedName>
    <definedName name="_vena_PPNRprojSIS_B1_R_6_248256432980754435">SIS!$B$77</definedName>
    <definedName name="_vena_PPNRprojSIS_B1_R_6_248256433005920256">SIS!$B$78</definedName>
    <definedName name="_vena_PPNRprojSIS_B1_R_6_248256433010114561">SIS!$B$80</definedName>
    <definedName name="_vena_PPNRprojSIS_B1_R_6_248256433031086080">SIS!$B$81</definedName>
    <definedName name="_vena_PPNRprojSIS_B1_R_6_248256433035280385">SIS!$B$87</definedName>
    <definedName name="_vena_PPNRprojSIS_B1_R_6_248256433039474689">SIS!$B$88</definedName>
    <definedName name="_vena_PPNRprojSIS_B1_R_6_248256433039474691">SIS!$B$40</definedName>
    <definedName name="_vena_PPNRprojSIS_B1_R_6_248256433064640512">SIS!$B$41</definedName>
    <definedName name="_vena_PPNRprojSIS_B1_R_6_248256433068834817">SIS!$B$43</definedName>
    <definedName name="_vena_PPNRprojSIS_B1_R_6_248256433089806336">SIS!$B$46</definedName>
    <definedName name="_vena_PPNRprojSIS_B1_R_6_248256433094000641">SIS!$B$51</definedName>
    <definedName name="_vena_PPNRprojSIS_B1_R_6_248256433098194945">SIS!$B$53</definedName>
    <definedName name="_vena_PPNRprojSIS_B1_R_6_248256433119166464">SIS!$B$54</definedName>
    <definedName name="_vena_PPNRprojSIS_B1_R_6_248256433123360769">SIS!$B$55</definedName>
    <definedName name="_vena_PPNRprojSIS_B1_R_6_248256433127555073">SIS!$B$44</definedName>
    <definedName name="_vena_PPNRprojSIS_B1_R_6_248256433148526592">SIS!$B$45</definedName>
    <definedName name="_vena_PPNRprojSIS_B1_R_6_248256433152720897">SIS!$B$47</definedName>
    <definedName name="_vena_PPNRprojSIS_B1_R_6_248256433177886720">SIS!$B$48</definedName>
    <definedName name="_vena_PPNRprojSIS_B1_R_6_248256433182081025">SIS!$B$49</definedName>
    <definedName name="_vena_PPNRprojSIS_B1_R_6_248256433186275329">SIS!$B$50</definedName>
    <definedName name="_vena_PPNRprojSIS_B1_R_6_267084544388235264">SIS!$B$86</definedName>
    <definedName name="_vena_PPNRprojSIS_P_5_261628056303828992" comment="*">SIS!$E$3</definedName>
    <definedName name="_vena_PPNRprojSIS_P_7_230871350242312192" comment="*">SIS!$E$5</definedName>
    <definedName name="_vena_PPNRprojSIS_P_8_230873481838067712" comment="*">SIS!$E$4</definedName>
    <definedName name="_vena_PPNRprojSIS_P_9_273913475468623872" comment="*">SIS!$E$6</definedName>
    <definedName name="_vena_PPNRprojSSLLC_B1_C_1_230858509795983360">SSLLC!#REF!</definedName>
    <definedName name="_vena_PPNRprojSSLLC_B1_C_1_230858525113581568">SSLLC!#REF!</definedName>
    <definedName name="_vena_PPNRprojSSLLC_B1_C_1_230858539172888576">SSLLC!#REF!</definedName>
    <definedName name="_vena_PPNRprojSSLLC_B1_C_1_230858563583737856">SSLLC!$F$5</definedName>
    <definedName name="_vena_PPNRprojSSLLC_B1_C_1_230858841607110656">SSLLC!$H$5</definedName>
    <definedName name="_vena_PPNRprojSSLLC_B1_C_1_230858841607110656_1">SSLLC!$R$5</definedName>
    <definedName name="_vena_PPNRprojSSLLC_B1_C_1_230858841607110656_2">SSLLC!#REF!</definedName>
    <definedName name="_vena_PPNRprojSSLLC_B1_C_1_230858841607110656_3">SSLLC!#REF!</definedName>
    <definedName name="_vena_PPNRprojSSLLC_B1_C_1_230858841607110656_4">SSLLC!#REF!</definedName>
    <definedName name="_vena_PPNRprojSSLLC_B1_C_1_230858864537370624">SSLLC!$I$5</definedName>
    <definedName name="_vena_PPNRprojSSLLC_B1_C_1_230858864537370624_1">SSLLC!$S$5</definedName>
    <definedName name="_vena_PPNRprojSSLLC_B1_C_1_230858864537370624_2">SSLLC!#REF!</definedName>
    <definedName name="_vena_PPNRprojSSLLC_B1_C_1_230858864537370624_3">SSLLC!#REF!</definedName>
    <definedName name="_vena_PPNRprojSSLLC_B1_C_1_230858864537370624_4">SSLLC!#REF!</definedName>
    <definedName name="_vena_PPNRprojSSLLC_B1_C_1_230858883713728512">SSLLC!$J$5</definedName>
    <definedName name="_vena_PPNRprojSSLLC_B1_C_1_230858883713728512_1">SSLLC!$T$5</definedName>
    <definedName name="_vena_PPNRprojSSLLC_B1_C_1_230858883713728512_2">SSLLC!#REF!</definedName>
    <definedName name="_vena_PPNRprojSSLLC_B1_C_1_230858883713728512_3">SSLLC!#REF!</definedName>
    <definedName name="_vena_PPNRprojSSLLC_B1_C_1_230858883713728512_4">SSLLC!#REF!</definedName>
    <definedName name="_vena_PPNRprojSSLLC_B1_C_1_230858941431545856">SSLLC!$K$5</definedName>
    <definedName name="_vena_PPNRprojSSLLC_B1_C_1_230858941431545856_1">SSLLC!$U$5</definedName>
    <definedName name="_vena_PPNRprojSSLLC_B1_C_1_230858941431545856_2">SSLLC!#REF!</definedName>
    <definedName name="_vena_PPNRprojSSLLC_B1_C_1_230858941431545856_3">SSLLC!#REF!</definedName>
    <definedName name="_vena_PPNRprojSSLLC_B1_C_1_230858941431545856_4">SSLLC!#REF!</definedName>
    <definedName name="_vena_PPNRprojSSLLC_B1_C_1_230859049971744768">SSLLC!$L$5</definedName>
    <definedName name="_vena_PPNRprojSSLLC_B1_C_1_230859049971744768_1">SSLLC!$V$5</definedName>
    <definedName name="_vena_PPNRprojSSLLC_B1_C_1_230859049971744768_2">SSLLC!#REF!</definedName>
    <definedName name="_vena_PPNRprojSSLLC_B1_C_1_230859049971744768_3">SSLLC!#REF!</definedName>
    <definedName name="_vena_PPNRprojSSLLC_B1_C_1_230859049971744768_4">SSLLC!#REF!</definedName>
    <definedName name="_vena_PPNRprojSSLLC_B1_C_1_230859064827969536">SSLLC!$M$5</definedName>
    <definedName name="_vena_PPNRprojSSLLC_B1_C_1_230859064827969536_1">SSLLC!$W$5</definedName>
    <definedName name="_vena_PPNRprojSSLLC_B1_C_1_230859064827969536_2">SSLLC!#REF!</definedName>
    <definedName name="_vena_PPNRprojSSLLC_B1_C_1_230859064827969536_3">SSLLC!#REF!</definedName>
    <definedName name="_vena_PPNRprojSSLLC_B1_C_1_230859064827969536_4">SSLLC!#REF!</definedName>
    <definedName name="_vena_PPNRprojSSLLC_B1_C_1_230859078451068928">SSLLC!$N$5</definedName>
    <definedName name="_vena_PPNRprojSSLLC_B1_C_1_230859078451068928_1">SSLLC!$X$5</definedName>
    <definedName name="_vena_PPNRprojSSLLC_B1_C_1_230859078451068928_2">SSLLC!#REF!</definedName>
    <definedName name="_vena_PPNRprojSSLLC_B1_C_1_230859078451068928_3">SSLLC!#REF!</definedName>
    <definedName name="_vena_PPNRprojSSLLC_B1_C_1_230859078451068928_4">SSLLC!#REF!</definedName>
    <definedName name="_vena_PPNRprojSSLLC_B1_C_1_230859093835776000">SSLLC!$O$5</definedName>
    <definedName name="_vena_PPNRprojSSLLC_B1_C_1_230859093835776000_1">SSLLC!$Y$5</definedName>
    <definedName name="_vena_PPNRprojSSLLC_B1_C_1_230859093835776000_2">SSLLC!#REF!</definedName>
    <definedName name="_vena_PPNRprojSSLLC_B1_C_1_230859093835776000_3">SSLLC!#REF!</definedName>
    <definedName name="_vena_PPNRprojSSLLC_B1_C_1_230859093835776000_4">SSLLC!#REF!</definedName>
    <definedName name="_vena_PPNRprojSSLLC_B1_C_1_248550486083371008">SSLLC!$P$5</definedName>
    <definedName name="_vena_PPNRprojSSLLC_B1_C_1_248550486083371008_1">SSLLC!$Z$5</definedName>
    <definedName name="_vena_PPNRprojSSLLC_B1_C_1_248550486083371008_2">SSLLC!#REF!</definedName>
    <definedName name="_vena_PPNRprojSSLLC_B1_C_1_248550486083371008_3">SSLLC!#REF!</definedName>
    <definedName name="_vena_PPNRprojSSLLC_B1_C_1_248550486083371008_4">SSLLC!#REF!</definedName>
    <definedName name="_vena_PPNRprojSSLLC_B1_C_2_230860126356111360">SSLLC!$F$6</definedName>
    <definedName name="_vena_PPNRprojSSLLC_B1_C_2_230860226616754176">SSLLC!$H$6</definedName>
    <definedName name="_vena_PPNRprojSSLLC_B1_C_2_230860226616754176_1">SSLLC!$R$6</definedName>
    <definedName name="_vena_PPNRprojSSLLC_B1_C_2_230860226616754176_2">SSLLC!#REF!</definedName>
    <definedName name="_vena_PPNRprojSSLLC_B1_C_2_230860226616754176_3">SSLLC!#REF!</definedName>
    <definedName name="_vena_PPNRprojSSLLC_B1_C_2_230860226616754176_4">SSLLC!#REF!</definedName>
    <definedName name="_vena_PPNRprojSSLLC_B1_C_2_230860237857488896">SSLLC!$I$6</definedName>
    <definedName name="_vena_PPNRprojSSLLC_B1_C_2_230860237857488896_1">SSLLC!$S$6</definedName>
    <definedName name="_vena_PPNRprojSSLLC_B1_C_2_230860237857488896_2">SSLLC!#REF!</definedName>
    <definedName name="_vena_PPNRprojSSLLC_B1_C_2_230860237857488896_3">SSLLC!#REF!</definedName>
    <definedName name="_vena_PPNRprojSSLLC_B1_C_2_230860237857488896_4">SSLLC!#REF!</definedName>
    <definedName name="_vena_PPNRprojSSLLC_B1_C_2_230860246497755136">SSLLC!$J$6</definedName>
    <definedName name="_vena_PPNRprojSSLLC_B1_C_2_230860246497755136_1">SSLLC!$T$6</definedName>
    <definedName name="_vena_PPNRprojSSLLC_B1_C_2_230860246497755136_2">SSLLC!#REF!</definedName>
    <definedName name="_vena_PPNRprojSSLLC_B1_C_2_230860246497755136_3">SSLLC!#REF!</definedName>
    <definedName name="_vena_PPNRprojSSLLC_B1_C_2_230860246497755136_4">SSLLC!#REF!</definedName>
    <definedName name="_vena_PPNRprojSSLLC_B1_C_2_230860256148848640">SSLLC!$K$6</definedName>
    <definedName name="_vena_PPNRprojSSLLC_B1_C_2_230860256148848640_1">SSLLC!$U$6</definedName>
    <definedName name="_vena_PPNRprojSSLLC_B1_C_2_230860256148848640_2">SSLLC!#REF!</definedName>
    <definedName name="_vena_PPNRprojSSLLC_B1_C_2_230860256148848640_3">SSLLC!#REF!</definedName>
    <definedName name="_vena_PPNRprojSSLLC_B1_C_2_230860256148848640_4">SSLLC!#REF!</definedName>
    <definedName name="_vena_PPNRprojSSLLC_B1_C_2_230860293570428928">SSLLC!$L$6</definedName>
    <definedName name="_vena_PPNRprojSSLLC_B1_C_2_230860293570428928_1">SSLLC!$V$6</definedName>
    <definedName name="_vena_PPNRprojSSLLC_B1_C_2_230860293570428928_2">SSLLC!#REF!</definedName>
    <definedName name="_vena_PPNRprojSSLLC_B1_C_2_230860293570428928_3">SSLLC!#REF!</definedName>
    <definedName name="_vena_PPNRprojSSLLC_B1_C_2_230860293570428928_4">SSLLC!#REF!</definedName>
    <definedName name="_vena_PPNRprojSSLLC_B1_C_2_230860306308530176">SSLLC!$M$6</definedName>
    <definedName name="_vena_PPNRprojSSLLC_B1_C_2_230860306308530176_1">SSLLC!$W$6</definedName>
    <definedName name="_vena_PPNRprojSSLLC_B1_C_2_230860306308530176_2">SSLLC!#REF!</definedName>
    <definedName name="_vena_PPNRprojSSLLC_B1_C_2_230860306308530176_3">SSLLC!#REF!</definedName>
    <definedName name="_vena_PPNRprojSSLLC_B1_C_2_230860306308530176_4">SSLLC!#REF!</definedName>
    <definedName name="_vena_PPNRprojSSLLC_B1_C_2_230860320749518848">SSLLC!$N$6</definedName>
    <definedName name="_vena_PPNRprojSSLLC_B1_C_2_230860320749518848_1">SSLLC!$X$6</definedName>
    <definedName name="_vena_PPNRprojSSLLC_B1_C_2_230860320749518848_2">SSLLC!#REF!</definedName>
    <definedName name="_vena_PPNRprojSSLLC_B1_C_2_230860320749518848_3">SSLLC!#REF!</definedName>
    <definedName name="_vena_PPNRprojSSLLC_B1_C_2_230860320749518848_4">SSLLC!#REF!</definedName>
    <definedName name="_vena_PPNRprojSSLLC_B1_C_2_230860332363546624">SSLLC!$O$6</definedName>
    <definedName name="_vena_PPNRprojSSLLC_B1_C_2_230860332363546624_1">SSLLC!$Y$6</definedName>
    <definedName name="_vena_PPNRprojSSLLC_B1_C_2_230860332363546624_2">SSLLC!#REF!</definedName>
    <definedName name="_vena_PPNRprojSSLLC_B1_C_2_230860332363546624_3">SSLLC!#REF!</definedName>
    <definedName name="_vena_PPNRprojSSLLC_B1_C_2_230860332363546624_4">SSLLC!#REF!</definedName>
    <definedName name="_vena_PPNRprojSSLLC_B1_C_2_230860342882861056">SSLLC!$P$6</definedName>
    <definedName name="_vena_PPNRprojSSLLC_B1_C_2_230860342882861056_1">SSLLC!$Z$6</definedName>
    <definedName name="_vena_PPNRprojSSLLC_B1_C_2_230860342882861056_2">SSLLC!#REF!</definedName>
    <definedName name="_vena_PPNRprojSSLLC_B1_C_2_230860342882861056_3">SSLLC!#REF!</definedName>
    <definedName name="_vena_PPNRprojSSLLC_B1_C_2_230860342882861056_4">SSLLC!#REF!</definedName>
    <definedName name="_vena_PPNRprojSSLLC_B1_C_2_248614950019268608">SSLLC!#REF!</definedName>
    <definedName name="_vena_PPNRprojSSLLC_B1_C_2_248614950019268608_1">SSLLC!#REF!</definedName>
    <definedName name="_vena_PPNRprojSSLLC_B1_C_2_248614950019268608_2">SSLLC!#REF!</definedName>
    <definedName name="_vena_PPNRprojSSLLC_B1_C_3_230860830692999168">SSLLC!$H$3</definedName>
    <definedName name="_vena_PPNRprojSSLLC_B1_C_3_230860830692999168_1">SSLLC!$I$3</definedName>
    <definedName name="_vena_PPNRprojSSLLC_B1_C_3_230860830692999168_10">SSLLC!$S$3</definedName>
    <definedName name="_vena_PPNRprojSSLLC_B1_C_3_230860830692999168_11">SSLLC!$T$3</definedName>
    <definedName name="_vena_PPNRprojSSLLC_B1_C_3_230860830692999168_12">SSLLC!$U$3</definedName>
    <definedName name="_vena_PPNRprojSSLLC_B1_C_3_230860830692999168_13">SSLLC!$V$3</definedName>
    <definedName name="_vena_PPNRprojSSLLC_B1_C_3_230860830692999168_14">SSLLC!$W$3</definedName>
    <definedName name="_vena_PPNRprojSSLLC_B1_C_3_230860830692999168_15">SSLLC!$X$3</definedName>
    <definedName name="_vena_PPNRprojSSLLC_B1_C_3_230860830692999168_16">SSLLC!$Y$3</definedName>
    <definedName name="_vena_PPNRprojSSLLC_B1_C_3_230860830692999168_17">SSLLC!$Z$3</definedName>
    <definedName name="_vena_PPNRprojSSLLC_B1_C_3_230860830692999168_18">SSLLC!#REF!</definedName>
    <definedName name="_vena_PPNRprojSSLLC_B1_C_3_230860830692999168_19">SSLLC!#REF!</definedName>
    <definedName name="_vena_PPNRprojSSLLC_B1_C_3_230860830692999168_2">SSLLC!$J$3</definedName>
    <definedName name="_vena_PPNRprojSSLLC_B1_C_3_230860830692999168_20">SSLLC!#REF!</definedName>
    <definedName name="_vena_PPNRprojSSLLC_B1_C_3_230860830692999168_21">SSLLC!#REF!</definedName>
    <definedName name="_vena_PPNRprojSSLLC_B1_C_3_230860830692999168_22">SSLLC!#REF!</definedName>
    <definedName name="_vena_PPNRprojSSLLC_B1_C_3_230860830692999168_23">SSLLC!#REF!</definedName>
    <definedName name="_vena_PPNRprojSSLLC_B1_C_3_230860830692999168_24">SSLLC!#REF!</definedName>
    <definedName name="_vena_PPNRprojSSLLC_B1_C_3_230860830692999168_25">SSLLC!#REF!</definedName>
    <definedName name="_vena_PPNRprojSSLLC_B1_C_3_230860830692999168_26">SSLLC!#REF!</definedName>
    <definedName name="_vena_PPNRprojSSLLC_B1_C_3_230860830692999168_27">SSLLC!#REF!</definedName>
    <definedName name="_vena_PPNRprojSSLLC_B1_C_3_230860830692999168_28">SSLLC!#REF!</definedName>
    <definedName name="_vena_PPNRprojSSLLC_B1_C_3_230860830692999168_29">SSLLC!#REF!</definedName>
    <definedName name="_vena_PPNRprojSSLLC_B1_C_3_230860830692999168_3">SSLLC!$K$3</definedName>
    <definedName name="_vena_PPNRprojSSLLC_B1_C_3_230860830692999168_30">SSLLC!#REF!</definedName>
    <definedName name="_vena_PPNRprojSSLLC_B1_C_3_230860830692999168_31">SSLLC!#REF!</definedName>
    <definedName name="_vena_PPNRprojSSLLC_B1_C_3_230860830692999168_32">SSLLC!#REF!</definedName>
    <definedName name="_vena_PPNRprojSSLLC_B1_C_3_230860830692999168_33">SSLLC!#REF!</definedName>
    <definedName name="_vena_PPNRprojSSLLC_B1_C_3_230860830692999168_34">SSLLC!#REF!</definedName>
    <definedName name="_vena_PPNRprojSSLLC_B1_C_3_230860830692999168_35">SSLLC!#REF!</definedName>
    <definedName name="_vena_PPNRprojSSLLC_B1_C_3_230860830692999168_36">SSLLC!#REF!</definedName>
    <definedName name="_vena_PPNRprojSSLLC_B1_C_3_230860830692999168_37">SSLLC!#REF!</definedName>
    <definedName name="_vena_PPNRprojSSLLC_B1_C_3_230860830692999168_38">SSLLC!#REF!</definedName>
    <definedName name="_vena_PPNRprojSSLLC_B1_C_3_230860830692999168_39">SSLLC!#REF!</definedName>
    <definedName name="_vena_PPNRprojSSLLC_B1_C_3_230860830692999168_4">SSLLC!$L$3</definedName>
    <definedName name="_vena_PPNRprojSSLLC_B1_C_3_230860830692999168_40">SSLLC!#REF!</definedName>
    <definedName name="_vena_PPNRprojSSLLC_B1_C_3_230860830692999168_41">SSLLC!#REF!</definedName>
    <definedName name="_vena_PPNRprojSSLLC_B1_C_3_230860830692999168_42">SSLLC!#REF!</definedName>
    <definedName name="_vena_PPNRprojSSLLC_B1_C_3_230860830692999168_43">SSLLC!#REF!</definedName>
    <definedName name="_vena_PPNRprojSSLLC_B1_C_3_230860830692999168_44">SSLLC!#REF!</definedName>
    <definedName name="_vena_PPNRprojSSLLC_B1_C_3_230860830692999168_45">SSLLC!$F$3</definedName>
    <definedName name="_vena_PPNRprojSSLLC_B1_C_3_230860830692999168_5">SSLLC!$M$3</definedName>
    <definedName name="_vena_PPNRprojSSLLC_B1_C_3_230860830692999168_6">SSLLC!$N$3</definedName>
    <definedName name="_vena_PPNRprojSSLLC_B1_C_3_230860830692999168_7">SSLLC!$O$3</definedName>
    <definedName name="_vena_PPNRprojSSLLC_B1_C_3_230860830692999168_8">SSLLC!$P$3</definedName>
    <definedName name="_vena_PPNRprojSSLLC_B1_C_3_230860830692999168_9">SSLLC!$R$3</definedName>
    <definedName name="_vena_PPNRprojSSLLC_B1_C_3_230860959693012992">SSLLC!#REF!</definedName>
    <definedName name="_vena_PPNRprojSSLLC_B1_C_3_230860959693012992_1">SSLLC!#REF!</definedName>
    <definedName name="_vena_PPNRprojSSLLC_B1_C_3_230860959693012992_2">SSLLC!#REF!</definedName>
    <definedName name="_vena_PPNRprojSSLLC_B1_C_4_230862887281885184">SSLLC!$H$4</definedName>
    <definedName name="_vena_PPNRprojSSLLC_B1_C_4_230862887281885184_1">SSLLC!$I$4</definedName>
    <definedName name="_vena_PPNRprojSSLLC_B1_C_4_230862887281885184_2">SSLLC!$J$4</definedName>
    <definedName name="_vena_PPNRprojSSLLC_B1_C_4_230862887281885184_3">SSLLC!$K$4</definedName>
    <definedName name="_vena_PPNRprojSSLLC_B1_C_4_230862887281885184_4">SSLLC!$L$4</definedName>
    <definedName name="_vena_PPNRprojSSLLC_B1_C_4_230862887281885184_5">SSLLC!$M$4</definedName>
    <definedName name="_vena_PPNRprojSSLLC_B1_C_4_230862887281885184_6">SSLLC!$N$4</definedName>
    <definedName name="_vena_PPNRprojSSLLC_B1_C_4_230862887281885184_7">SSLLC!$O$4</definedName>
    <definedName name="_vena_PPNRprojSSLLC_B1_C_4_230862887281885184_8">SSLLC!$P$4</definedName>
    <definedName name="_vena_PPNRprojSSLLC_B1_C_4_230862937282183168">SSLLC!$R$4</definedName>
    <definedName name="_vena_PPNRprojSSLLC_B1_C_4_230862937282183168_1">SSLLC!$S$4</definedName>
    <definedName name="_vena_PPNRprojSSLLC_B1_C_4_230862937282183168_2">SSLLC!$T$4</definedName>
    <definedName name="_vena_PPNRprojSSLLC_B1_C_4_230862937282183168_3">SSLLC!$U$4</definedName>
    <definedName name="_vena_PPNRprojSSLLC_B1_C_4_230862937282183168_4">SSLLC!$V$4</definedName>
    <definedName name="_vena_PPNRprojSSLLC_B1_C_4_230862937282183168_5">SSLLC!$W$4</definedName>
    <definedName name="_vena_PPNRprojSSLLC_B1_C_4_230862937282183168_6">SSLLC!$X$4</definedName>
    <definedName name="_vena_PPNRprojSSLLC_B1_C_4_230862937282183168_7">SSLLC!$Y$4</definedName>
    <definedName name="_vena_PPNRprojSSLLC_B1_C_4_230862937282183168_8">SSLLC!$Z$4</definedName>
    <definedName name="_vena_PPNRprojSSLLC_B1_C_4_230862963278479360">SSLLC!#REF!</definedName>
    <definedName name="_vena_PPNRprojSSLLC_B1_C_4_230862963278479360_1">SSLLC!#REF!</definedName>
    <definedName name="_vena_PPNRprojSSLLC_B1_C_4_230862963278479360_2">SSLLC!#REF!</definedName>
    <definedName name="_vena_PPNRprojSSLLC_B1_C_4_230862963278479360_3">SSLLC!#REF!</definedName>
    <definedName name="_vena_PPNRprojSSLLC_B1_C_4_230862963278479360_4">SSLLC!#REF!</definedName>
    <definedName name="_vena_PPNRprojSSLLC_B1_C_4_230862963278479360_5">SSLLC!#REF!</definedName>
    <definedName name="_vena_PPNRprojSSLLC_B1_C_4_230862963278479360_6">SSLLC!#REF!</definedName>
    <definedName name="_vena_PPNRprojSSLLC_B1_C_4_230862963278479360_7">SSLLC!#REF!</definedName>
    <definedName name="_vena_PPNRprojSSLLC_B1_C_4_230862963278479360_8">SSLLC!#REF!</definedName>
    <definedName name="_vena_PPNRprojSSLLC_B1_C_4_230863001366953984">SSLLC!#REF!</definedName>
    <definedName name="_vena_PPNRprojSSLLC_B1_C_4_230863001366953984_1">SSLLC!#REF!</definedName>
    <definedName name="_vena_PPNRprojSSLLC_B1_C_4_230863001366953984_2">SSLLC!#REF!</definedName>
    <definedName name="_vena_PPNRprojSSLLC_B1_C_4_230863001366953984_3">SSLLC!#REF!</definedName>
    <definedName name="_vena_PPNRprojSSLLC_B1_C_4_230863001366953984_4">SSLLC!#REF!</definedName>
    <definedName name="_vena_PPNRprojSSLLC_B1_C_4_230863001366953984_5">SSLLC!#REF!</definedName>
    <definedName name="_vena_PPNRprojSSLLC_B1_C_4_230863001366953984_6">SSLLC!#REF!</definedName>
    <definedName name="_vena_PPNRprojSSLLC_B1_C_4_230863001366953984_7">SSLLC!#REF!</definedName>
    <definedName name="_vena_PPNRprojSSLLC_B1_C_4_230863001366953984_8">SSLLC!#REF!</definedName>
    <definedName name="_vena_PPNRprojSSLLC_B1_C_4_230863046111789056">SSLLC!#REF!</definedName>
    <definedName name="_vena_PPNRprojSSLLC_B1_C_4_230863046111789056_1">SSLLC!#REF!</definedName>
    <definedName name="_vena_PPNRprojSSLLC_B1_C_4_230863046111789056_2">SSLLC!#REF!</definedName>
    <definedName name="_vena_PPNRprojSSLLC_B1_C_4_230863046111789056_3">SSLLC!#REF!</definedName>
    <definedName name="_vena_PPNRprojSSLLC_B1_C_4_230863046111789056_4">SSLLC!#REF!</definedName>
    <definedName name="_vena_PPNRprojSSLLC_B1_C_4_230863046111789056_5">SSLLC!#REF!</definedName>
    <definedName name="_vena_PPNRprojSSLLC_B1_C_4_230863046111789056_6">SSLLC!#REF!</definedName>
    <definedName name="_vena_PPNRprojSSLLC_B1_C_4_230863046111789056_7">SSLLC!#REF!</definedName>
    <definedName name="_vena_PPNRprojSSLLC_B1_C_4_230863046111789056_8">SSLLC!#REF!</definedName>
    <definedName name="_vena_PPNRprojSSLLC_B1_C_4_230863071093063680">SSLLC!#REF!</definedName>
    <definedName name="_vena_PPNRprojSSLLC_B1_C_4_230863071093063680_1">SSLLC!#REF!</definedName>
    <definedName name="_vena_PPNRprojSSLLC_B1_C_4_230863071093063680_2">SSLLC!#REF!</definedName>
    <definedName name="_vena_PPNRprojSSLLC_B1_C_4_230863071093063680_3">SSLLC!$F$4</definedName>
    <definedName name="_vena_PPNRprojSSLLC_B1_R_6_248256432204808192">SSLLC!$B$122</definedName>
    <definedName name="_vena_PPNRprojSSLLC_B1_R_6_248256432318054401">SSLLC!$B$99</definedName>
    <definedName name="_vena_PPNRprojSSLLC_B1_R_6_248256432343220224">SSLLC!$B$120</definedName>
    <definedName name="_vena_PPNRprojSSLLC_B1_R_6_248256432347414528">SSLLC!$B$34</definedName>
    <definedName name="_vena_PPNRprojSSLLC_B1_R_6_248256432368386048">SSLLC!$B$97</definedName>
    <definedName name="_vena_PPNRprojSSLLC_B1_R_6_248256432372580353">SSLLC!$B$102</definedName>
    <definedName name="_vena_PPNRprojSSLLC_B1_R_6_248256432397746176">SSLLC!$B$109</definedName>
    <definedName name="_vena_PPNRprojSSLLC_B1_R_6_248256432397746178">SSLLC!$B$110</definedName>
    <definedName name="_vena_PPNRprojSSLLC_B1_R_6_248256432401940481">SSLLC!$B$111</definedName>
    <definedName name="_vena_PPNRprojSSLLC_B1_R_6_248256432406134785">SSLLC!$B$112</definedName>
    <definedName name="_vena_PPNRprojSSLLC_B1_R_6_248256432410329089">SSLLC!$B$113</definedName>
    <definedName name="_vena_PPNRprojSSLLC_B1_R_6_248256432414523393">SSLLC!$B$116</definedName>
    <definedName name="_vena_PPNRprojSSLLC_B1_R_6_248256432418717697">SSLLC!$B$117</definedName>
    <definedName name="_vena_PPNRprojSSLLC_B1_R_6_248256432422912001">SSLLC!$B$118</definedName>
    <definedName name="_vena_PPNRprojSSLLC_B1_R_6_248256432422912003">SSLLC!$B$12</definedName>
    <definedName name="_vena_PPNRprojSSLLC_B1_R_6_248256432464855040">SSLLC!$B$20</definedName>
    <definedName name="_vena_PPNRprojSSLLC_B1_R_6_248256432469049345">SSLLC!$B$21</definedName>
    <definedName name="_vena_PPNRprojSSLLC_B1_R_6_248256432469049347">SSLLC!$B$22</definedName>
    <definedName name="_vena_PPNRprojSSLLC_B1_R_6_248256432473243649">SSLLC!$B$23</definedName>
    <definedName name="_vena_PPNRprojSSLLC_B1_R_6_248256432477437953">SSLLC!$B$26</definedName>
    <definedName name="_vena_PPNRprojSSLLC_B1_R_6_248256432481632257">SSLLC!$B$27</definedName>
    <definedName name="_vena_PPNRprojSSLLC_B1_R_6_248256432485826561">SSLLC!$B$28</definedName>
    <definedName name="_vena_PPNRprojSSLLC_B1_R_6_248256432490020865">SSLLC!$B$29</definedName>
    <definedName name="_vena_PPNRprojSSLLC_B1_R_6_248256432490020867">SSLLC!$B$30</definedName>
    <definedName name="_vena_PPNRprojSSLLC_B1_R_6_248256432494215169">SSLLC!$B$31</definedName>
    <definedName name="_vena_PPNRprojSSLLC_B1_R_6_248256432498409473">SSLLC!$B$32</definedName>
    <definedName name="_vena_PPNRprojSSLLC_B1_R_6_248256432502603777">SSLLC!$B$37</definedName>
    <definedName name="_vena_PPNRprojSSLLC_B1_R_6_248256432523575296">SSLLC!$B$58</definedName>
    <definedName name="_vena_PPNRprojSSLLC_B1_R_6_248256432527769601">SSLLC!$B$59</definedName>
    <definedName name="_vena_PPNRprojSSLLC_B1_R_6_248256432531963905">SSLLC!$B$64</definedName>
    <definedName name="_vena_PPNRprojSSLLC_B1_R_6_248256432536158209">SSLLC!$B$68</definedName>
    <definedName name="_vena_PPNRprojSSLLC_B1_R_6_248256432540352513">SSLLC!$B$82</definedName>
    <definedName name="_vena_PPNRprojSSLLC_B1_R_6_248256432544546817">SSLLC!$B$85</definedName>
    <definedName name="_vena_PPNRprojSSLLC_B1_R_6_248256432548741121">SSLLC!$B$91</definedName>
    <definedName name="_vena_PPNRprojSSLLC_B1_R_6_248256432552935425">SSLLC!$B$92</definedName>
    <definedName name="_vena_PPNRprojSSLLC_B1_R_6_248256432552935427">SSLLC!$B$93</definedName>
    <definedName name="_vena_PPNRprojSSLLC_B1_R_6_248256432557129729">SSLLC!$B$94</definedName>
    <definedName name="_vena_PPNRprojSSLLC_B1_R_6_248256432561324033">SSLLC!$B$95</definedName>
    <definedName name="_vena_PPNRprojSSLLC_B1_R_6_248256432565518337">SSLLC!$B$103</definedName>
    <definedName name="_vena_PPNRprojSSLLC_B1_R_6_248256432586489856">SSLLC!$B$104</definedName>
    <definedName name="_vena_PPNRprojSSLLC_B1_R_6_248256432590684161">SSLLC!$B$105</definedName>
    <definedName name="_vena_PPNRprojSSLLC_B1_R_6_248256432594878465">SSLLC!$B$106</definedName>
    <definedName name="_vena_PPNRprojSSLLC_B1_R_6_248256432599072769">SSLLC!$B$107</definedName>
    <definedName name="_vena_PPNRprojSSLLC_B1_R_6_248256432599072771">SSLLC!$B$108</definedName>
    <definedName name="_vena_PPNRprojSSLLC_B1_R_6_248256432603267073">SSLLC!$B$114</definedName>
    <definedName name="_vena_PPNRprojSSLLC_B1_R_6_248256432624238592">SSLLC!$B$115</definedName>
    <definedName name="_vena_PPNRprojSSLLC_B1_R_6_248256432628432897">SSLLC!$B$13</definedName>
    <definedName name="_vena_PPNRprojSSLLC_B1_R_6_248256432653598720">SSLLC!$B$19</definedName>
    <definedName name="_vena_PPNRprojSSLLC_B1_R_6_248256432653598722">SSLLC!$B$24</definedName>
    <definedName name="_vena_PPNRprojSSLLC_B1_R_6_248256432678764544">SSLLC!$B$25</definedName>
    <definedName name="_vena_PPNRprojSSLLC_B1_R_6_248256432682958849">SSLLC!$B$38</definedName>
    <definedName name="_vena_PPNRprojSSLLC_B1_R_6_248256432703930368">SSLLC!$B$57</definedName>
    <definedName name="_vena_PPNRprojSSLLC_B1_R_6_248256432708124673">SSLLC!$B$60</definedName>
    <definedName name="_vena_PPNRprojSSLLC_B1_R_6_248256432729096192">SSLLC!$B$61</definedName>
    <definedName name="_vena_PPNRprojSSLLC_B1_R_6_248256432733290497">SSLLC!$B$62</definedName>
    <definedName name="_vena_PPNRprojSSLLC_B1_R_6_248256432737484801">SSLLC!$B$63</definedName>
    <definedName name="_vena_PPNRprojSSLLC_B1_R_6_248256432741679105">SSLLC!$B$65</definedName>
    <definedName name="_vena_PPNRprojSSLLC_B1_R_6_248256432762650624">SSLLC!$B$66</definedName>
    <definedName name="_vena_PPNRprojSSLLC_B1_R_6_248256432766844929">SSLLC!$B$67</definedName>
    <definedName name="_vena_PPNRprojSSLLC_B1_R_6_248256432771039233">SSLLC!$B$69</definedName>
    <definedName name="_vena_PPNRprojSSLLC_B1_R_6_248256432796205056">SSLLC!$B$72</definedName>
    <definedName name="_vena_PPNRprojSSLLC_B1_R_6_248256432796205058">SSLLC!$B$76</definedName>
    <definedName name="_vena_PPNRprojSSLLC_B1_R_6_248256432800399361">SSLLC!$B$79</definedName>
    <definedName name="_vena_PPNRprojSSLLC_B1_R_6_248256432804593665">SSLLC!$B$83</definedName>
    <definedName name="_vena_PPNRprojSSLLC_B1_R_6_248256432825565184">SSLLC!$B$84</definedName>
    <definedName name="_vena_PPNRprojSSLLC_B1_R_6_248256432850731008">SSLLC!$B$89</definedName>
    <definedName name="_vena_PPNRprojSSLLC_B1_R_6_248256432854925313">SSLLC!$B$90</definedName>
    <definedName name="_vena_PPNRprojSSLLC_B1_R_6_248256432854925315">SSLLC!$B$14</definedName>
    <definedName name="_vena_PPNRprojSSLLC_B1_R_6_248256432880091136">SSLLC!$B$15</definedName>
    <definedName name="_vena_PPNRprojSSLLC_B1_R_6_248256432884285441">SSLLC!$B$16</definedName>
    <definedName name="_vena_PPNRprojSSLLC_B1_R_6_248256432888479745">SSLLC!$B$17</definedName>
    <definedName name="_vena_PPNRprojSSLLC_B1_R_6_248256432888479747">SSLLC!$B$18</definedName>
    <definedName name="_vena_PPNRprojSSLLC_B1_R_6_248256432892674049">SSLLC!$B$39</definedName>
    <definedName name="_vena_PPNRprojSSLLC_B1_R_6_248256432917839872">SSLLC!$B$42</definedName>
    <definedName name="_vena_PPNRprojSSLLC_B1_R_6_248256432922034177">SSLLC!$B$52</definedName>
    <definedName name="_vena_PPNRprojSSLLC_B1_R_6_248256432922034179">SSLLC!$B$56</definedName>
    <definedName name="_vena_PPNRprojSSLLC_B1_R_6_248256432926228481">SSLLC!$B$70</definedName>
    <definedName name="_vena_PPNRprojSSLLC_B1_R_6_248256432951394304">SSLLC!$B$71</definedName>
    <definedName name="_vena_PPNRprojSSLLC_B1_R_6_248256432951394306">SSLLC!$B$73</definedName>
    <definedName name="_vena_PPNRprojSSLLC_B1_R_6_248256432976560128">SSLLC!$B$74</definedName>
    <definedName name="_vena_PPNRprojSSLLC_B1_R_6_248256432980754433">SSLLC!$B$75</definedName>
    <definedName name="_vena_PPNRprojSSLLC_B1_R_6_248256432980754435">SSLLC!$B$77</definedName>
    <definedName name="_vena_PPNRprojSSLLC_B1_R_6_248256433005920256">SSLLC!$B$78</definedName>
    <definedName name="_vena_PPNRprojSSLLC_B1_R_6_248256433010114561">SSLLC!$B$80</definedName>
    <definedName name="_vena_PPNRprojSSLLC_B1_R_6_248256433031086080">SSLLC!$B$81</definedName>
    <definedName name="_vena_PPNRprojSSLLC_B1_R_6_248256433035280385">SSLLC!$B$87</definedName>
    <definedName name="_vena_PPNRprojSSLLC_B1_R_6_248256433039474689">SSLLC!$B$88</definedName>
    <definedName name="_vena_PPNRprojSSLLC_B1_R_6_248256433039474691">SSLLC!$B$40</definedName>
    <definedName name="_vena_PPNRprojSSLLC_B1_R_6_248256433064640512">SSLLC!$B$41</definedName>
    <definedName name="_vena_PPNRprojSSLLC_B1_R_6_248256433068834817">SSLLC!$B$43</definedName>
    <definedName name="_vena_PPNRprojSSLLC_B1_R_6_248256433089806336">SSLLC!$B$46</definedName>
    <definedName name="_vena_PPNRprojSSLLC_B1_R_6_248256433094000641">SSLLC!$B$51</definedName>
    <definedName name="_vena_PPNRprojSSLLC_B1_R_6_248256433098194945">SSLLC!$B$53</definedName>
    <definedName name="_vena_PPNRprojSSLLC_B1_R_6_248256433119166464">SSLLC!$B$54</definedName>
    <definedName name="_vena_PPNRprojSSLLC_B1_R_6_248256433123360769">SSLLC!$B$55</definedName>
    <definedName name="_vena_PPNRprojSSLLC_B1_R_6_248256433127555073">SSLLC!$B$44</definedName>
    <definedName name="_vena_PPNRprojSSLLC_B1_R_6_248256433148526592">SSLLC!$B$45</definedName>
    <definedName name="_vena_PPNRprojSSLLC_B1_R_6_248256433152720897">SSLLC!$B$47</definedName>
    <definedName name="_vena_PPNRprojSSLLC_B1_R_6_248256433177886720">SSLLC!$B$48</definedName>
    <definedName name="_vena_PPNRprojSSLLC_B1_R_6_248256433182081025">SSLLC!$B$49</definedName>
    <definedName name="_vena_PPNRprojSSLLC_B1_R_6_248256433186275329">SSLLC!$B$50</definedName>
    <definedName name="_vena_PPNRprojSSLLC_B1_R_6_267084544388235264">SSLLC!$B$86</definedName>
    <definedName name="_vena_PPNRprojSSLLC_P_5_307598477365346304" comment="*">SSLLC!$E$3</definedName>
    <definedName name="_vena_PPNRprojSSLLC_P_7_230871350242312192" comment="*">SSLLC!$E$5</definedName>
    <definedName name="_vena_PPNRprojSSLLC_P_8_230873481838067712" comment="*">SSLLC!$E$4</definedName>
    <definedName name="_vena_PPNRprojSSLLC_P_9_273913475468623872" comment="*">SSLLC!$E$6</definedName>
    <definedName name="_xlnm.Print_Area" localSheetId="4">BSI!$C$7:$AA$122</definedName>
    <definedName name="_xlnm.Print_Area" localSheetId="3">BSPR!$C$7:$AA$122</definedName>
    <definedName name="_xlnm.Print_Area" localSheetId="0">'SHUSA Consolidated'!$C$7:$AA$122</definedName>
    <definedName name="_xlnm.Print_Area" localSheetId="2">SIS!$C$7:$AA$122</definedName>
    <definedName name="_xlnm.Print_Area" localSheetId="1">SSLLC!$C$7:$AA$122</definedName>
    <definedName name="_xlnm.Print_Titles" localSheetId="4">BSI!$C:$G,BSI!$7:$10</definedName>
    <definedName name="_xlnm.Print_Titles" localSheetId="3">BSPR!$C:$G,BSPR!$7:$10</definedName>
    <definedName name="_xlnm.Print_Titles" localSheetId="0">'SHUSA Consolidated'!$C:$G,'SHUSA Consolidated'!$7:$10</definedName>
    <definedName name="_xlnm.Print_Titles" localSheetId="2">SIS!$C:$G,SIS!$7:$10</definedName>
    <definedName name="_xlnm.Print_Titles" localSheetId="1">SSLLC!$C:$G,SSLLC!$7:$10</definedName>
    <definedName name="scenario">'[1]Summary Submission Cover Sheet'!$B$20</definedName>
    <definedName name="scenario_adverse">'[1]Summary Submission Cover Sheet'!$A$30</definedName>
    <definedName name="scenario_baseline">'[1]Summary Submission Cover Sheet'!$A$29</definedName>
    <definedName name="scenario_severe">'[1]Summary Submission Cover Sheet'!$A$31</definedName>
  </definedNames>
  <calcPr calcId="145621"/>
</workbook>
</file>

<file path=xl/calcChain.xml><?xml version="1.0" encoding="utf-8"?>
<calcChain xmlns="http://schemas.openxmlformats.org/spreadsheetml/2006/main">
  <c r="D8" i="5" l="1"/>
  <c r="R8" i="5" s="1"/>
  <c r="Z7" i="5"/>
  <c r="R9" i="5" s="1"/>
  <c r="P7" i="5"/>
  <c r="H9" i="5" s="1"/>
  <c r="F7" i="5"/>
  <c r="D7" i="5"/>
  <c r="R9" i="4"/>
  <c r="D8" i="4"/>
  <c r="Z7" i="4"/>
  <c r="P7" i="4"/>
  <c r="H9" i="4" s="1"/>
  <c r="F7" i="4"/>
  <c r="D7" i="4"/>
  <c r="D8" i="3"/>
  <c r="Z7" i="3"/>
  <c r="R9" i="3" s="1"/>
  <c r="P7" i="3"/>
  <c r="H9" i="3" s="1"/>
  <c r="F7" i="3"/>
  <c r="D7" i="3"/>
  <c r="D8" i="2"/>
  <c r="Z7" i="2"/>
  <c r="R9" i="2" s="1"/>
  <c r="P7" i="2"/>
  <c r="H9" i="2" s="1"/>
  <c r="H7" i="2"/>
  <c r="F7" i="2"/>
  <c r="D7" i="2"/>
  <c r="D8" i="1"/>
  <c r="R8" i="1" s="1"/>
  <c r="Z7" i="1"/>
  <c r="R9" i="1" s="1"/>
  <c r="P7" i="1"/>
  <c r="H9" i="1" s="1"/>
  <c r="F7" i="1"/>
  <c r="D7" i="1"/>
  <c r="H8" i="5" l="1"/>
  <c r="H8" i="3"/>
  <c r="R8" i="3"/>
  <c r="R8" i="2"/>
  <c r="H8" i="1"/>
  <c r="R7" i="2"/>
  <c r="H7" i="4"/>
  <c r="R8" i="4"/>
  <c r="R7" i="1"/>
  <c r="H8" i="2"/>
  <c r="H7" i="3"/>
  <c r="R7" i="5"/>
  <c r="R7" i="4"/>
  <c r="H7" i="1"/>
  <c r="R7" i="3"/>
  <c r="H8" i="4"/>
  <c r="H7" i="5"/>
</calcChain>
</file>

<file path=xl/sharedStrings.xml><?xml version="1.0" encoding="utf-8"?>
<sst xmlns="http://schemas.openxmlformats.org/spreadsheetml/2006/main" count="2640" uniqueCount="419">
  <si>
    <t>#hidecolumn</t>
  </si>
  <si>
    <t>#hiderow</t>
  </si>
  <si>
    <t>SHUSA Consolidated</t>
  </si>
  <si>
    <t>2016 CCAR</t>
  </si>
  <si>
    <t>Working Version</t>
  </si>
  <si>
    <t>No Scenario</t>
  </si>
  <si>
    <t>BHC Base - Planned Actions</t>
  </si>
  <si>
    <t>BHC Stress - Alternative Actions</t>
  </si>
  <si>
    <t>No Measure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</si>
  <si>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</si>
  <si>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</si>
  <si>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</si>
  <si>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</si>
  <si>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</si>
  <si>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</si>
  <si>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</si>
  <si>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</si>
  <si>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</si>
  <si>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</si>
  <si>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None</t>
  </si>
  <si>
    <t>PQ0</t>
  </si>
  <si>
    <t>PQ1</t>
  </si>
  <si>
    <t>PQ2</t>
  </si>
  <si>
    <t>PQ3</t>
  </si>
  <si>
    <t>PQ4</t>
  </si>
  <si>
    <t>PQ5</t>
  </si>
  <si>
    <t>PQ6</t>
  </si>
  <si>
    <t>PQ7</t>
  </si>
  <si>
    <t>PQ8</t>
  </si>
  <si>
    <t>PQ9</t>
  </si>
  <si>
    <t>MDRM</t>
  </si>
  <si>
    <t>Item</t>
  </si>
  <si>
    <t>Net Interest Income by Business Segment: (17)</t>
  </si>
  <si>
    <t>SNQ159 (Retail and Small Business)</t>
  </si>
  <si>
    <t>CPSNQ159</t>
  </si>
  <si>
    <t>1</t>
  </si>
  <si>
    <t>Retail and Small Business</t>
  </si>
  <si>
    <t>SNQ160 (Domestic (11))</t>
  </si>
  <si>
    <t>CPSNQ160</t>
  </si>
  <si>
    <t>1A</t>
  </si>
  <si>
    <t>Domestic (11)</t>
  </si>
  <si>
    <t>SNQ161 (Credit and Charge Cards (10))</t>
  </si>
  <si>
    <t>CPSNQ161</t>
  </si>
  <si>
    <t>1B</t>
  </si>
  <si>
    <t>Credit and Charge Cards (10)</t>
  </si>
  <si>
    <t>SNQ162 (Mortgages)</t>
  </si>
  <si>
    <t>CPSNQ162</t>
  </si>
  <si>
    <t>1C</t>
  </si>
  <si>
    <t>Mortgages</t>
  </si>
  <si>
    <t>SNQ163 (Home Equity)</t>
  </si>
  <si>
    <t>CPSNQ163</t>
  </si>
  <si>
    <t>1D</t>
  </si>
  <si>
    <t>Home Equity</t>
  </si>
  <si>
    <t>SNQ164 (Retail and Small Business Deposits)</t>
  </si>
  <si>
    <t>CPSNQ164</t>
  </si>
  <si>
    <t>1E</t>
  </si>
  <si>
    <t>Retail and Small Business Deposits</t>
  </si>
  <si>
    <t>SNQ165 (Other Retail and Small Business Lending)</t>
  </si>
  <si>
    <t>CPSNQ165</t>
  </si>
  <si>
    <t>1F</t>
  </si>
  <si>
    <t>Other Retail and Small Business Lending</t>
  </si>
  <si>
    <t>SNQ166 (International Retail and Small Business (16))</t>
  </si>
  <si>
    <t>CPSNQ166</t>
  </si>
  <si>
    <t>1G</t>
  </si>
  <si>
    <t>International Retail and Small Business (16)</t>
  </si>
  <si>
    <t>SNQ167 (Commercial Lending)</t>
  </si>
  <si>
    <t>CPSNQ167</t>
  </si>
  <si>
    <t>2</t>
  </si>
  <si>
    <t>Commercial Lending</t>
  </si>
  <si>
    <t>SNQ168 (Investment Banking)</t>
  </si>
  <si>
    <t>CPSNQ168</t>
  </si>
  <si>
    <t>3</t>
  </si>
  <si>
    <t>Investment Banking</t>
  </si>
  <si>
    <t>SNQ169 (Merchant Banking / Private Equity)</t>
  </si>
  <si>
    <t>CPSNQ169</t>
  </si>
  <si>
    <t>4</t>
  </si>
  <si>
    <t>Merchant Banking / Private Equity</t>
  </si>
  <si>
    <t>SNQ170 (Sales and Trading)</t>
  </si>
  <si>
    <t>CPSNQ170</t>
  </si>
  <si>
    <t>5</t>
  </si>
  <si>
    <t>Sales and Trading</t>
  </si>
  <si>
    <t>SNQ171 (Prime Brokerage)</t>
  </si>
  <si>
    <t>CPSNQ171</t>
  </si>
  <si>
    <t>5A</t>
  </si>
  <si>
    <t>Prime Brokerage</t>
  </si>
  <si>
    <t>SNQ172 (Other)</t>
  </si>
  <si>
    <t>CPSNQ172</t>
  </si>
  <si>
    <t>5B</t>
  </si>
  <si>
    <t>Other</t>
  </si>
  <si>
    <t>SNQ173 (Investment Management)</t>
  </si>
  <si>
    <t>CPSNQ173</t>
  </si>
  <si>
    <t>6</t>
  </si>
  <si>
    <t>Investment Management</t>
  </si>
  <si>
    <t>SNQ174 (Investment Services)</t>
  </si>
  <si>
    <t>CPSNQ174</t>
  </si>
  <si>
    <t>7</t>
  </si>
  <si>
    <t>Investment Services</t>
  </si>
  <si>
    <t>SNQ175 (Treasury Services)</t>
  </si>
  <si>
    <t>CPSNQ175</t>
  </si>
  <si>
    <t>8</t>
  </si>
  <si>
    <t>Treasury Services</t>
  </si>
  <si>
    <t>SNQ176 (Insurance Services)</t>
  </si>
  <si>
    <t>CPSNQ176</t>
  </si>
  <si>
    <t>9</t>
  </si>
  <si>
    <t>Insurance Services</t>
  </si>
  <si>
    <t>SNQ177 (Retirement / Corporate Benefits Products)</t>
  </si>
  <si>
    <t>CPSNQ177</t>
  </si>
  <si>
    <t>10</t>
  </si>
  <si>
    <t>Retirement / Corporate Benefits Products</t>
  </si>
  <si>
    <t>SNQ178 (Corporate / Other)</t>
  </si>
  <si>
    <t>CPSNQ178</t>
  </si>
  <si>
    <t>11</t>
  </si>
  <si>
    <t>Corporate / Other</t>
  </si>
  <si>
    <t>SNQ179 (Optional Immaterial Business Segments (7))</t>
  </si>
  <si>
    <t>CPSNQ179</t>
  </si>
  <si>
    <t>12</t>
  </si>
  <si>
    <t>Optional Immaterial Business Segments (7)</t>
  </si>
  <si>
    <t/>
  </si>
  <si>
    <t>SN4074 (Total Net Interest Income (1))</t>
  </si>
  <si>
    <t>CPSN4074</t>
  </si>
  <si>
    <t>13</t>
  </si>
  <si>
    <t>Total Net Interest Income (1)</t>
  </si>
  <si>
    <t>Non Interest Income by Business Segment: (17)</t>
  </si>
  <si>
    <t>SNQ180 (Retail and Small Business)</t>
  </si>
  <si>
    <t>CPSNQ180</t>
  </si>
  <si>
    <t>14</t>
  </si>
  <si>
    <t>SNQ181 (Domestic)</t>
  </si>
  <si>
    <t>CPSNQ181</t>
  </si>
  <si>
    <t>14A</t>
  </si>
  <si>
    <t>Domestic</t>
  </si>
  <si>
    <t>SNQ182 (Credit and Charge Cards (10))</t>
  </si>
  <si>
    <t>CPSNQ182</t>
  </si>
  <si>
    <t>14B</t>
  </si>
  <si>
    <t>SNQ183 (Credit and Charge Card Interchange Revenues - Gross)</t>
  </si>
  <si>
    <t>CPSNQ183</t>
  </si>
  <si>
    <t>14C</t>
  </si>
  <si>
    <t xml:space="preserve">Credit and Charge Card Interchange Revenues - Gross </t>
  </si>
  <si>
    <t>SNQ184 (Other)</t>
  </si>
  <si>
    <t>CPSNQ184</t>
  </si>
  <si>
    <t>14D</t>
  </si>
  <si>
    <t>SNQ185 (Mortgages and Home Equity)</t>
  </si>
  <si>
    <t>CPSNQ185</t>
  </si>
  <si>
    <t>14E</t>
  </si>
  <si>
    <t>Mortgages and Home Equity</t>
  </si>
  <si>
    <t>SNQ186 (Production)</t>
  </si>
  <si>
    <t>CPSNQ186</t>
  </si>
  <si>
    <t>14F</t>
  </si>
  <si>
    <t>Production</t>
  </si>
  <si>
    <t>SNQ187 (Gains/(Losses) on Sale (18))</t>
  </si>
  <si>
    <t>CPSNQ187</t>
  </si>
  <si>
    <t>14G</t>
  </si>
  <si>
    <t>Gains/(Losses) on Sale (18)</t>
  </si>
  <si>
    <t>SNQ188 (Other)</t>
  </si>
  <si>
    <t>CPSNQ188</t>
  </si>
  <si>
    <t>14H</t>
  </si>
  <si>
    <t>SNQ189 (Servicing)</t>
  </si>
  <si>
    <t>CPSNQ189</t>
  </si>
  <si>
    <t>14I</t>
  </si>
  <si>
    <t>Servicing</t>
  </si>
  <si>
    <t>SNQ190 (Servicing &amp; Ancillary Fees)</t>
  </si>
  <si>
    <t>CPSNQ190</t>
  </si>
  <si>
    <t>14J</t>
  </si>
  <si>
    <t xml:space="preserve">Servicing &amp; Ancillary Fees  </t>
  </si>
  <si>
    <t>SNQ191 (MSR Amortization (20))</t>
  </si>
  <si>
    <t>CPSNQ191</t>
  </si>
  <si>
    <t>14K</t>
  </si>
  <si>
    <t>MSR Amortization (20)</t>
  </si>
  <si>
    <t>SNQ192 (MSR Value Changes due to Changes in Assumptions/Model Inputs/Other Net of Hedge Performance (19)(21))</t>
  </si>
  <si>
    <t>CPSNQ192</t>
  </si>
  <si>
    <t>14L</t>
  </si>
  <si>
    <t>MSR Value Changes due to Changes in Assumptions/Model Inputs/Other Net of Hedge Performance (19)(21)</t>
  </si>
  <si>
    <t>SNQ193 (Other)</t>
  </si>
  <si>
    <t>CPSNQ193</t>
  </si>
  <si>
    <t>14M</t>
  </si>
  <si>
    <t>SNQ194 (Provisions to Repurchase Reserve / Liability for Residential Mortgage Representations and Warranties (contra-revenue) (12))</t>
  </si>
  <si>
    <t>CPSNQ194</t>
  </si>
  <si>
    <t>14N</t>
  </si>
  <si>
    <t>Provisions to Repurchase Reserve / Liability for Residential Mortgage Representations and Warranties (contra-revenue) (12)</t>
  </si>
  <si>
    <t>SNQ195 (Retail and Small Business Deposits)</t>
  </si>
  <si>
    <t>CPSNQ195</t>
  </si>
  <si>
    <t>14O</t>
  </si>
  <si>
    <t>SNQ196 (Non Sufficient  Funds / Overdraft Fees - Gross)</t>
  </si>
  <si>
    <t>CPSNQ196</t>
  </si>
  <si>
    <t>14P</t>
  </si>
  <si>
    <t>Non Sufficient  Funds / Overdraft Fees - Gross</t>
  </si>
  <si>
    <t>SNQ197 (Debit Interchange - Gross)</t>
  </si>
  <si>
    <t>CPSNQ197</t>
  </si>
  <si>
    <t>14Q</t>
  </si>
  <si>
    <t>Debit Interchange - Gross</t>
  </si>
  <si>
    <t>SNQ198 (Other (22))</t>
  </si>
  <si>
    <t>CPSNQ198</t>
  </si>
  <si>
    <t>14R</t>
  </si>
  <si>
    <t>Other (22)</t>
  </si>
  <si>
    <t>SNQ199 (Other Retail and Small Business Lending)</t>
  </si>
  <si>
    <t>CPSNQ199</t>
  </si>
  <si>
    <t>14S</t>
  </si>
  <si>
    <t>SNQ200 (International Retail and Small Business (16))</t>
  </si>
  <si>
    <t>CPSNQ200</t>
  </si>
  <si>
    <t>14T</t>
  </si>
  <si>
    <t>SNQ201 (Commercial Lending)</t>
  </si>
  <si>
    <t>CPSNQ201</t>
  </si>
  <si>
    <t>15</t>
  </si>
  <si>
    <t>SNQ202 (Investment Banking)</t>
  </si>
  <si>
    <t>CPSNQ202</t>
  </si>
  <si>
    <t>16</t>
  </si>
  <si>
    <t>SNQ203 (Advisory)</t>
  </si>
  <si>
    <t>CPSNQ203</t>
  </si>
  <si>
    <t>16A</t>
  </si>
  <si>
    <t>Advisory</t>
  </si>
  <si>
    <t>SNQ204 (Equity Capital Markets)</t>
  </si>
  <si>
    <t>CPSNQ204</t>
  </si>
  <si>
    <t>16B</t>
  </si>
  <si>
    <t>Equity Capital Markets</t>
  </si>
  <si>
    <t>SNQ205 (Debt Capital Markets)</t>
  </si>
  <si>
    <t>CPSNQ205</t>
  </si>
  <si>
    <t>16C</t>
  </si>
  <si>
    <t>Debt Capital Markets</t>
  </si>
  <si>
    <t>SNQ206 (Syndicated / Corporate Lending)</t>
  </si>
  <si>
    <t>CPSNQ206</t>
  </si>
  <si>
    <t>16D</t>
  </si>
  <si>
    <t>Syndicated / Corporate Lending</t>
  </si>
  <si>
    <t>SNQ207 (Merchant Banking / Private Equity)</t>
  </si>
  <si>
    <t>CPSNQ207</t>
  </si>
  <si>
    <t>17</t>
  </si>
  <si>
    <t>SNQ208 (Net Investment Mark-to-Market)</t>
  </si>
  <si>
    <t>CPSNQ208</t>
  </si>
  <si>
    <t>17A</t>
  </si>
  <si>
    <t xml:space="preserve">Net Investment Mark-to-Market </t>
  </si>
  <si>
    <t>SNQ209 (Management Fees)</t>
  </si>
  <si>
    <t>CPSNQ209</t>
  </si>
  <si>
    <t>17B</t>
  </si>
  <si>
    <t>Management Fees</t>
  </si>
  <si>
    <t>SNQ210 (Other)</t>
  </si>
  <si>
    <t>CPSNQ210</t>
  </si>
  <si>
    <t>17C</t>
  </si>
  <si>
    <t>SNQ211 (Sales and Trading)</t>
  </si>
  <si>
    <t>CPSNQ211</t>
  </si>
  <si>
    <t>18</t>
  </si>
  <si>
    <t>SNQ212 (Equities)</t>
  </si>
  <si>
    <t>CPSNQ212</t>
  </si>
  <si>
    <t>18A</t>
  </si>
  <si>
    <t>Equities</t>
  </si>
  <si>
    <t>SNQ213 (Commission and Fees)</t>
  </si>
  <si>
    <t>CPSNQ213</t>
  </si>
  <si>
    <t>18B</t>
  </si>
  <si>
    <t>Commission and Fees</t>
  </si>
  <si>
    <t>SNQ214 (Other (23))</t>
  </si>
  <si>
    <t>CPSNQ214</t>
  </si>
  <si>
    <t>18C</t>
  </si>
  <si>
    <t>Other (23)</t>
  </si>
  <si>
    <t>SNQ215 (Fixed Income)</t>
  </si>
  <si>
    <t>CPSNQ215</t>
  </si>
  <si>
    <t>18D</t>
  </si>
  <si>
    <t>Fixed Income</t>
  </si>
  <si>
    <t>SNQ216 (Rates)</t>
  </si>
  <si>
    <t>CPSNQ216</t>
  </si>
  <si>
    <t>18E</t>
  </si>
  <si>
    <t>Rates</t>
  </si>
  <si>
    <t>SNQ217 (Credit)</t>
  </si>
  <si>
    <t>CPSNQ217</t>
  </si>
  <si>
    <t>18F</t>
  </si>
  <si>
    <t>Credit</t>
  </si>
  <si>
    <t>SNQ218 (Other)</t>
  </si>
  <si>
    <t>CPSNQ218</t>
  </si>
  <si>
    <t>18G</t>
  </si>
  <si>
    <t>SNQ219 (Commodities)</t>
  </si>
  <si>
    <t>CPSNQ219</t>
  </si>
  <si>
    <t>18H</t>
  </si>
  <si>
    <t>Commodities</t>
  </si>
  <si>
    <t>SNQ220 (Commission and Fees)</t>
  </si>
  <si>
    <t>CPSNQ220</t>
  </si>
  <si>
    <t>18I</t>
  </si>
  <si>
    <t>SNQ221 (Other)</t>
  </si>
  <si>
    <t>CPSNQ221</t>
  </si>
  <si>
    <t>18J</t>
  </si>
  <si>
    <t>SNQ222 (Prime Brokerage)</t>
  </si>
  <si>
    <t>CPSNQ222</t>
  </si>
  <si>
    <t>18K</t>
  </si>
  <si>
    <t>SNQ223 (Commission and Fees)</t>
  </si>
  <si>
    <t>CPSNQ223</t>
  </si>
  <si>
    <t>18L</t>
  </si>
  <si>
    <t>SNQ224 (Other)</t>
  </si>
  <si>
    <t>CPSNQ224</t>
  </si>
  <si>
    <t>18M</t>
  </si>
  <si>
    <t>SNQ225 (Investment Management)</t>
  </si>
  <si>
    <t>CPSNQ225</t>
  </si>
  <si>
    <t>19</t>
  </si>
  <si>
    <t>SNQ226 (Asset Management)</t>
  </si>
  <si>
    <t>CPSNQ226</t>
  </si>
  <si>
    <t>19A</t>
  </si>
  <si>
    <t>Asset Management</t>
  </si>
  <si>
    <t>SNQ227 (Wealth Management / Private Banking)</t>
  </si>
  <si>
    <t>CPSNQ227</t>
  </si>
  <si>
    <t>19B</t>
  </si>
  <si>
    <t>Wealth Management / Private Banking</t>
  </si>
  <si>
    <t>SNQ228 (Investment Services)</t>
  </si>
  <si>
    <t>CPSNQ228</t>
  </si>
  <si>
    <t>20</t>
  </si>
  <si>
    <t>SNQ229 (Asset servicing)</t>
  </si>
  <si>
    <t>CPSNQ229</t>
  </si>
  <si>
    <t>20A</t>
  </si>
  <si>
    <t>Asset Servicing</t>
  </si>
  <si>
    <t>SNQ230 (Securities Lending)</t>
  </si>
  <si>
    <t>CPSNQ230</t>
  </si>
  <si>
    <t>20B</t>
  </si>
  <si>
    <t>Securities Lending</t>
  </si>
  <si>
    <t>SNQ231 (Other)</t>
  </si>
  <si>
    <t>CPSNQ231</t>
  </si>
  <si>
    <t>20C</t>
  </si>
  <si>
    <t>SNQ232 (Issuer Services)</t>
  </si>
  <si>
    <t>CPSNQ232</t>
  </si>
  <si>
    <t>20D</t>
  </si>
  <si>
    <t>Issuer Services</t>
  </si>
  <si>
    <t>SNQ233 (Other)</t>
  </si>
  <si>
    <t>CPSNQ233</t>
  </si>
  <si>
    <t>20E</t>
  </si>
  <si>
    <t>SNQ234 (Treasury Services)</t>
  </si>
  <si>
    <t>CPSNQ234</t>
  </si>
  <si>
    <t>21</t>
  </si>
  <si>
    <t>SNQ235 (Insurance Services)</t>
  </si>
  <si>
    <t>CPSNQ235</t>
  </si>
  <si>
    <t>22</t>
  </si>
  <si>
    <t>SNQ236 (Retirement / Corporate Benefits Products)</t>
  </si>
  <si>
    <t>CPSNQ236</t>
  </si>
  <si>
    <t>23</t>
  </si>
  <si>
    <t>SNQ237 (Corporate / Other)</t>
  </si>
  <si>
    <t>CPSNQ237</t>
  </si>
  <si>
    <t>24</t>
  </si>
  <si>
    <t>SNQ238 (Optional Immaterial Business Segments (7))</t>
  </si>
  <si>
    <t>CPSNQ238</t>
  </si>
  <si>
    <t>25</t>
  </si>
  <si>
    <t>SN4079 (Total Non-Interest Income (2) (26))</t>
  </si>
  <si>
    <t>CPSN4079</t>
  </si>
  <si>
    <t>26</t>
  </si>
  <si>
    <t>Total Non-Interest Income (2) (26)</t>
  </si>
  <si>
    <t>SNQ239 (Total Revenues)</t>
  </si>
  <si>
    <t>CPSNQ239</t>
  </si>
  <si>
    <t>27</t>
  </si>
  <si>
    <t>Total Revenues</t>
  </si>
  <si>
    <t>Non Interest Expense:</t>
  </si>
  <si>
    <t>SNQ240 (Compensation Expense)</t>
  </si>
  <si>
    <t>CPSNQ240</t>
  </si>
  <si>
    <t>28</t>
  </si>
  <si>
    <t>Compensation Expense</t>
  </si>
  <si>
    <t>SNQ241 (Salary (14))</t>
  </si>
  <si>
    <t>CPSNQ241</t>
  </si>
  <si>
    <t>28A</t>
  </si>
  <si>
    <t>Salary (14)</t>
  </si>
  <si>
    <t>SNQ242 (Benefits (14))</t>
  </si>
  <si>
    <t>CPSNQ242</t>
  </si>
  <si>
    <t>28B</t>
  </si>
  <si>
    <t>Benefits (14)</t>
  </si>
  <si>
    <t>SNQ243 (Commissions (6))</t>
  </si>
  <si>
    <t>CPSNQ243</t>
  </si>
  <si>
    <t>28C</t>
  </si>
  <si>
    <t>Commissions (6)</t>
  </si>
  <si>
    <t>SNQ244 (Stock Based Compensation)</t>
  </si>
  <si>
    <t>CPSNQ244</t>
  </si>
  <si>
    <t>28D</t>
  </si>
  <si>
    <t xml:space="preserve">Stock Based Compensation </t>
  </si>
  <si>
    <t>SNQ245 (Cash Variable Pay)</t>
  </si>
  <si>
    <t>CPSNQ245</t>
  </si>
  <si>
    <t>28E</t>
  </si>
  <si>
    <t>Cash Variable Pay</t>
  </si>
  <si>
    <t>SNQ246 (Operational Risk Expense (8))</t>
  </si>
  <si>
    <t>CPSNQ246</t>
  </si>
  <si>
    <t>29</t>
  </si>
  <si>
    <t>Operational Risk Expense (8)</t>
  </si>
  <si>
    <t>SNQ247 (Provisions to Repurchase Reserve / Liability for Residential Mortgage Representations and Warranties (12))</t>
  </si>
  <si>
    <t>CPSNQ247</t>
  </si>
  <si>
    <t>30</t>
  </si>
  <si>
    <t>Provisions to Repurchase Reserve / Liability for Residential Mortgage Representations and Warranties (12)</t>
  </si>
  <si>
    <t>SNQ248 (Professional and Outside Services Expenses (13))</t>
  </si>
  <si>
    <t>CPSNQ248</t>
  </si>
  <si>
    <t>31</t>
  </si>
  <si>
    <t>Professional and Outside Services Expenses (13)</t>
  </si>
  <si>
    <t>SN4217 (Expenses of Premises and Fixed Assets)</t>
  </si>
  <si>
    <t>CPSN4217</t>
  </si>
  <si>
    <t>32</t>
  </si>
  <si>
    <t>Expenses of Premises and Fixed Assets</t>
  </si>
  <si>
    <t>SNC232 (Amortization Expense and Impairment Losses for Other Intangible Assets)</t>
  </si>
  <si>
    <t>CPSNC232</t>
  </si>
  <si>
    <t>33</t>
  </si>
  <si>
    <t>Amortization Expense and Impairment Losses for Other Intangible Assets</t>
  </si>
  <si>
    <t>SNQ249 (Marketing Expense)</t>
  </si>
  <si>
    <t>CPSNQ249</t>
  </si>
  <si>
    <t>34</t>
  </si>
  <si>
    <t>Marketing Expense</t>
  </si>
  <si>
    <t>SNQ250 (Domestic Credit and Charge Card Marketing Expense (10)(15)(17))</t>
  </si>
  <si>
    <t>CPSNQ250</t>
  </si>
  <si>
    <t>34A</t>
  </si>
  <si>
    <t xml:space="preserve">Domestic Credit and Charge Card Marketing Expense (10)(15)(17) </t>
  </si>
  <si>
    <t>SNQ251 (Other)</t>
  </si>
  <si>
    <t>CPSNQ251</t>
  </si>
  <si>
    <t>34B</t>
  </si>
  <si>
    <t>SNQ252 (Other Real Estate Owned Expense)</t>
  </si>
  <si>
    <t>CPSNQ252</t>
  </si>
  <si>
    <t>35</t>
  </si>
  <si>
    <t>Other Real Estate Owned Expense</t>
  </si>
  <si>
    <t>SNQ253 (Provision for Unfunded Off-Balance Sheet Credit Exposures (to build/decrease item 139 (BHCKB557) in Balance Sheet))</t>
  </si>
  <si>
    <t>CPSNQ253</t>
  </si>
  <si>
    <t>36</t>
  </si>
  <si>
    <t>Provision for Unfunded Off-Balance Sheet Credit Exposures (to build/decrease item 139 (RCFDB557) in Balance Sheet)</t>
  </si>
  <si>
    <t>SNQ254 (Other Non-Interest Expense (4))</t>
  </si>
  <si>
    <t>CPSNQ254</t>
  </si>
  <si>
    <t>37</t>
  </si>
  <si>
    <t>Other Non-Interest Expense (4)</t>
  </si>
  <si>
    <t>SNP630 (Total Non-Interest Expense (3))</t>
  </si>
  <si>
    <t>CPSNP630</t>
  </si>
  <si>
    <t>38</t>
  </si>
  <si>
    <t>Total Non-Interest Expense (3)</t>
  </si>
  <si>
    <t>SNP631 (Projected PPNR (5))</t>
  </si>
  <si>
    <t>CPSNP631</t>
  </si>
  <si>
    <t>39</t>
  </si>
  <si>
    <t>Projected PPNR (5)</t>
  </si>
  <si>
    <t>SSLLC</t>
  </si>
  <si>
    <t>SIS</t>
  </si>
  <si>
    <t>BSPR</t>
  </si>
  <si>
    <t>BSI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</si>
</sst>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00"/>
  </numFmts>
  <fonts count="13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theme="6" tint="-0.249977111117893"/>
      <name val="Arial Narrow"/>
      <family val="2"/>
    </font>
    <font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 Narrow"/>
      <family val="2"/>
    </font>
    <font>
      <b/>
      <sz val="10"/>
      <name val="Arial Narrow"/>
      <family val="2"/>
    </font>
    <font>
      <u val="singleAccounting"/>
      <sz val="10"/>
      <name val="Arial Narrow"/>
      <family val="2"/>
    </font>
    <font>
      <sz val="10"/>
      <color rgb="FF0000FF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</borders>
  <cellStyleXfs count="6">
    <xf numFmtId="41" fontId="0" fillId="0" borderId="0"/>
    <xf numFmtId="0" fontId="4" fillId="0" borderId="0"/>
    <xf numFmtId="41" fontId="2" fillId="2" borderId="1" applyNumberFormat="0"/>
    <xf numFmtId="41" fontId="1" fillId="3" borderId="1" applyNumberFormat="0"/>
    <xf numFmtId="0" fontId="12" fillId="4" borderId="1" applyNumberFormat="0">
      <protection locked="0"/>
    </xf>
    <xf numFmtId="41" fontId="7" fillId="0" borderId="8"/>
  </cellStyleXfs>
  <cellXfs count="63">
    <xf numFmtId="41" fontId="0" fillId="0" borderId="0" xfId="0"/>
    <xf numFmtId="41" fontId="0" fillId="0" borderId="0" xfId="0" applyBorder="1" applyProtection="1"/>
    <xf numFmtId="41" fontId="0" fillId="0" borderId="0" xfId="0" applyFont="1"/>
    <xf numFmtId="0" fontId="2" fillId="0" borderId="0" xfId="0" applyNumberFormat="1" applyFont="1" applyBorder="1" applyAlignment="1" applyProtection="1">
      <alignment horizontal="right"/>
      <protection locked="0"/>
    </xf>
    <xf numFmtId="41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164" fontId="3" fillId="0" borderId="0" xfId="0" applyNumberFormat="1" applyFont="1"/>
    <xf numFmtId="41" fontId="3" fillId="0" borderId="0" xfId="0" applyFont="1"/>
    <xf numFmtId="0" fontId="5" fillId="0" borderId="0" xfId="1" applyFont="1"/>
    <xf numFmtId="164" fontId="2" fillId="2" borderId="1" xfId="2" applyNumberFormat="1"/>
    <xf numFmtId="41" fontId="6" fillId="0" borderId="0" xfId="0" applyFont="1" applyBorder="1" applyProtection="1"/>
    <xf numFmtId="41" fontId="7" fillId="0" borderId="0" xfId="0" applyNumberFormat="1" applyFont="1" applyBorder="1" applyAlignment="1">
      <alignment horizontal="left"/>
    </xf>
    <xf numFmtId="41" fontId="7" fillId="0" borderId="0" xfId="0" applyFont="1" applyAlignment="1">
      <alignment horizontal="right"/>
    </xf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8" fillId="0" borderId="0" xfId="1" applyFont="1" applyFill="1" applyBorder="1" applyProtection="1"/>
    <xf numFmtId="41" fontId="7" fillId="0" borderId="2" xfId="0" applyFont="1" applyBorder="1" applyAlignment="1">
      <alignment horizontal="left"/>
    </xf>
    <xf numFmtId="41" fontId="7" fillId="0" borderId="2" xfId="0" applyFont="1" applyBorder="1" applyAlignment="1">
      <alignment horizontal="right"/>
    </xf>
    <xf numFmtId="164" fontId="7" fillId="0" borderId="2" xfId="0" applyNumberFormat="1" applyFont="1" applyBorder="1"/>
    <xf numFmtId="41" fontId="2" fillId="0" borderId="0" xfId="0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center"/>
      <protection locked="0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9" fillId="0" borderId="0" xfId="1" applyFont="1" applyFill="1" applyBorder="1" applyProtection="1"/>
    <xf numFmtId="41" fontId="7" fillId="0" borderId="0" xfId="0" applyFont="1"/>
    <xf numFmtId="0" fontId="10" fillId="0" borderId="0" xfId="0" applyNumberFormat="1" applyFont="1" applyBorder="1" applyAlignment="1" applyProtection="1">
      <alignment horizontal="right"/>
    </xf>
    <xf numFmtId="41" fontId="10" fillId="0" borderId="4" xfId="0" applyFont="1" applyBorder="1" applyProtection="1">
      <protection locked="0"/>
    </xf>
    <xf numFmtId="164" fontId="10" fillId="0" borderId="4" xfId="0" applyNumberFormat="1" applyFont="1" applyBorder="1" applyProtection="1">
      <protection locked="0"/>
    </xf>
    <xf numFmtId="41" fontId="2" fillId="0" borderId="0" xfId="0" applyFont="1" applyBorder="1" applyAlignment="1" applyProtection="1">
      <alignment horizontal="right"/>
      <protection locked="0"/>
    </xf>
    <xf numFmtId="41" fontId="7" fillId="0" borderId="5" xfId="0" applyFont="1" applyBorder="1" applyAlignment="1" applyProtection="1"/>
    <xf numFmtId="164" fontId="0" fillId="0" borderId="5" xfId="0" applyNumberFormat="1" applyFont="1" applyBorder="1" applyAlignment="1" applyProtection="1"/>
    <xf numFmtId="41" fontId="2" fillId="2" borderId="1" xfId="2"/>
    <xf numFmtId="41" fontId="2" fillId="0" borderId="0" xfId="0" applyFont="1" applyBorder="1" applyAlignment="1" applyProtection="1">
      <alignment horizontal="right"/>
    </xf>
    <xf numFmtId="41" fontId="11" fillId="0" borderId="0" xfId="0" applyFont="1" applyBorder="1" applyAlignment="1" applyProtection="1">
      <alignment horizontal="left" indent="1"/>
    </xf>
    <xf numFmtId="164" fontId="1" fillId="3" borderId="1" xfId="3" applyNumberFormat="1"/>
    <xf numFmtId="41" fontId="2" fillId="0" borderId="0" xfId="0" applyFont="1" applyBorder="1" applyAlignment="1" applyProtection="1">
      <alignment horizontal="left" indent="3"/>
    </xf>
    <xf numFmtId="41" fontId="2" fillId="0" borderId="0" xfId="0" applyFont="1" applyFill="1" applyBorder="1" applyAlignment="1" applyProtection="1">
      <alignment horizontal="left" indent="4"/>
    </xf>
    <xf numFmtId="41" fontId="2" fillId="0" borderId="0" xfId="0" applyFont="1" applyBorder="1" applyAlignment="1" applyProtection="1">
      <alignment horizontal="left" indent="4"/>
    </xf>
    <xf numFmtId="41" fontId="2" fillId="0" borderId="0" xfId="0" applyFont="1" applyFill="1" applyBorder="1" applyAlignment="1" applyProtection="1">
      <alignment horizontal="left" indent="5"/>
    </xf>
    <xf numFmtId="41" fontId="2" fillId="0" borderId="0" xfId="0" applyFont="1" applyBorder="1" applyAlignment="1" applyProtection="1">
      <alignment horizontal="left" indent="1"/>
    </xf>
    <xf numFmtId="164" fontId="2" fillId="0" borderId="0" xfId="0" applyNumberFormat="1" applyFont="1" applyFill="1" applyBorder="1" applyAlignment="1" applyProtection="1">
      <alignment horizontal="left" indent="5"/>
    </xf>
    <xf numFmtId="41" fontId="10" fillId="0" borderId="6" xfId="0" applyFont="1" applyFill="1" applyBorder="1" applyAlignment="1" applyProtection="1">
      <alignment horizontal="left" indent="5"/>
    </xf>
    <xf numFmtId="164" fontId="7" fillId="3" borderId="7" xfId="3" applyNumberFormat="1" applyFont="1" applyBorder="1"/>
    <xf numFmtId="164" fontId="2" fillId="0" borderId="0" xfId="0" applyNumberFormat="1" applyFont="1" applyBorder="1" applyAlignment="1" applyProtection="1">
      <alignment horizontal="left" indent="3"/>
    </xf>
    <xf numFmtId="41" fontId="10" fillId="0" borderId="0" xfId="0" applyFont="1" applyBorder="1" applyAlignment="1" applyProtection="1">
      <alignment horizontal="left" indent="1"/>
    </xf>
    <xf numFmtId="41" fontId="11" fillId="0" borderId="0" xfId="0" applyFont="1" applyFill="1" applyBorder="1" applyAlignment="1" applyProtection="1">
      <alignment horizontal="left" indent="3"/>
    </xf>
    <xf numFmtId="41" fontId="2" fillId="0" borderId="0" xfId="0" applyFont="1" applyFill="1" applyBorder="1" applyAlignment="1" applyProtection="1">
      <alignment horizontal="left" indent="3"/>
    </xf>
    <xf numFmtId="41" fontId="2" fillId="0" borderId="0" xfId="0" applyFont="1" applyBorder="1" applyAlignment="1" applyProtection="1">
      <alignment horizontal="left" indent="2"/>
    </xf>
    <xf numFmtId="41" fontId="2" fillId="0" borderId="0" xfId="0" applyFont="1" applyBorder="1" applyAlignment="1" applyProtection="1">
      <alignment horizontal="left" indent="3"/>
      <protection locked="0"/>
    </xf>
    <xf numFmtId="41" fontId="2" fillId="0" borderId="0" xfId="0" applyFont="1" applyBorder="1" applyProtection="1"/>
    <xf numFmtId="41" fontId="11" fillId="0" borderId="0" xfId="0" applyFont="1" applyBorder="1" applyAlignment="1" applyProtection="1">
      <alignment horizontal="left" indent="3"/>
    </xf>
    <xf numFmtId="41" fontId="2" fillId="0" borderId="0" xfId="0" applyFont="1" applyFill="1" applyBorder="1" applyAlignment="1" applyProtection="1">
      <alignment horizontal="left" indent="2"/>
    </xf>
    <xf numFmtId="41" fontId="2" fillId="0" borderId="0" xfId="0" applyFont="1" applyFill="1" applyBorder="1" applyProtection="1"/>
    <xf numFmtId="41" fontId="11" fillId="0" borderId="0" xfId="0" applyFont="1" applyBorder="1" applyProtection="1"/>
    <xf numFmtId="41" fontId="2" fillId="0" borderId="0" xfId="0" applyFont="1" applyBorder="1" applyAlignment="1" applyProtection="1">
      <alignment horizontal="center"/>
      <protection locked="0"/>
    </xf>
    <xf numFmtId="41" fontId="2" fillId="0" borderId="0" xfId="0" applyFont="1" applyBorder="1" applyAlignment="1" applyProtection="1">
      <alignment horizontal="left"/>
    </xf>
    <xf numFmtId="41" fontId="2" fillId="0" borderId="0" xfId="0" applyFont="1" applyFill="1" applyBorder="1" applyAlignment="1" applyProtection="1">
      <alignment horizontal="left" indent="7"/>
    </xf>
    <xf numFmtId="164" fontId="2" fillId="0" borderId="0" xfId="0" applyNumberFormat="1" applyFont="1" applyFill="1" applyBorder="1" applyAlignment="1" applyProtection="1">
      <alignment horizontal="left" indent="7"/>
    </xf>
    <xf numFmtId="41" fontId="10" fillId="0" borderId="6" xfId="0" applyFont="1" applyFill="1" applyBorder="1" applyAlignment="1" applyProtection="1">
      <alignment horizontal="left" indent="7"/>
    </xf>
    <xf numFmtId="41" fontId="10" fillId="0" borderId="6" xfId="0" applyFont="1" applyBorder="1" applyAlignment="1" applyProtection="1">
      <alignment horizontal="left" indent="3"/>
    </xf>
    <xf numFmtId="41" fontId="10" fillId="0" borderId="0" xfId="0" applyFont="1" applyFill="1" applyBorder="1" applyAlignment="1" applyProtection="1">
      <alignment horizontal="left" indent="5"/>
    </xf>
    <xf numFmtId="41" fontId="2" fillId="2" borderId="1" xfId="2" applyNumberFormat="1"/>
    <xf numFmtId="41" fontId="2" fillId="0" borderId="0" xfId="0" applyFont="1" applyBorder="1" applyAlignment="1" applyProtection="1">
      <alignment horizontal="left" indent="5"/>
    </xf>
    <xf numFmtId="164" fontId="10" fillId="0" borderId="0" xfId="0" applyNumberFormat="1" applyFont="1" applyFill="1" applyBorder="1" applyAlignment="1" applyProtection="1">
      <alignment horizontal="left" indent="5"/>
    </xf>
  </cellXfs>
  <cellStyles count="6">
    <cellStyle name="Formula Input" xfId="2"/>
    <cellStyle name="Manual input" xfId="4"/>
    <cellStyle name="Normal" xfId="0" builtinId="0"/>
    <cellStyle name="Normal 2" xfId="1"/>
    <cellStyle name="Subtotal" xfId="5"/>
    <cellStyle name="Vena Pu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788036/Downloads/3421cea7c2b443d59ac25cfa08f5211d.WzI3MTM2NTkxMDQwNDY2MTI0OCwyMjkzNDA2NjA3NjIwMTc3OTIsdHJ1ZSwidXMyLnZlbmEuaW86NDQzIl0=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ubmission Cover Sheet"/>
      <sheetName val="Income Statement Worksheet"/>
      <sheetName val="Balance Sheet Worksheet"/>
      <sheetName val="Standardized RWA"/>
      <sheetName val="Capital - DFAST"/>
      <sheetName val="Retail Bal. &amp; Loss Projections"/>
      <sheetName val="Retail Repurchase Worksheet"/>
      <sheetName val="Securities OTTI by Security"/>
      <sheetName val="Securities OTTI Methodology"/>
      <sheetName val="Securities OTTI by Portfolio"/>
      <sheetName val="Securities AFS OCI by Portfolio"/>
      <sheetName val="Securities Market Value Sources"/>
      <sheetName val="Trading Worksheet"/>
      <sheetName val="Counterparty Risk Worksheet"/>
      <sheetName val="OpRisk Scenario &amp; Projections"/>
      <sheetName val="PPNR Projections Worksheet"/>
      <sheetName val="PPNR NII Worksheet"/>
      <sheetName val="PPNR Metrics Worksheet"/>
      <sheetName val="General RWA"/>
      <sheetName val="Advanced RWA"/>
      <sheetName val="Retail ASC 310-30 Worksheet"/>
      <sheetName val="vena.tmp.7EC47338204F4F1F"/>
    </sheetNames>
    <sheetDataSet>
      <sheetData sheetId="0">
        <row r="12">
          <cell r="D12" t="str">
            <v>XYZ</v>
          </cell>
        </row>
        <row r="20">
          <cell r="B20" t="str">
            <v>When Received:</v>
          </cell>
        </row>
        <row r="29">
          <cell r="A29" t="str">
            <v>Baseline</v>
          </cell>
        </row>
        <row r="30">
          <cell r="A30" t="str">
            <v>Adverse</v>
          </cell>
        </row>
        <row r="31">
          <cell r="A31" t="str">
            <v>Severely Adverse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23"/>
  <sheetViews>
    <sheetView tabSelected="1" zoomScale="80" zoomScaleNormal="80" workbookViewId="0">
      <pane xSplit="5" ySplit="10" topLeftCell="F11" activePane="bottomRight" state="frozen"/>
      <selection activeCell="M123" sqref="M123"/>
      <selection pane="topRight" activeCell="M123" sqref="M123"/>
      <selection pane="bottomLeft" activeCell="M123" sqref="M123"/>
      <selection pane="bottomRight" activeCell="A8" sqref="A8"/>
    </sheetView>
  </sheetViews>
  <sheetFormatPr defaultRowHeight="12.75" x14ac:dyDescent="0.2"/>
  <cols>
    <col min="1" max="1" width="2.83203125" style="7" customWidth="1"/>
    <col min="2" max="2" width="35.5" style="1" hidden="1" customWidth="1"/>
    <col min="3" max="3" width="12.6640625" style="2" bestFit="1" customWidth="1"/>
    <col min="4" max="4" width="9.6640625" style="3" customWidth="1"/>
    <col min="5" max="5" width="53" style="4" customWidth="1"/>
    <col min="6" max="6" width="13" style="5" customWidth="1"/>
    <col min="7" max="7" width="2.83203125" style="5" customWidth="1"/>
    <col min="8" max="16" width="13" style="5" customWidth="1"/>
    <col min="17" max="17" width="2.83203125" style="6" customWidth="1"/>
    <col min="18" max="26" width="13" style="5" customWidth="1"/>
    <col min="27" max="27" width="2.83203125" style="6" customWidth="1"/>
    <col min="28" max="16384" width="9.33203125" style="7"/>
  </cols>
  <sheetData>
    <row r="2" spans="2:27" hidden="1" x14ac:dyDescent="0.2">
      <c r="B2" s="1" t="s">
        <v>0</v>
      </c>
      <c r="C2" s="2" t="s">
        <v>1</v>
      </c>
    </row>
    <row r="3" spans="2:27" hidden="1" x14ac:dyDescent="0.2">
      <c r="C3" s="2" t="s">
        <v>1</v>
      </c>
      <c r="E3" s="8" t="s">
        <v>2</v>
      </c>
      <c r="F3" s="9" t="s">
        <v>3</v>
      </c>
      <c r="H3" s="9" t="s">
        <v>3</v>
      </c>
      <c r="I3" s="9" t="s">
        <v>3</v>
      </c>
      <c r="J3" s="9" t="s">
        <v>3</v>
      </c>
      <c r="K3" s="9" t="s">
        <v>3</v>
      </c>
      <c r="L3" s="9" t="s">
        <v>3</v>
      </c>
      <c r="M3" s="9" t="s">
        <v>3</v>
      </c>
      <c r="N3" s="9" t="s">
        <v>3</v>
      </c>
      <c r="O3" s="9" t="s">
        <v>3</v>
      </c>
      <c r="P3" s="9" t="s">
        <v>3</v>
      </c>
      <c r="R3" s="9" t="s">
        <v>3</v>
      </c>
      <c r="S3" s="9" t="s">
        <v>3</v>
      </c>
      <c r="T3" s="9" t="s">
        <v>3</v>
      </c>
      <c r="U3" s="9" t="s">
        <v>3</v>
      </c>
      <c r="V3" s="9" t="s">
        <v>3</v>
      </c>
      <c r="W3" s="9" t="s">
        <v>3</v>
      </c>
      <c r="X3" s="9" t="s">
        <v>3</v>
      </c>
      <c r="Y3" s="9" t="s">
        <v>3</v>
      </c>
      <c r="Z3" s="9" t="s">
        <v>3</v>
      </c>
    </row>
    <row r="4" spans="2:27" hidden="1" x14ac:dyDescent="0.2">
      <c r="C4" s="2" t="s">
        <v>1</v>
      </c>
      <c r="E4" s="8" t="s">
        <v>4</v>
      </c>
      <c r="F4" s="9" t="s">
        <v>5</v>
      </c>
      <c r="H4" s="9" t="s">
        <v>6</v>
      </c>
      <c r="I4" s="9" t="s">
        <v>6</v>
      </c>
      <c r="J4" s="9" t="s">
        <v>6</v>
      </c>
      <c r="K4" s="9" t="s">
        <v>6</v>
      </c>
      <c r="L4" s="9" t="s">
        <v>6</v>
      </c>
      <c r="M4" s="9" t="s">
        <v>6</v>
      </c>
      <c r="N4" s="9" t="s">
        <v>6</v>
      </c>
      <c r="O4" s="9" t="s">
        <v>6</v>
      </c>
      <c r="P4" s="9" t="s">
        <v>6</v>
      </c>
      <c r="R4" s="9" t="s">
        <v>7</v>
      </c>
      <c r="S4" s="9" t="s">
        <v>7</v>
      </c>
      <c r="T4" s="9" t="s">
        <v>7</v>
      </c>
      <c r="U4" s="9" t="s">
        <v>7</v>
      </c>
      <c r="V4" s="9" t="s">
        <v>7</v>
      </c>
      <c r="W4" s="9" t="s">
        <v>7</v>
      </c>
      <c r="X4" s="9" t="s">
        <v>7</v>
      </c>
      <c r="Y4" s="9" t="s">
        <v>7</v>
      </c>
      <c r="Z4" s="9" t="s">
        <v>7</v>
      </c>
    </row>
    <row r="5" spans="2:27" hidden="1" x14ac:dyDescent="0.2">
      <c r="C5" s="2" t="s">
        <v>1</v>
      </c>
      <c r="E5" s="8" t="s">
        <v>8</v>
      </c>
      <c r="F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9" t="s">
        <v>17</v>
      </c>
      <c r="P5" s="9" t="s">
        <v>18</v>
      </c>
      <c r="R5" s="9" t="s">
        <v>10</v>
      </c>
      <c r="S5" s="9" t="s">
        <v>11</v>
      </c>
      <c r="T5" s="9" t="s">
        <v>12</v>
      </c>
      <c r="U5" s="9" t="s">
        <v>13</v>
      </c>
      <c r="V5" s="9" t="s">
        <v>14</v>
      </c>
      <c r="W5" s="9" t="s">
        <v>15</v>
      </c>
      <c r="X5" s="9" t="s">
        <v>16</v>
      </c>
      <c r="Y5" s="9" t="s">
        <v>17</v>
      </c>
      <c r="Z5" s="9" t="s">
        <v>18</v>
      </c>
    </row>
    <row r="6" spans="2:27" hidden="1" x14ac:dyDescent="0.2">
      <c r="C6" s="2" t="s">
        <v>1</v>
      </c>
      <c r="E6" s="8" t="s">
        <v>19</v>
      </c>
      <c r="F6" s="9" t="s">
        <v>20</v>
      </c>
      <c r="H6" s="9" t="s">
        <v>21</v>
      </c>
      <c r="I6" s="9" t="s">
        <v>22</v>
      </c>
      <c r="J6" s="9" t="s">
        <v>23</v>
      </c>
      <c r="K6" s="9" t="s">
        <v>24</v>
      </c>
      <c r="L6" s="9" t="s">
        <v>25</v>
      </c>
      <c r="M6" s="9" t="s">
        <v>26</v>
      </c>
      <c r="N6" s="9" t="s">
        <v>27</v>
      </c>
      <c r="O6" s="9" t="s">
        <v>28</v>
      </c>
      <c r="P6" s="9" t="s">
        <v>29</v>
      </c>
      <c r="R6" s="9" t="s">
        <v>21</v>
      </c>
      <c r="S6" s="9" t="s">
        <v>22</v>
      </c>
      <c r="T6" s="9" t="s">
        <v>23</v>
      </c>
      <c r="U6" s="9" t="s">
        <v>24</v>
      </c>
      <c r="V6" s="9" t="s">
        <v>25</v>
      </c>
      <c r="W6" s="9" t="s">
        <v>26</v>
      </c>
      <c r="X6" s="9" t="s">
        <v>27</v>
      </c>
      <c r="Y6" s="9" t="s">
        <v>28</v>
      </c>
      <c r="Z6" s="9" t="s">
        <v>29</v>
      </c>
    </row>
    <row r="7" spans="2:27" ht="15.75" x14ac:dyDescent="0.25">
      <c r="B7" s="10"/>
      <c r="D7" s="11" t="str">
        <f>$E$3</f>
        <v>SHUSA Consolidated</v>
      </c>
      <c r="E7" s="12"/>
      <c r="F7" s="14" t="str">
        <f>+$F$4</f>
        <v>No Scenario</v>
      </c>
      <c r="H7" s="13" t="str">
        <f>+$D$7</f>
        <v>SHUSA Consolidated</v>
      </c>
      <c r="I7" s="13"/>
      <c r="J7" s="13"/>
      <c r="K7" s="13"/>
      <c r="L7" s="13"/>
      <c r="M7" s="13"/>
      <c r="N7" s="13"/>
      <c r="O7" s="13"/>
      <c r="P7" s="14" t="str">
        <f>+$P$4</f>
        <v>BHC Base - Planned Actions</v>
      </c>
      <c r="R7" s="13" t="str">
        <f>+$D$7</f>
        <v>SHUSA Consolidated</v>
      </c>
      <c r="S7" s="13"/>
      <c r="T7" s="13"/>
      <c r="U7" s="13"/>
      <c r="V7" s="13"/>
      <c r="W7" s="13"/>
      <c r="X7" s="13"/>
      <c r="Y7" s="13"/>
      <c r="Z7" s="14" t="str">
        <f>+$Z$4</f>
        <v>BHC Stress - Alternative Actions</v>
      </c>
    </row>
    <row r="8" spans="2:27" x14ac:dyDescent="0.2">
      <c r="B8" s="15"/>
      <c r="D8" s="16" t="str">
        <f>+CONCATENATE("PPNR Projections Worksheet - ",$E$6)</f>
        <v>PPNR Projections Worksheet - None</v>
      </c>
      <c r="E8" s="17"/>
      <c r="F8" s="18"/>
      <c r="H8" s="18" t="str">
        <f>+$D$8</f>
        <v>PPNR Projections Worksheet - None</v>
      </c>
      <c r="I8" s="18"/>
      <c r="J8" s="18"/>
      <c r="K8" s="18"/>
      <c r="L8" s="18"/>
      <c r="M8" s="18"/>
      <c r="N8" s="18"/>
      <c r="O8" s="18"/>
      <c r="P8" s="18"/>
      <c r="R8" s="18" t="str">
        <f>+$D$8</f>
        <v>PPNR Projections Worksheet - None</v>
      </c>
      <c r="S8" s="18"/>
      <c r="T8" s="18"/>
      <c r="U8" s="18"/>
      <c r="V8" s="18"/>
      <c r="W8" s="18"/>
      <c r="X8" s="18"/>
      <c r="Y8" s="18"/>
      <c r="Z8" s="18"/>
    </row>
    <row r="9" spans="2:27" x14ac:dyDescent="0.2">
      <c r="B9" s="15"/>
      <c r="E9" s="19"/>
      <c r="F9" s="20">
        <v>42369</v>
      </c>
      <c r="H9" s="21" t="str">
        <f>+P7</f>
        <v>BHC Base - Planned Actions</v>
      </c>
      <c r="I9" s="21"/>
      <c r="J9" s="21"/>
      <c r="K9" s="21"/>
      <c r="L9" s="21"/>
      <c r="M9" s="21"/>
      <c r="N9" s="21"/>
      <c r="O9" s="21"/>
      <c r="P9" s="21"/>
      <c r="R9" s="21" t="str">
        <f>+Z7</f>
        <v>BHC Stress - Alternative Actions</v>
      </c>
      <c r="S9" s="21"/>
      <c r="T9" s="21"/>
      <c r="U9" s="21"/>
      <c r="V9" s="21"/>
      <c r="W9" s="21"/>
      <c r="X9" s="21"/>
      <c r="Y9" s="21"/>
      <c r="Z9" s="21"/>
    </row>
    <row r="10" spans="2:27" s="23" customFormat="1" ht="13.5" thickBot="1" x14ac:dyDescent="0.25">
      <c r="B10" s="22"/>
      <c r="C10" s="23" t="s">
        <v>30</v>
      </c>
      <c r="D10" s="24" t="s">
        <v>31</v>
      </c>
      <c r="E10" s="25"/>
      <c r="F10" s="26" t="s">
        <v>20</v>
      </c>
      <c r="G10" s="5"/>
      <c r="H10" s="26" t="s">
        <v>21</v>
      </c>
      <c r="I10" s="26" t="s">
        <v>22</v>
      </c>
      <c r="J10" s="26" t="s">
        <v>23</v>
      </c>
      <c r="K10" s="26" t="s">
        <v>24</v>
      </c>
      <c r="L10" s="26" t="s">
        <v>25</v>
      </c>
      <c r="M10" s="26" t="s">
        <v>26</v>
      </c>
      <c r="N10" s="26" t="s">
        <v>27</v>
      </c>
      <c r="O10" s="26" t="s">
        <v>28</v>
      </c>
      <c r="P10" s="26" t="s">
        <v>29</v>
      </c>
      <c r="Q10" s="13"/>
      <c r="R10" s="26" t="s">
        <v>21</v>
      </c>
      <c r="S10" s="26" t="s">
        <v>22</v>
      </c>
      <c r="T10" s="26" t="s">
        <v>23</v>
      </c>
      <c r="U10" s="26" t="s">
        <v>24</v>
      </c>
      <c r="V10" s="26" t="s">
        <v>25</v>
      </c>
      <c r="W10" s="26" t="s">
        <v>26</v>
      </c>
      <c r="X10" s="26" t="s">
        <v>27</v>
      </c>
      <c r="Y10" s="26" t="s">
        <v>28</v>
      </c>
      <c r="Z10" s="26" t="s">
        <v>29</v>
      </c>
      <c r="AA10" s="13"/>
    </row>
    <row r="11" spans="2:27" ht="13.5" thickTop="1" x14ac:dyDescent="0.2">
      <c r="D11" s="27"/>
      <c r="E11" s="28" t="s">
        <v>32</v>
      </c>
      <c r="F11" s="29"/>
      <c r="H11" s="29"/>
      <c r="I11" s="29"/>
      <c r="J11" s="29"/>
      <c r="K11" s="29"/>
      <c r="L11" s="29"/>
      <c r="M11" s="29"/>
      <c r="N11" s="29"/>
      <c r="O11" s="29"/>
      <c r="P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2:27" ht="15" x14ac:dyDescent="0.35">
      <c r="B12" s="30" t="s">
        <v>33</v>
      </c>
      <c r="C12" s="2" t="s">
        <v>34</v>
      </c>
      <c r="D12" s="31" t="s">
        <v>35</v>
      </c>
      <c r="E12" s="32" t="s">
        <v>36</v>
      </c>
      <c r="F12" s="33">
        <v>1561.3440000000001</v>
      </c>
      <c r="H12" s="33">
        <v>1568.096</v>
      </c>
      <c r="I12" s="33">
        <v>1546.7280000000001</v>
      </c>
      <c r="J12" s="33">
        <v>1587.6610000000001</v>
      </c>
      <c r="K12" s="33">
        <v>1590.846</v>
      </c>
      <c r="L12" s="33">
        <v>1637.9870000000001</v>
      </c>
      <c r="M12" s="33">
        <v>1659.431</v>
      </c>
      <c r="N12" s="33">
        <v>1702.693</v>
      </c>
      <c r="O12" s="33">
        <v>1746.52</v>
      </c>
      <c r="P12" s="33">
        <v>1805.4570000000001</v>
      </c>
      <c r="R12" s="33">
        <v>1555.9</v>
      </c>
      <c r="S12" s="33">
        <v>1523.989</v>
      </c>
      <c r="T12" s="33">
        <v>1500.278</v>
      </c>
      <c r="U12" s="33">
        <v>1476.944</v>
      </c>
      <c r="V12" s="33">
        <v>1467.076</v>
      </c>
      <c r="W12" s="33">
        <v>1407.7280000000001</v>
      </c>
      <c r="X12" s="33">
        <v>1386.829</v>
      </c>
      <c r="Y12" s="33">
        <v>1371.1410000000001</v>
      </c>
      <c r="Z12" s="33">
        <v>1341.499</v>
      </c>
    </row>
    <row r="13" spans="2:27" x14ac:dyDescent="0.2">
      <c r="B13" s="30" t="s">
        <v>37</v>
      </c>
      <c r="C13" s="2" t="s">
        <v>38</v>
      </c>
      <c r="D13" s="31" t="s">
        <v>39</v>
      </c>
      <c r="E13" s="34" t="s">
        <v>40</v>
      </c>
      <c r="F13" s="33">
        <v>1561.3440000000001</v>
      </c>
      <c r="H13" s="33">
        <v>1568.096</v>
      </c>
      <c r="I13" s="33">
        <v>1546.7280000000001</v>
      </c>
      <c r="J13" s="33">
        <v>1587.6610000000001</v>
      </c>
      <c r="K13" s="33">
        <v>1590.846</v>
      </c>
      <c r="L13" s="33">
        <v>1637.9870000000001</v>
      </c>
      <c r="M13" s="33">
        <v>1659.431</v>
      </c>
      <c r="N13" s="33">
        <v>1702.693</v>
      </c>
      <c r="O13" s="33">
        <v>1746.52</v>
      </c>
      <c r="P13" s="33">
        <v>1805.4570000000001</v>
      </c>
      <c r="R13" s="33">
        <v>1555.9</v>
      </c>
      <c r="S13" s="33">
        <v>1523.989</v>
      </c>
      <c r="T13" s="33">
        <v>1500.278</v>
      </c>
      <c r="U13" s="33">
        <v>1476.944</v>
      </c>
      <c r="V13" s="33">
        <v>1467.076</v>
      </c>
      <c r="W13" s="33">
        <v>1407.7280000000001</v>
      </c>
      <c r="X13" s="33">
        <v>1386.829</v>
      </c>
      <c r="Y13" s="33">
        <v>1371.1410000000001</v>
      </c>
      <c r="Z13" s="33">
        <v>1341.499</v>
      </c>
    </row>
    <row r="14" spans="2:27" x14ac:dyDescent="0.2">
      <c r="B14" s="30" t="s">
        <v>41</v>
      </c>
      <c r="C14" s="2" t="s">
        <v>42</v>
      </c>
      <c r="D14" s="31" t="s">
        <v>43</v>
      </c>
      <c r="E14" s="35" t="s">
        <v>44</v>
      </c>
      <c r="F14" s="33">
        <v>11.548999999999999</v>
      </c>
      <c r="H14" s="33">
        <v>9</v>
      </c>
      <c r="I14" s="33">
        <v>9.1980000000000004</v>
      </c>
      <c r="J14" s="33">
        <v>18.314</v>
      </c>
      <c r="K14" s="33">
        <v>17.931000000000001</v>
      </c>
      <c r="L14" s="33">
        <v>18.239999999999998</v>
      </c>
      <c r="M14" s="33">
        <v>18.425000000000001</v>
      </c>
      <c r="N14" s="33">
        <v>18.791</v>
      </c>
      <c r="O14" s="33">
        <v>19.138000000000002</v>
      </c>
      <c r="P14" s="33">
        <v>19.375</v>
      </c>
      <c r="R14" s="33">
        <v>8.6069999999999993</v>
      </c>
      <c r="S14" s="33">
        <v>8.7750000000000004</v>
      </c>
      <c r="T14" s="33">
        <v>16.905000000000001</v>
      </c>
      <c r="U14" s="33">
        <v>17.239000000000001</v>
      </c>
      <c r="V14" s="33">
        <v>16.498999999999999</v>
      </c>
      <c r="W14" s="33">
        <v>15.573</v>
      </c>
      <c r="X14" s="33">
        <v>14.754</v>
      </c>
      <c r="Y14" s="33">
        <v>13.611000000000001</v>
      </c>
      <c r="Z14" s="33">
        <v>12.925000000000001</v>
      </c>
    </row>
    <row r="15" spans="2:27" x14ac:dyDescent="0.2">
      <c r="B15" s="30" t="s">
        <v>45</v>
      </c>
      <c r="C15" s="2" t="s">
        <v>46</v>
      </c>
      <c r="D15" s="31" t="s">
        <v>47</v>
      </c>
      <c r="E15" s="35" t="s">
        <v>48</v>
      </c>
      <c r="F15" s="33">
        <v>64.799000000000007</v>
      </c>
      <c r="H15" s="33">
        <v>64.656000000000006</v>
      </c>
      <c r="I15" s="33">
        <v>64.932000000000002</v>
      </c>
      <c r="J15" s="33">
        <v>84.668999999999997</v>
      </c>
      <c r="K15" s="33">
        <v>85.325000000000003</v>
      </c>
      <c r="L15" s="33">
        <v>84.742999999999995</v>
      </c>
      <c r="M15" s="33">
        <v>84.814999999999998</v>
      </c>
      <c r="N15" s="33">
        <v>84.716999999999999</v>
      </c>
      <c r="O15" s="33">
        <v>85.176000000000002</v>
      </c>
      <c r="P15" s="33">
        <v>85.944000000000003</v>
      </c>
      <c r="R15" s="33">
        <v>63.9</v>
      </c>
      <c r="S15" s="33">
        <v>61.883000000000003</v>
      </c>
      <c r="T15" s="33">
        <v>74.072000000000003</v>
      </c>
      <c r="U15" s="33">
        <v>69.831000000000003</v>
      </c>
      <c r="V15" s="33">
        <v>66.87</v>
      </c>
      <c r="W15" s="33">
        <v>63.197000000000003</v>
      </c>
      <c r="X15" s="33">
        <v>60.072000000000003</v>
      </c>
      <c r="Y15" s="33">
        <v>57.036999999999999</v>
      </c>
      <c r="Z15" s="33">
        <v>55.932000000000002</v>
      </c>
    </row>
    <row r="16" spans="2:27" x14ac:dyDescent="0.2">
      <c r="B16" s="30" t="s">
        <v>49</v>
      </c>
      <c r="C16" s="2" t="s">
        <v>50</v>
      </c>
      <c r="D16" s="31" t="s">
        <v>51</v>
      </c>
      <c r="E16" s="34" t="s">
        <v>52</v>
      </c>
      <c r="F16" s="33">
        <v>54.292999999999999</v>
      </c>
      <c r="H16" s="33">
        <v>57.173999999999999</v>
      </c>
      <c r="I16" s="33">
        <v>61.286999999999999</v>
      </c>
      <c r="J16" s="33">
        <v>64.591999999999999</v>
      </c>
      <c r="K16" s="33">
        <v>65.506</v>
      </c>
      <c r="L16" s="33">
        <v>69.501999999999995</v>
      </c>
      <c r="M16" s="33">
        <v>71.043999999999997</v>
      </c>
      <c r="N16" s="33">
        <v>76.414000000000001</v>
      </c>
      <c r="O16" s="33">
        <v>80.718000000000004</v>
      </c>
      <c r="P16" s="33">
        <v>83.814999999999998</v>
      </c>
      <c r="R16" s="33">
        <v>51.7</v>
      </c>
      <c r="S16" s="33">
        <v>53.35</v>
      </c>
      <c r="T16" s="33">
        <v>53.823999999999998</v>
      </c>
      <c r="U16" s="33">
        <v>54.101999999999997</v>
      </c>
      <c r="V16" s="33">
        <v>56.287999999999997</v>
      </c>
      <c r="W16" s="33">
        <v>57.649000000000001</v>
      </c>
      <c r="X16" s="33">
        <v>57.963000000000001</v>
      </c>
      <c r="Y16" s="33">
        <v>57.844000000000001</v>
      </c>
      <c r="Z16" s="33">
        <v>55.597000000000001</v>
      </c>
    </row>
    <row r="17" spans="2:26" x14ac:dyDescent="0.2">
      <c r="B17" s="30" t="s">
        <v>53</v>
      </c>
      <c r="C17" s="2" t="s">
        <v>54</v>
      </c>
      <c r="D17" s="31" t="s">
        <v>55</v>
      </c>
      <c r="E17" s="36" t="s">
        <v>56</v>
      </c>
      <c r="F17" s="33">
        <v>-52.470999999999997</v>
      </c>
      <c r="H17" s="33">
        <v>-44.164999999999999</v>
      </c>
      <c r="I17" s="33">
        <v>-50.491</v>
      </c>
      <c r="J17" s="33">
        <v>-59.292999999999999</v>
      </c>
      <c r="K17" s="33">
        <v>-65.22</v>
      </c>
      <c r="L17" s="33">
        <v>-74.415999999999997</v>
      </c>
      <c r="M17" s="33">
        <v>-83.61</v>
      </c>
      <c r="N17" s="33">
        <v>-94.819000000000003</v>
      </c>
      <c r="O17" s="33">
        <v>-107.494</v>
      </c>
      <c r="P17" s="33">
        <v>-116.42</v>
      </c>
      <c r="R17" s="33">
        <v>-39.22</v>
      </c>
      <c r="S17" s="33">
        <v>-38.213999999999999</v>
      </c>
      <c r="T17" s="33">
        <v>-37.828000000000003</v>
      </c>
      <c r="U17" s="33">
        <v>-37.826999999999998</v>
      </c>
      <c r="V17" s="33">
        <v>-41.789000000000001</v>
      </c>
      <c r="W17" s="33">
        <v>-46.57</v>
      </c>
      <c r="X17" s="33">
        <v>-48.026000000000003</v>
      </c>
      <c r="Y17" s="33">
        <v>-44.735999999999997</v>
      </c>
      <c r="Z17" s="33">
        <v>-38.68</v>
      </c>
    </row>
    <row r="18" spans="2:26" x14ac:dyDescent="0.2">
      <c r="B18" s="30" t="s">
        <v>57</v>
      </c>
      <c r="C18" s="2" t="s">
        <v>58</v>
      </c>
      <c r="D18" s="31" t="s">
        <v>59</v>
      </c>
      <c r="E18" s="36" t="s">
        <v>60</v>
      </c>
      <c r="F18" s="33">
        <v>1483.174</v>
      </c>
      <c r="H18" s="33">
        <v>1481.431</v>
      </c>
      <c r="I18" s="33">
        <v>1461.8019999999999</v>
      </c>
      <c r="J18" s="33">
        <v>1479.3789999999999</v>
      </c>
      <c r="K18" s="33">
        <v>1487.3040000000001</v>
      </c>
      <c r="L18" s="33">
        <v>1539.9179999999999</v>
      </c>
      <c r="M18" s="33">
        <v>1568.7570000000001</v>
      </c>
      <c r="N18" s="33">
        <v>1617.59</v>
      </c>
      <c r="O18" s="33">
        <v>1668.982</v>
      </c>
      <c r="P18" s="33">
        <v>1732.7429999999999</v>
      </c>
      <c r="R18" s="33">
        <v>1470.913</v>
      </c>
      <c r="S18" s="33">
        <v>1438.1949999999999</v>
      </c>
      <c r="T18" s="33">
        <v>1393.3050000000001</v>
      </c>
      <c r="U18" s="33">
        <v>1373.5989999999999</v>
      </c>
      <c r="V18" s="33">
        <v>1369.2080000000001</v>
      </c>
      <c r="W18" s="33">
        <v>1317.8789999999999</v>
      </c>
      <c r="X18" s="33">
        <v>1302.066</v>
      </c>
      <c r="Y18" s="33">
        <v>1287.385</v>
      </c>
      <c r="Z18" s="33">
        <v>1255.7249999999999</v>
      </c>
    </row>
    <row r="19" spans="2:26" x14ac:dyDescent="0.2">
      <c r="B19" s="30" t="s">
        <v>61</v>
      </c>
      <c r="C19" s="2" t="s">
        <v>62</v>
      </c>
      <c r="D19" s="31" t="s">
        <v>63</v>
      </c>
      <c r="E19" s="34" t="s">
        <v>64</v>
      </c>
      <c r="F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</row>
    <row r="20" spans="2:26" x14ac:dyDescent="0.2">
      <c r="B20" s="30" t="s">
        <v>65</v>
      </c>
      <c r="C20" s="2" t="s">
        <v>66</v>
      </c>
      <c r="D20" s="31" t="s">
        <v>67</v>
      </c>
      <c r="E20" s="36" t="s">
        <v>68</v>
      </c>
      <c r="F20" s="33">
        <v>274.935</v>
      </c>
      <c r="H20" s="33">
        <v>267.39699999999999</v>
      </c>
      <c r="I20" s="33">
        <v>278.35899999999998</v>
      </c>
      <c r="J20" s="33">
        <v>321</v>
      </c>
      <c r="K20" s="33">
        <v>325.51299999999998</v>
      </c>
      <c r="L20" s="33">
        <v>342.47699999999998</v>
      </c>
      <c r="M20" s="33">
        <v>352.22300000000001</v>
      </c>
      <c r="N20" s="33">
        <v>370.07900000000001</v>
      </c>
      <c r="O20" s="33">
        <v>381.702</v>
      </c>
      <c r="P20" s="33">
        <v>390.09500000000003</v>
      </c>
      <c r="R20" s="33">
        <v>254.042</v>
      </c>
      <c r="S20" s="33">
        <v>257.18400000000003</v>
      </c>
      <c r="T20" s="33">
        <v>276.18299999999999</v>
      </c>
      <c r="U20" s="33">
        <v>270.60399999999998</v>
      </c>
      <c r="V20" s="33">
        <v>271.14299999999997</v>
      </c>
      <c r="W20" s="33">
        <v>269.93400000000003</v>
      </c>
      <c r="X20" s="33">
        <v>263.20699999999999</v>
      </c>
      <c r="Y20" s="33">
        <v>245.35900000000001</v>
      </c>
      <c r="Z20" s="33">
        <v>230.80799999999999</v>
      </c>
    </row>
    <row r="21" spans="2:26" x14ac:dyDescent="0.2">
      <c r="B21" s="30" t="s">
        <v>69</v>
      </c>
      <c r="C21" s="2" t="s">
        <v>70</v>
      </c>
      <c r="D21" s="31" t="s">
        <v>71</v>
      </c>
      <c r="E21" s="36" t="s">
        <v>72</v>
      </c>
      <c r="F21" s="33">
        <v>0</v>
      </c>
      <c r="H21" s="33">
        <v>0</v>
      </c>
      <c r="I21" s="33">
        <v>0</v>
      </c>
      <c r="J21" s="33">
        <v>-2.569</v>
      </c>
      <c r="K21" s="33">
        <v>-2.569</v>
      </c>
      <c r="L21" s="33">
        <v>-2.569</v>
      </c>
      <c r="M21" s="33">
        <v>-2.569</v>
      </c>
      <c r="N21" s="33">
        <v>-2.569</v>
      </c>
      <c r="O21" s="33">
        <v>-2.569</v>
      </c>
      <c r="P21" s="33">
        <v>-2.5649999999999999</v>
      </c>
      <c r="R21" s="33">
        <v>0</v>
      </c>
      <c r="S21" s="33">
        <v>0</v>
      </c>
      <c r="T21" s="33">
        <v>-2.363</v>
      </c>
      <c r="U21" s="33">
        <v>-2.363</v>
      </c>
      <c r="V21" s="33">
        <v>-2.363</v>
      </c>
      <c r="W21" s="33">
        <v>-2.363</v>
      </c>
      <c r="X21" s="33">
        <v>-2.363</v>
      </c>
      <c r="Y21" s="33">
        <v>-2.363</v>
      </c>
      <c r="Z21" s="33">
        <v>-2.363</v>
      </c>
    </row>
    <row r="22" spans="2:26" x14ac:dyDescent="0.2">
      <c r="B22" s="30" t="s">
        <v>73</v>
      </c>
      <c r="C22" s="2" t="s">
        <v>74</v>
      </c>
      <c r="D22" s="31" t="s">
        <v>75</v>
      </c>
      <c r="E22" s="36" t="s">
        <v>76</v>
      </c>
      <c r="F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</row>
    <row r="23" spans="2:26" x14ac:dyDescent="0.2">
      <c r="B23" s="30" t="s">
        <v>77</v>
      </c>
      <c r="C23" s="2" t="s">
        <v>78</v>
      </c>
      <c r="D23" s="31" t="s">
        <v>79</v>
      </c>
      <c r="E23" s="37" t="s">
        <v>80</v>
      </c>
      <c r="F23" s="33">
        <v>0</v>
      </c>
      <c r="H23" s="33">
        <v>0</v>
      </c>
      <c r="I23" s="33">
        <v>0</v>
      </c>
      <c r="J23" s="33">
        <v>0.45900000000000002</v>
      </c>
      <c r="K23" s="33">
        <v>0.46100000000000002</v>
      </c>
      <c r="L23" s="33">
        <v>0.45900000000000002</v>
      </c>
      <c r="M23" s="33">
        <v>0.45600000000000002</v>
      </c>
      <c r="N23" s="33">
        <v>0.45900000000000002</v>
      </c>
      <c r="O23" s="33">
        <v>0.45800000000000002</v>
      </c>
      <c r="P23" s="33">
        <v>0.45900000000000002</v>
      </c>
      <c r="R23" s="33">
        <v>0</v>
      </c>
      <c r="S23" s="33">
        <v>0</v>
      </c>
      <c r="T23" s="33">
        <v>0.45800000000000002</v>
      </c>
      <c r="U23" s="33">
        <v>0.46</v>
      </c>
      <c r="V23" s="33">
        <v>0.45800000000000002</v>
      </c>
      <c r="W23" s="33">
        <v>0.45500000000000002</v>
      </c>
      <c r="X23" s="33">
        <v>0.45800000000000002</v>
      </c>
      <c r="Y23" s="33">
        <v>0.45700000000000002</v>
      </c>
      <c r="Z23" s="33">
        <v>0.45800000000000002</v>
      </c>
    </row>
    <row r="24" spans="2:26" x14ac:dyDescent="0.2">
      <c r="B24" s="30" t="s">
        <v>81</v>
      </c>
      <c r="C24" s="2" t="s">
        <v>82</v>
      </c>
      <c r="D24" s="31" t="s">
        <v>83</v>
      </c>
      <c r="E24" s="37" t="s">
        <v>84</v>
      </c>
      <c r="F24" s="33">
        <v>0</v>
      </c>
      <c r="H24" s="33">
        <v>0</v>
      </c>
      <c r="I24" s="33">
        <v>0</v>
      </c>
      <c r="J24" s="33">
        <v>2.1000000000000001E-2</v>
      </c>
      <c r="K24" s="33">
        <v>2.1999999999999999E-2</v>
      </c>
      <c r="L24" s="33">
        <v>2.1000000000000001E-2</v>
      </c>
      <c r="M24" s="33">
        <v>1.7999999999999999E-2</v>
      </c>
      <c r="N24" s="33">
        <v>0.02</v>
      </c>
      <c r="O24" s="33">
        <v>0.02</v>
      </c>
      <c r="P24" s="33">
        <v>0.02</v>
      </c>
      <c r="R24" s="33">
        <v>0</v>
      </c>
      <c r="S24" s="33">
        <v>0</v>
      </c>
      <c r="T24" s="33">
        <v>2.4E-2</v>
      </c>
      <c r="U24" s="33">
        <v>2.5999999999999999E-2</v>
      </c>
      <c r="V24" s="33">
        <v>2.4E-2</v>
      </c>
      <c r="W24" s="33">
        <v>2.1000000000000001E-2</v>
      </c>
      <c r="X24" s="33">
        <v>2.4E-2</v>
      </c>
      <c r="Y24" s="33">
        <v>2.3E-2</v>
      </c>
      <c r="Z24" s="33">
        <v>2.4E-2</v>
      </c>
    </row>
    <row r="25" spans="2:26" x14ac:dyDescent="0.2">
      <c r="B25" s="30" t="s">
        <v>85</v>
      </c>
      <c r="C25" s="2" t="s">
        <v>86</v>
      </c>
      <c r="D25" s="31" t="s">
        <v>87</v>
      </c>
      <c r="E25" s="34" t="s">
        <v>88</v>
      </c>
      <c r="F25" s="33">
        <v>0</v>
      </c>
      <c r="H25" s="33">
        <v>0</v>
      </c>
      <c r="I25" s="33">
        <v>0</v>
      </c>
      <c r="J25" s="33">
        <v>0.438</v>
      </c>
      <c r="K25" s="33">
        <v>0.439</v>
      </c>
      <c r="L25" s="33">
        <v>0.438</v>
      </c>
      <c r="M25" s="33">
        <v>0.438</v>
      </c>
      <c r="N25" s="33">
        <v>0.439</v>
      </c>
      <c r="O25" s="33">
        <v>0.438</v>
      </c>
      <c r="P25" s="33">
        <v>0.439</v>
      </c>
      <c r="R25" s="33">
        <v>0</v>
      </c>
      <c r="S25" s="33">
        <v>0</v>
      </c>
      <c r="T25" s="33">
        <v>0.434</v>
      </c>
      <c r="U25" s="33">
        <v>0.434</v>
      </c>
      <c r="V25" s="33">
        <v>0.434</v>
      </c>
      <c r="W25" s="33">
        <v>0.434</v>
      </c>
      <c r="X25" s="33">
        <v>0.434</v>
      </c>
      <c r="Y25" s="33">
        <v>0.434</v>
      </c>
      <c r="Z25" s="33">
        <v>0.434</v>
      </c>
    </row>
    <row r="26" spans="2:26" x14ac:dyDescent="0.2">
      <c r="B26" s="30" t="s">
        <v>89</v>
      </c>
      <c r="C26" s="2" t="s">
        <v>90</v>
      </c>
      <c r="D26" s="31" t="s">
        <v>91</v>
      </c>
      <c r="E26" s="38" t="s">
        <v>92</v>
      </c>
      <c r="F26" s="33">
        <v>0</v>
      </c>
      <c r="H26" s="33">
        <v>0</v>
      </c>
      <c r="I26" s="33">
        <v>0</v>
      </c>
      <c r="J26" s="33">
        <v>2.4540000000000002</v>
      </c>
      <c r="K26" s="33">
        <v>2.4540000000000002</v>
      </c>
      <c r="L26" s="33">
        <v>2.4540000000000002</v>
      </c>
      <c r="M26" s="33">
        <v>2.4540000000000002</v>
      </c>
      <c r="N26" s="33">
        <v>2.4540000000000002</v>
      </c>
      <c r="O26" s="33">
        <v>2.4540000000000002</v>
      </c>
      <c r="P26" s="33">
        <v>2.4540000000000002</v>
      </c>
      <c r="R26" s="33">
        <v>0</v>
      </c>
      <c r="S26" s="33">
        <v>0</v>
      </c>
      <c r="T26" s="33">
        <v>2.4540000000000002</v>
      </c>
      <c r="U26" s="33">
        <v>2.4540000000000002</v>
      </c>
      <c r="V26" s="33">
        <v>2.4540000000000002</v>
      </c>
      <c r="W26" s="33">
        <v>2.4540000000000002</v>
      </c>
      <c r="X26" s="33">
        <v>2.4540000000000002</v>
      </c>
      <c r="Y26" s="33">
        <v>2.4540000000000002</v>
      </c>
      <c r="Z26" s="33">
        <v>2.4540000000000002</v>
      </c>
    </row>
    <row r="27" spans="2:26" x14ac:dyDescent="0.2">
      <c r="B27" s="30" t="s">
        <v>93</v>
      </c>
      <c r="C27" s="2" t="s">
        <v>94</v>
      </c>
      <c r="D27" s="31" t="s">
        <v>95</v>
      </c>
      <c r="E27" s="34" t="s">
        <v>96</v>
      </c>
      <c r="F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</row>
    <row r="28" spans="2:26" x14ac:dyDescent="0.2">
      <c r="B28" s="30" t="s">
        <v>97</v>
      </c>
      <c r="C28" s="2" t="s">
        <v>98</v>
      </c>
      <c r="D28" s="31" t="s">
        <v>99</v>
      </c>
      <c r="E28" s="34" t="s">
        <v>100</v>
      </c>
      <c r="F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</row>
    <row r="29" spans="2:26" x14ac:dyDescent="0.2">
      <c r="B29" s="30" t="s">
        <v>101</v>
      </c>
      <c r="C29" s="2" t="s">
        <v>102</v>
      </c>
      <c r="D29" s="31" t="s">
        <v>103</v>
      </c>
      <c r="E29" s="34" t="s">
        <v>104</v>
      </c>
      <c r="F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R29" s="33">
        <v>0</v>
      </c>
      <c r="S29" s="33">
        <v>0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</row>
    <row r="30" spans="2:26" x14ac:dyDescent="0.2">
      <c r="B30" s="30" t="s">
        <v>105</v>
      </c>
      <c r="C30" s="2" t="s">
        <v>106</v>
      </c>
      <c r="D30" s="31" t="s">
        <v>107</v>
      </c>
      <c r="E30" s="35" t="s">
        <v>108</v>
      </c>
      <c r="F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</row>
    <row r="31" spans="2:26" x14ac:dyDescent="0.2">
      <c r="B31" s="30" t="s">
        <v>109</v>
      </c>
      <c r="C31" s="2" t="s">
        <v>110</v>
      </c>
      <c r="D31" s="31" t="s">
        <v>111</v>
      </c>
      <c r="E31" s="35" t="s">
        <v>112</v>
      </c>
      <c r="F31" s="33">
        <v>-174.01300000000001</v>
      </c>
      <c r="H31" s="33">
        <v>-149.58699999999999</v>
      </c>
      <c r="I31" s="33">
        <v>-179.72399999999999</v>
      </c>
      <c r="J31" s="33">
        <v>-228.607</v>
      </c>
      <c r="K31" s="33">
        <v>-227.84299999999999</v>
      </c>
      <c r="L31" s="33">
        <v>-239.70699999999999</v>
      </c>
      <c r="M31" s="33">
        <v>-250.304</v>
      </c>
      <c r="N31" s="33">
        <v>-307.92399999999998</v>
      </c>
      <c r="O31" s="33">
        <v>-312.13600000000002</v>
      </c>
      <c r="P31" s="33">
        <v>-338.911</v>
      </c>
      <c r="R31" s="33">
        <v>-165.01300000000001</v>
      </c>
      <c r="S31" s="33">
        <v>-190.46899999999999</v>
      </c>
      <c r="T31" s="33">
        <v>-228.81200000000001</v>
      </c>
      <c r="U31" s="33">
        <v>-235.33699999999999</v>
      </c>
      <c r="V31" s="33">
        <v>-237.02699999999999</v>
      </c>
      <c r="W31" s="33">
        <v>-236.94200000000001</v>
      </c>
      <c r="X31" s="33">
        <v>-321.702</v>
      </c>
      <c r="Y31" s="33">
        <v>-307.02100000000002</v>
      </c>
      <c r="Z31" s="33">
        <v>-277.49900000000002</v>
      </c>
    </row>
    <row r="32" spans="2:26" x14ac:dyDescent="0.2">
      <c r="B32" s="30" t="s">
        <v>113</v>
      </c>
      <c r="C32" s="2" t="s">
        <v>114</v>
      </c>
      <c r="D32" s="31" t="s">
        <v>115</v>
      </c>
      <c r="E32" s="36" t="s">
        <v>116</v>
      </c>
      <c r="F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</row>
    <row r="33" spans="2:27" x14ac:dyDescent="0.2">
      <c r="B33" s="7"/>
      <c r="D33" s="31" t="s">
        <v>117</v>
      </c>
      <c r="E33" s="37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2:27" x14ac:dyDescent="0.2">
      <c r="B34" s="30" t="s">
        <v>118</v>
      </c>
      <c r="C34" s="2" t="s">
        <v>119</v>
      </c>
      <c r="D34" s="31" t="s">
        <v>120</v>
      </c>
      <c r="E34" s="40" t="s">
        <v>121</v>
      </c>
      <c r="F34" s="41">
        <v>1662.2660000000001</v>
      </c>
      <c r="H34" s="41">
        <v>1685.9059999999999</v>
      </c>
      <c r="I34" s="41">
        <v>1645.3630000000001</v>
      </c>
      <c r="J34" s="41">
        <v>1680.3979999999999</v>
      </c>
      <c r="K34" s="41">
        <v>1688.8620000000001</v>
      </c>
      <c r="L34" s="41">
        <v>1741.1010000000001</v>
      </c>
      <c r="M34" s="41">
        <v>1761.691</v>
      </c>
      <c r="N34" s="41">
        <v>1765.192</v>
      </c>
      <c r="O34" s="41">
        <v>1816.4290000000001</v>
      </c>
      <c r="P34" s="41">
        <v>1856.989</v>
      </c>
      <c r="R34" s="41">
        <v>1644.9290000000001</v>
      </c>
      <c r="S34" s="41">
        <v>1590.704</v>
      </c>
      <c r="T34" s="41">
        <v>1548.1980000000001</v>
      </c>
      <c r="U34" s="41">
        <v>1512.7619999999999</v>
      </c>
      <c r="V34" s="41">
        <v>1501.741</v>
      </c>
      <c r="W34" s="41">
        <v>1441.2660000000001</v>
      </c>
      <c r="X34" s="41">
        <v>1328.883</v>
      </c>
      <c r="Y34" s="41">
        <v>1310.027</v>
      </c>
      <c r="Z34" s="41">
        <v>1295.357</v>
      </c>
    </row>
    <row r="35" spans="2:27" x14ac:dyDescent="0.2">
      <c r="B35" s="7"/>
      <c r="D35" s="31" t="s">
        <v>117</v>
      </c>
      <c r="E35" s="34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spans="2:27" x14ac:dyDescent="0.2">
      <c r="B36" s="7"/>
      <c r="D36" s="31" t="s">
        <v>117</v>
      </c>
      <c r="E36" s="43" t="s">
        <v>122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spans="2:27" ht="15" x14ac:dyDescent="0.35">
      <c r="B37" s="30" t="s">
        <v>123</v>
      </c>
      <c r="C37" s="2" t="s">
        <v>124</v>
      </c>
      <c r="D37" s="31" t="s">
        <v>125</v>
      </c>
      <c r="E37" s="44" t="s">
        <v>36</v>
      </c>
      <c r="F37" s="33">
        <v>32.167000000000002</v>
      </c>
      <c r="H37" s="33">
        <v>568.39599999999996</v>
      </c>
      <c r="I37" s="33">
        <v>591.07100000000003</v>
      </c>
      <c r="J37" s="33">
        <v>554.89300000000003</v>
      </c>
      <c r="K37" s="33">
        <v>562.68799999999999</v>
      </c>
      <c r="L37" s="33">
        <v>563.91999999999996</v>
      </c>
      <c r="M37" s="33">
        <v>556.47900000000004</v>
      </c>
      <c r="N37" s="33">
        <v>559.553</v>
      </c>
      <c r="O37" s="33">
        <v>579.89300000000003</v>
      </c>
      <c r="P37" s="33">
        <v>592.93700000000001</v>
      </c>
      <c r="R37" s="33">
        <v>523.14300000000003</v>
      </c>
      <c r="S37" s="33">
        <v>532.32100000000003</v>
      </c>
      <c r="T37" s="33">
        <v>539.76599999999996</v>
      </c>
      <c r="U37" s="33">
        <v>543.88</v>
      </c>
      <c r="V37" s="33">
        <v>526.62199999999996</v>
      </c>
      <c r="W37" s="33">
        <v>494.358</v>
      </c>
      <c r="X37" s="33">
        <v>472.51499999999999</v>
      </c>
      <c r="Y37" s="33">
        <v>476.83100000000002</v>
      </c>
      <c r="Z37" s="33">
        <v>456.77300000000002</v>
      </c>
    </row>
    <row r="38" spans="2:27" x14ac:dyDescent="0.2">
      <c r="B38" s="30" t="s">
        <v>126</v>
      </c>
      <c r="C38" s="2" t="s">
        <v>127</v>
      </c>
      <c r="D38" s="31" t="s">
        <v>128</v>
      </c>
      <c r="E38" s="34" t="s">
        <v>129</v>
      </c>
      <c r="F38" s="33">
        <v>32.167000000000002</v>
      </c>
      <c r="H38" s="33">
        <v>568.39599999999996</v>
      </c>
      <c r="I38" s="33">
        <v>591.07100000000003</v>
      </c>
      <c r="J38" s="33">
        <v>554.89300000000003</v>
      </c>
      <c r="K38" s="33">
        <v>562.68799999999999</v>
      </c>
      <c r="L38" s="33">
        <v>563.91999999999996</v>
      </c>
      <c r="M38" s="33">
        <v>556.47900000000004</v>
      </c>
      <c r="N38" s="33">
        <v>559.553</v>
      </c>
      <c r="O38" s="33">
        <v>579.89300000000003</v>
      </c>
      <c r="P38" s="33">
        <v>592.93700000000001</v>
      </c>
      <c r="R38" s="33">
        <v>523.14300000000003</v>
      </c>
      <c r="S38" s="33">
        <v>532.32100000000003</v>
      </c>
      <c r="T38" s="33">
        <v>539.76599999999996</v>
      </c>
      <c r="U38" s="33">
        <v>543.88</v>
      </c>
      <c r="V38" s="33">
        <v>526.62199999999996</v>
      </c>
      <c r="W38" s="33">
        <v>494.358</v>
      </c>
      <c r="X38" s="33">
        <v>472.51499999999999</v>
      </c>
      <c r="Y38" s="33">
        <v>476.83100000000002</v>
      </c>
      <c r="Z38" s="33">
        <v>456.77300000000002</v>
      </c>
    </row>
    <row r="39" spans="2:27" x14ac:dyDescent="0.2">
      <c r="B39" s="30" t="s">
        <v>130</v>
      </c>
      <c r="C39" s="2" t="s">
        <v>131</v>
      </c>
      <c r="D39" s="31" t="s">
        <v>132</v>
      </c>
      <c r="E39" s="45" t="s">
        <v>44</v>
      </c>
      <c r="F39" s="33">
        <v>-1.6279999999999999</v>
      </c>
      <c r="H39" s="33">
        <v>-0.10299999999999999</v>
      </c>
      <c r="I39" s="33">
        <v>-0.33900000000000002</v>
      </c>
      <c r="J39" s="33">
        <v>0.84399999999999997</v>
      </c>
      <c r="K39" s="33">
        <v>0.71099999999999997</v>
      </c>
      <c r="L39" s="33">
        <v>0.95499999999999996</v>
      </c>
      <c r="M39" s="33">
        <v>0.67100000000000004</v>
      </c>
      <c r="N39" s="33">
        <v>0.622</v>
      </c>
      <c r="O39" s="33">
        <v>0.47499999999999998</v>
      </c>
      <c r="P39" s="33">
        <v>0.78600000000000003</v>
      </c>
      <c r="R39" s="33">
        <v>-0.09</v>
      </c>
      <c r="S39" s="33">
        <v>-0.27</v>
      </c>
      <c r="T39" s="33">
        <v>1.7769999999999999</v>
      </c>
      <c r="U39" s="33">
        <v>1.8180000000000001</v>
      </c>
      <c r="V39" s="33">
        <v>2.177</v>
      </c>
      <c r="W39" s="33">
        <v>2.105</v>
      </c>
      <c r="X39" s="33">
        <v>2.1880000000000002</v>
      </c>
      <c r="Y39" s="33">
        <v>2.1890000000000001</v>
      </c>
      <c r="Z39" s="33">
        <v>2.4809999999999999</v>
      </c>
    </row>
    <row r="40" spans="2:27" x14ac:dyDescent="0.2">
      <c r="B40" s="30" t="s">
        <v>133</v>
      </c>
      <c r="C40" s="2" t="s">
        <v>134</v>
      </c>
      <c r="D40" s="31" t="s">
        <v>135</v>
      </c>
      <c r="E40" s="38" t="s">
        <v>136</v>
      </c>
      <c r="F40" s="33">
        <v>0</v>
      </c>
      <c r="H40" s="33">
        <v>0</v>
      </c>
      <c r="I40" s="33">
        <v>0</v>
      </c>
      <c r="J40" s="33">
        <v>1.6279999999999999</v>
      </c>
      <c r="K40" s="33">
        <v>1.6279999999999999</v>
      </c>
      <c r="L40" s="33">
        <v>1.6279999999999999</v>
      </c>
      <c r="M40" s="33">
        <v>1.6279999999999999</v>
      </c>
      <c r="N40" s="33">
        <v>1.6279999999999999</v>
      </c>
      <c r="O40" s="33">
        <v>1.6279999999999999</v>
      </c>
      <c r="P40" s="33">
        <v>1.6279999999999999</v>
      </c>
      <c r="R40" s="33">
        <v>0</v>
      </c>
      <c r="S40" s="33">
        <v>0</v>
      </c>
      <c r="T40" s="33">
        <v>1.6279999999999999</v>
      </c>
      <c r="U40" s="33">
        <v>1.6279999999999999</v>
      </c>
      <c r="V40" s="33">
        <v>1.6279999999999999</v>
      </c>
      <c r="W40" s="33">
        <v>1.6279999999999999</v>
      </c>
      <c r="X40" s="33">
        <v>1.6279999999999999</v>
      </c>
      <c r="Y40" s="33">
        <v>1.6279999999999999</v>
      </c>
      <c r="Z40" s="33">
        <v>1.6279999999999999</v>
      </c>
    </row>
    <row r="41" spans="2:27" x14ac:dyDescent="0.2">
      <c r="B41" s="30" t="s">
        <v>137</v>
      </c>
      <c r="C41" s="2" t="s">
        <v>138</v>
      </c>
      <c r="D41" s="31" t="s">
        <v>139</v>
      </c>
      <c r="E41" s="38" t="s">
        <v>88</v>
      </c>
      <c r="F41" s="33">
        <v>-1.6279999999999999</v>
      </c>
      <c r="H41" s="33">
        <v>-0.10299999999999999</v>
      </c>
      <c r="I41" s="33">
        <v>-0.33900000000000002</v>
      </c>
      <c r="J41" s="33">
        <v>-0.78400000000000003</v>
      </c>
      <c r="K41" s="33">
        <v>-0.91700000000000004</v>
      </c>
      <c r="L41" s="33">
        <v>-0.67300000000000004</v>
      </c>
      <c r="M41" s="33">
        <v>-0.95699999999999996</v>
      </c>
      <c r="N41" s="33">
        <v>-1.006</v>
      </c>
      <c r="O41" s="33">
        <v>-1.153</v>
      </c>
      <c r="P41" s="33">
        <v>-0.84199999999999997</v>
      </c>
      <c r="R41" s="33">
        <v>-0.09</v>
      </c>
      <c r="S41" s="33">
        <v>-0.27</v>
      </c>
      <c r="T41" s="33">
        <v>0.14899999999999999</v>
      </c>
      <c r="U41" s="33">
        <v>0.19</v>
      </c>
      <c r="V41" s="33">
        <v>0.54900000000000004</v>
      </c>
      <c r="W41" s="33">
        <v>0.47699999999999998</v>
      </c>
      <c r="X41" s="33">
        <v>0.56000000000000005</v>
      </c>
      <c r="Y41" s="33">
        <v>0.56100000000000005</v>
      </c>
      <c r="Z41" s="33">
        <v>0.85299999999999998</v>
      </c>
    </row>
    <row r="42" spans="2:27" x14ac:dyDescent="0.2">
      <c r="B42" s="30" t="s">
        <v>140</v>
      </c>
      <c r="C42" s="2" t="s">
        <v>141</v>
      </c>
      <c r="D42" s="31" t="s">
        <v>142</v>
      </c>
      <c r="E42" s="34" t="s">
        <v>143</v>
      </c>
      <c r="F42" s="33">
        <v>21.704999999999998</v>
      </c>
      <c r="H42" s="33">
        <v>10.965999999999999</v>
      </c>
      <c r="I42" s="33">
        <v>12.167</v>
      </c>
      <c r="J42" s="33">
        <v>14.452999999999999</v>
      </c>
      <c r="K42" s="33">
        <v>13.819000000000001</v>
      </c>
      <c r="L42" s="33">
        <v>13.477</v>
      </c>
      <c r="M42" s="33">
        <v>14.692</v>
      </c>
      <c r="N42" s="33">
        <v>14.706</v>
      </c>
      <c r="O42" s="33">
        <v>13.981999999999999</v>
      </c>
      <c r="P42" s="33">
        <v>13.632</v>
      </c>
      <c r="R42" s="33">
        <v>13.615</v>
      </c>
      <c r="S42" s="33">
        <v>15.791</v>
      </c>
      <c r="T42" s="33">
        <v>16.98</v>
      </c>
      <c r="U42" s="33">
        <v>11.765000000000001</v>
      </c>
      <c r="V42" s="33">
        <v>11.707000000000001</v>
      </c>
      <c r="W42" s="33">
        <v>12.317</v>
      </c>
      <c r="X42" s="33">
        <v>12.167</v>
      </c>
      <c r="Y42" s="33">
        <v>11.712999999999999</v>
      </c>
      <c r="Z42" s="33">
        <v>11.494</v>
      </c>
    </row>
    <row r="43" spans="2:27" x14ac:dyDescent="0.2">
      <c r="B43" s="30" t="s">
        <v>144</v>
      </c>
      <c r="C43" s="2" t="s">
        <v>145</v>
      </c>
      <c r="D43" s="31" t="s">
        <v>146</v>
      </c>
      <c r="E43" s="34" t="s">
        <v>147</v>
      </c>
      <c r="F43" s="33">
        <v>17.061</v>
      </c>
      <c r="H43" s="33">
        <v>5.53</v>
      </c>
      <c r="I43" s="33">
        <v>6.7649999999999997</v>
      </c>
      <c r="J43" s="33">
        <v>7.2830000000000004</v>
      </c>
      <c r="K43" s="33">
        <v>6.6479999999999997</v>
      </c>
      <c r="L43" s="33">
        <v>6.3220000000000001</v>
      </c>
      <c r="M43" s="33">
        <v>7.5490000000000004</v>
      </c>
      <c r="N43" s="33">
        <v>7.5510000000000002</v>
      </c>
      <c r="O43" s="33">
        <v>6.8209999999999997</v>
      </c>
      <c r="P43" s="33">
        <v>6.4829999999999997</v>
      </c>
      <c r="R43" s="33">
        <v>9.1319999999999997</v>
      </c>
      <c r="S43" s="33">
        <v>11.339</v>
      </c>
      <c r="T43" s="33">
        <v>10.766999999999999</v>
      </c>
      <c r="U43" s="33">
        <v>5.28</v>
      </c>
      <c r="V43" s="33">
        <v>4.6870000000000003</v>
      </c>
      <c r="W43" s="33">
        <v>5.3840000000000003</v>
      </c>
      <c r="X43" s="33">
        <v>5.3179999999999996</v>
      </c>
      <c r="Y43" s="33">
        <v>4.95</v>
      </c>
      <c r="Z43" s="33">
        <v>4.82</v>
      </c>
    </row>
    <row r="44" spans="2:27" x14ac:dyDescent="0.2">
      <c r="B44" s="30" t="s">
        <v>148</v>
      </c>
      <c r="C44" s="2" t="s">
        <v>149</v>
      </c>
      <c r="D44" s="31" t="s">
        <v>150</v>
      </c>
      <c r="E44" s="45" t="s">
        <v>151</v>
      </c>
      <c r="F44" s="33">
        <v>16.190000000000001</v>
      </c>
      <c r="H44" s="33">
        <v>4.6740000000000004</v>
      </c>
      <c r="I44" s="33">
        <v>5.9089999999999998</v>
      </c>
      <c r="J44" s="33">
        <v>6.4269999999999996</v>
      </c>
      <c r="K44" s="33">
        <v>5.7919999999999998</v>
      </c>
      <c r="L44" s="33">
        <v>5.4660000000000002</v>
      </c>
      <c r="M44" s="33">
        <v>6.6929999999999996</v>
      </c>
      <c r="N44" s="33">
        <v>6.6950000000000003</v>
      </c>
      <c r="O44" s="33">
        <v>5.9649999999999999</v>
      </c>
      <c r="P44" s="33">
        <v>5.6269999999999998</v>
      </c>
      <c r="R44" s="33">
        <v>8.2759999999999998</v>
      </c>
      <c r="S44" s="33">
        <v>10.483000000000001</v>
      </c>
      <c r="T44" s="33">
        <v>9.9109999999999996</v>
      </c>
      <c r="U44" s="33">
        <v>4.4240000000000004</v>
      </c>
      <c r="V44" s="33">
        <v>3.831</v>
      </c>
      <c r="W44" s="33">
        <v>4.5279999999999996</v>
      </c>
      <c r="X44" s="33">
        <v>4.4619999999999997</v>
      </c>
      <c r="Y44" s="33">
        <v>4.0940000000000003</v>
      </c>
      <c r="Z44" s="33">
        <v>3.964</v>
      </c>
    </row>
    <row r="45" spans="2:27" x14ac:dyDescent="0.2">
      <c r="B45" s="30" t="s">
        <v>152</v>
      </c>
      <c r="C45" s="2" t="s">
        <v>153</v>
      </c>
      <c r="D45" s="31" t="s">
        <v>154</v>
      </c>
      <c r="E45" s="34" t="s">
        <v>88</v>
      </c>
      <c r="F45" s="33">
        <v>0.871</v>
      </c>
      <c r="H45" s="33">
        <v>0.85599999999999998</v>
      </c>
      <c r="I45" s="33">
        <v>0.85599999999999998</v>
      </c>
      <c r="J45" s="33">
        <v>0.85599999999999998</v>
      </c>
      <c r="K45" s="33">
        <v>0.85599999999999998</v>
      </c>
      <c r="L45" s="33">
        <v>0.85599999999999998</v>
      </c>
      <c r="M45" s="33">
        <v>0.85599999999999998</v>
      </c>
      <c r="N45" s="33">
        <v>0.85599999999999998</v>
      </c>
      <c r="O45" s="33">
        <v>0.85599999999999998</v>
      </c>
      <c r="P45" s="33">
        <v>0.85599999999999998</v>
      </c>
      <c r="R45" s="33">
        <v>0.85599999999999998</v>
      </c>
      <c r="S45" s="33">
        <v>0.85599999999999998</v>
      </c>
      <c r="T45" s="33">
        <v>0.85599999999999998</v>
      </c>
      <c r="U45" s="33">
        <v>0.85599999999999998</v>
      </c>
      <c r="V45" s="33">
        <v>0.85599999999999998</v>
      </c>
      <c r="W45" s="33">
        <v>0.85599999999999998</v>
      </c>
      <c r="X45" s="33">
        <v>0.85599999999999998</v>
      </c>
      <c r="Y45" s="33">
        <v>0.85599999999999998</v>
      </c>
      <c r="Z45" s="33">
        <v>0.85599999999999998</v>
      </c>
    </row>
    <row r="46" spans="2:27" x14ac:dyDescent="0.2">
      <c r="B46" s="30" t="s">
        <v>155</v>
      </c>
      <c r="C46" s="2" t="s">
        <v>156</v>
      </c>
      <c r="D46" s="31" t="s">
        <v>157</v>
      </c>
      <c r="E46" s="38" t="s">
        <v>158</v>
      </c>
      <c r="F46" s="33">
        <v>4.6440000000000001</v>
      </c>
      <c r="H46" s="33">
        <v>5.4359999999999999</v>
      </c>
      <c r="I46" s="33">
        <v>5.4020000000000001</v>
      </c>
      <c r="J46" s="33">
        <v>7.17</v>
      </c>
      <c r="K46" s="33">
        <v>7.1710000000000003</v>
      </c>
      <c r="L46" s="33">
        <v>7.1550000000000002</v>
      </c>
      <c r="M46" s="33">
        <v>7.1429999999999998</v>
      </c>
      <c r="N46" s="33">
        <v>7.1550000000000002</v>
      </c>
      <c r="O46" s="33">
        <v>7.1609999999999996</v>
      </c>
      <c r="P46" s="33">
        <v>7.149</v>
      </c>
      <c r="R46" s="33">
        <v>4.4829999999999997</v>
      </c>
      <c r="S46" s="33">
        <v>4.452</v>
      </c>
      <c r="T46" s="33">
        <v>6.2130000000000001</v>
      </c>
      <c r="U46" s="33">
        <v>6.4850000000000003</v>
      </c>
      <c r="V46" s="33">
        <v>7.02</v>
      </c>
      <c r="W46" s="33">
        <v>6.9329999999999998</v>
      </c>
      <c r="X46" s="33">
        <v>6.8490000000000002</v>
      </c>
      <c r="Y46" s="33">
        <v>6.7629999999999999</v>
      </c>
      <c r="Z46" s="33">
        <v>6.6740000000000004</v>
      </c>
    </row>
    <row r="47" spans="2:27" x14ac:dyDescent="0.2">
      <c r="B47" s="30" t="s">
        <v>159</v>
      </c>
      <c r="C47" s="2" t="s">
        <v>160</v>
      </c>
      <c r="D47" s="31" t="s">
        <v>161</v>
      </c>
      <c r="E47" s="34" t="s">
        <v>162</v>
      </c>
      <c r="F47" s="33">
        <v>11.146000000000001</v>
      </c>
      <c r="H47" s="33">
        <v>10.398999999999999</v>
      </c>
      <c r="I47" s="33">
        <v>10.343999999999999</v>
      </c>
      <c r="J47" s="33">
        <v>12.114000000000001</v>
      </c>
      <c r="K47" s="33">
        <v>12.11</v>
      </c>
      <c r="L47" s="33">
        <v>12.074</v>
      </c>
      <c r="M47" s="33">
        <v>12.061999999999999</v>
      </c>
      <c r="N47" s="33">
        <v>12.086</v>
      </c>
      <c r="O47" s="33">
        <v>12.09</v>
      </c>
      <c r="P47" s="33">
        <v>12.064</v>
      </c>
      <c r="R47" s="33">
        <v>10.394</v>
      </c>
      <c r="S47" s="33">
        <v>10.337</v>
      </c>
      <c r="T47" s="33">
        <v>12.076000000000001</v>
      </c>
      <c r="U47" s="33">
        <v>11.958</v>
      </c>
      <c r="V47" s="33">
        <v>11.787000000000001</v>
      </c>
      <c r="W47" s="33">
        <v>11.619</v>
      </c>
      <c r="X47" s="33">
        <v>11.452999999999999</v>
      </c>
      <c r="Y47" s="33">
        <v>11.281000000000001</v>
      </c>
      <c r="Z47" s="33">
        <v>11.105</v>
      </c>
    </row>
    <row r="48" spans="2:27" x14ac:dyDescent="0.2">
      <c r="B48" s="30" t="s">
        <v>163</v>
      </c>
      <c r="C48" s="2" t="s">
        <v>164</v>
      </c>
      <c r="D48" s="31" t="s">
        <v>165</v>
      </c>
      <c r="E48" s="34" t="s">
        <v>166</v>
      </c>
      <c r="F48" s="33">
        <v>0</v>
      </c>
      <c r="H48" s="33">
        <v>-4.9630000000000001</v>
      </c>
      <c r="I48" s="33">
        <v>-4.9420000000000002</v>
      </c>
      <c r="J48" s="33">
        <v>-4.944</v>
      </c>
      <c r="K48" s="33">
        <v>-4.9390000000000001</v>
      </c>
      <c r="L48" s="33">
        <v>-4.9189999999999996</v>
      </c>
      <c r="M48" s="33">
        <v>-4.9189999999999996</v>
      </c>
      <c r="N48" s="33">
        <v>-4.931</v>
      </c>
      <c r="O48" s="33">
        <v>-4.9290000000000003</v>
      </c>
      <c r="P48" s="33">
        <v>-4.915</v>
      </c>
      <c r="R48" s="33">
        <v>-5.9109999999999996</v>
      </c>
      <c r="S48" s="33">
        <v>-5.8849999999999998</v>
      </c>
      <c r="T48" s="33">
        <v>-5.8630000000000004</v>
      </c>
      <c r="U48" s="33">
        <v>-5.4729999999999999</v>
      </c>
      <c r="V48" s="33">
        <v>-4.7670000000000003</v>
      </c>
      <c r="W48" s="33">
        <v>-4.6859999999999999</v>
      </c>
      <c r="X48" s="33">
        <v>-4.6040000000000001</v>
      </c>
      <c r="Y48" s="33">
        <v>-4.5179999999999998</v>
      </c>
      <c r="Z48" s="33">
        <v>-4.431</v>
      </c>
    </row>
    <row r="49" spans="2:26" x14ac:dyDescent="0.2">
      <c r="B49" s="30" t="s">
        <v>167</v>
      </c>
      <c r="C49" s="2" t="s">
        <v>168</v>
      </c>
      <c r="D49" s="31" t="s">
        <v>169</v>
      </c>
      <c r="E49" s="45" t="s">
        <v>170</v>
      </c>
      <c r="F49" s="33">
        <v>-6.5019999999999998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3">
        <v>0</v>
      </c>
    </row>
    <row r="50" spans="2:26" x14ac:dyDescent="0.2">
      <c r="B50" s="30" t="s">
        <v>171</v>
      </c>
      <c r="C50" s="2" t="s">
        <v>172</v>
      </c>
      <c r="D50" s="31" t="s">
        <v>173</v>
      </c>
      <c r="E50" s="34" t="s">
        <v>88</v>
      </c>
      <c r="F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</row>
    <row r="51" spans="2:26" x14ac:dyDescent="0.2">
      <c r="B51" s="30" t="s">
        <v>174</v>
      </c>
      <c r="C51" s="2" t="s">
        <v>175</v>
      </c>
      <c r="D51" s="31" t="s">
        <v>176</v>
      </c>
      <c r="E51" s="34" t="s">
        <v>177</v>
      </c>
      <c r="F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</row>
    <row r="52" spans="2:26" x14ac:dyDescent="0.2">
      <c r="B52" s="30" t="s">
        <v>178</v>
      </c>
      <c r="C52" s="2" t="s">
        <v>179</v>
      </c>
      <c r="D52" s="31" t="s">
        <v>180</v>
      </c>
      <c r="E52" s="37" t="s">
        <v>56</v>
      </c>
      <c r="F52" s="33">
        <v>62.01</v>
      </c>
      <c r="H52" s="33">
        <v>47.847999999999999</v>
      </c>
      <c r="I52" s="33">
        <v>49.698</v>
      </c>
      <c r="J52" s="33">
        <v>54.798999999999999</v>
      </c>
      <c r="K52" s="33">
        <v>56.210999999999999</v>
      </c>
      <c r="L52" s="33">
        <v>49.436999999999998</v>
      </c>
      <c r="M52" s="33">
        <v>52.433</v>
      </c>
      <c r="N52" s="33">
        <v>54.189</v>
      </c>
      <c r="O52" s="33">
        <v>55.853000000000002</v>
      </c>
      <c r="P52" s="33">
        <v>49.887</v>
      </c>
      <c r="R52" s="33">
        <v>47.241999999999997</v>
      </c>
      <c r="S52" s="33">
        <v>48.423999999999999</v>
      </c>
      <c r="T52" s="33">
        <v>52.488</v>
      </c>
      <c r="U52" s="33">
        <v>52.871000000000002</v>
      </c>
      <c r="V52" s="33">
        <v>45.537999999999997</v>
      </c>
      <c r="W52" s="33">
        <v>47.302</v>
      </c>
      <c r="X52" s="33">
        <v>48.003</v>
      </c>
      <c r="Y52" s="33">
        <v>48.667000000000002</v>
      </c>
      <c r="Z52" s="33">
        <v>42.994</v>
      </c>
    </row>
    <row r="53" spans="2:26" x14ac:dyDescent="0.2">
      <c r="B53" s="30" t="s">
        <v>181</v>
      </c>
      <c r="C53" s="2" t="s">
        <v>182</v>
      </c>
      <c r="D53" s="31" t="s">
        <v>183</v>
      </c>
      <c r="E53" s="37" t="s">
        <v>184</v>
      </c>
      <c r="F53" s="33">
        <v>24.11</v>
      </c>
      <c r="H53" s="33">
        <v>16.169</v>
      </c>
      <c r="I53" s="33">
        <v>16.521000000000001</v>
      </c>
      <c r="J53" s="33">
        <v>21.46</v>
      </c>
      <c r="K53" s="33">
        <v>23.306999999999999</v>
      </c>
      <c r="L53" s="33">
        <v>18.053000000000001</v>
      </c>
      <c r="M53" s="33">
        <v>18.341999999999999</v>
      </c>
      <c r="N53" s="33">
        <v>19.681000000000001</v>
      </c>
      <c r="O53" s="33">
        <v>21.361999999999998</v>
      </c>
      <c r="P53" s="33">
        <v>17.062000000000001</v>
      </c>
      <c r="R53" s="33">
        <v>16.024000000000001</v>
      </c>
      <c r="S53" s="33">
        <v>16.145</v>
      </c>
      <c r="T53" s="33">
        <v>20.686</v>
      </c>
      <c r="U53" s="33">
        <v>22.041</v>
      </c>
      <c r="V53" s="33">
        <v>16.809000000000001</v>
      </c>
      <c r="W53" s="33">
        <v>16.829999999999998</v>
      </c>
      <c r="X53" s="33">
        <v>17.795999999999999</v>
      </c>
      <c r="Y53" s="33">
        <v>19.053999999999998</v>
      </c>
      <c r="Z53" s="33">
        <v>15.125</v>
      </c>
    </row>
    <row r="54" spans="2:26" x14ac:dyDescent="0.2">
      <c r="B54" s="30" t="s">
        <v>185</v>
      </c>
      <c r="C54" s="2" t="s">
        <v>186</v>
      </c>
      <c r="D54" s="31" t="s">
        <v>187</v>
      </c>
      <c r="E54" s="46" t="s">
        <v>188</v>
      </c>
      <c r="F54" s="33">
        <v>13.63</v>
      </c>
      <c r="H54" s="33">
        <v>12.577999999999999</v>
      </c>
      <c r="I54" s="33">
        <v>14.118</v>
      </c>
      <c r="J54" s="33">
        <v>14.29</v>
      </c>
      <c r="K54" s="33">
        <v>14.766</v>
      </c>
      <c r="L54" s="33">
        <v>13.271000000000001</v>
      </c>
      <c r="M54" s="33">
        <v>14.885999999999999</v>
      </c>
      <c r="N54" s="33">
        <v>15.057</v>
      </c>
      <c r="O54" s="33">
        <v>15.555</v>
      </c>
      <c r="P54" s="33">
        <v>13.91</v>
      </c>
      <c r="R54" s="33">
        <v>12.504</v>
      </c>
      <c r="S54" s="33">
        <v>13.821999999999999</v>
      </c>
      <c r="T54" s="33">
        <v>13.750999999999999</v>
      </c>
      <c r="U54" s="33">
        <v>13.8</v>
      </c>
      <c r="V54" s="33">
        <v>12.032</v>
      </c>
      <c r="W54" s="33">
        <v>13.089</v>
      </c>
      <c r="X54" s="33">
        <v>12.862</v>
      </c>
      <c r="Y54" s="33">
        <v>12.926</v>
      </c>
      <c r="Z54" s="33">
        <v>11.317</v>
      </c>
    </row>
    <row r="55" spans="2:26" x14ac:dyDescent="0.2">
      <c r="B55" s="30" t="s">
        <v>189</v>
      </c>
      <c r="C55" s="2" t="s">
        <v>190</v>
      </c>
      <c r="D55" s="27" t="s">
        <v>191</v>
      </c>
      <c r="E55" s="47" t="s">
        <v>192</v>
      </c>
      <c r="F55" s="33">
        <v>24.27</v>
      </c>
      <c r="H55" s="33">
        <v>19.100999999999999</v>
      </c>
      <c r="I55" s="33">
        <v>19.059000000000001</v>
      </c>
      <c r="J55" s="33">
        <v>19.048999999999999</v>
      </c>
      <c r="K55" s="33">
        <v>18.138000000000002</v>
      </c>
      <c r="L55" s="33">
        <v>18.113</v>
      </c>
      <c r="M55" s="33">
        <v>19.204999999999998</v>
      </c>
      <c r="N55" s="33">
        <v>19.451000000000001</v>
      </c>
      <c r="O55" s="33">
        <v>18.936</v>
      </c>
      <c r="P55" s="33">
        <v>18.914999999999999</v>
      </c>
      <c r="R55" s="33">
        <v>18.713999999999999</v>
      </c>
      <c r="S55" s="33">
        <v>18.457000000000001</v>
      </c>
      <c r="T55" s="33">
        <v>18.050999999999998</v>
      </c>
      <c r="U55" s="33">
        <v>17.03</v>
      </c>
      <c r="V55" s="33">
        <v>16.696999999999999</v>
      </c>
      <c r="W55" s="33">
        <v>17.382999999999999</v>
      </c>
      <c r="X55" s="33">
        <v>17.344999999999999</v>
      </c>
      <c r="Y55" s="33">
        <v>16.687000000000001</v>
      </c>
      <c r="Z55" s="33">
        <v>16.552</v>
      </c>
    </row>
    <row r="56" spans="2:26" x14ac:dyDescent="0.2">
      <c r="B56" s="30" t="s">
        <v>193</v>
      </c>
      <c r="C56" s="2" t="s">
        <v>194</v>
      </c>
      <c r="D56" s="27" t="s">
        <v>195</v>
      </c>
      <c r="E56" s="48" t="s">
        <v>60</v>
      </c>
      <c r="F56" s="33">
        <v>-49.92</v>
      </c>
      <c r="H56" s="33">
        <v>509.685</v>
      </c>
      <c r="I56" s="33">
        <v>529.54499999999996</v>
      </c>
      <c r="J56" s="33">
        <v>484.79700000000003</v>
      </c>
      <c r="K56" s="33">
        <v>491.947</v>
      </c>
      <c r="L56" s="33">
        <v>500.05099999999999</v>
      </c>
      <c r="M56" s="33">
        <v>488.68299999999999</v>
      </c>
      <c r="N56" s="33">
        <v>490.036</v>
      </c>
      <c r="O56" s="33">
        <v>509.58300000000003</v>
      </c>
      <c r="P56" s="33">
        <v>528.63199999999995</v>
      </c>
      <c r="R56" s="33">
        <v>462.37599999999998</v>
      </c>
      <c r="S56" s="33">
        <v>468.37599999999998</v>
      </c>
      <c r="T56" s="33">
        <v>468.52100000000002</v>
      </c>
      <c r="U56" s="33">
        <v>477.42599999999999</v>
      </c>
      <c r="V56" s="33">
        <v>467.2</v>
      </c>
      <c r="W56" s="33">
        <v>432.63400000000001</v>
      </c>
      <c r="X56" s="33">
        <v>410.15699999999998</v>
      </c>
      <c r="Y56" s="33">
        <v>414.262</v>
      </c>
      <c r="Z56" s="33">
        <v>399.80399999999997</v>
      </c>
    </row>
    <row r="57" spans="2:26" x14ac:dyDescent="0.2">
      <c r="B57" s="30" t="s">
        <v>196</v>
      </c>
      <c r="C57" s="2" t="s">
        <v>197</v>
      </c>
      <c r="D57" s="31" t="s">
        <v>198</v>
      </c>
      <c r="E57" s="38" t="s">
        <v>64</v>
      </c>
      <c r="F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</v>
      </c>
      <c r="R57" s="33">
        <v>0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v>0</v>
      </c>
      <c r="Y57" s="33">
        <v>0</v>
      </c>
      <c r="Z57" s="33">
        <v>0</v>
      </c>
    </row>
    <row r="58" spans="2:26" ht="15" x14ac:dyDescent="0.35">
      <c r="B58" s="30" t="s">
        <v>199</v>
      </c>
      <c r="C58" s="2" t="s">
        <v>200</v>
      </c>
      <c r="D58" s="31" t="s">
        <v>201</v>
      </c>
      <c r="E58" s="49" t="s">
        <v>68</v>
      </c>
      <c r="F58" s="33">
        <v>41.331000000000003</v>
      </c>
      <c r="H58" s="33">
        <v>37.566000000000003</v>
      </c>
      <c r="I58" s="33">
        <v>35.558999999999997</v>
      </c>
      <c r="J58" s="33">
        <v>36.667000000000002</v>
      </c>
      <c r="K58" s="33">
        <v>35.36</v>
      </c>
      <c r="L58" s="33">
        <v>35.627000000000002</v>
      </c>
      <c r="M58" s="33">
        <v>34.692999999999998</v>
      </c>
      <c r="N58" s="33">
        <v>35</v>
      </c>
      <c r="O58" s="33">
        <v>33.555</v>
      </c>
      <c r="P58" s="33">
        <v>33.74</v>
      </c>
      <c r="R58" s="33">
        <v>36.591000000000001</v>
      </c>
      <c r="S58" s="33">
        <v>33.941000000000003</v>
      </c>
      <c r="T58" s="33">
        <v>34.231999999999999</v>
      </c>
      <c r="U58" s="33">
        <v>32.11</v>
      </c>
      <c r="V58" s="33">
        <v>31.106999999999999</v>
      </c>
      <c r="W58" s="33">
        <v>29.399000000000001</v>
      </c>
      <c r="X58" s="33">
        <v>28.965</v>
      </c>
      <c r="Y58" s="33">
        <v>27.097000000000001</v>
      </c>
      <c r="Z58" s="33">
        <v>27.129000000000001</v>
      </c>
    </row>
    <row r="59" spans="2:26" ht="15" x14ac:dyDescent="0.35">
      <c r="B59" s="30" t="s">
        <v>202</v>
      </c>
      <c r="C59" s="2" t="s">
        <v>203</v>
      </c>
      <c r="D59" s="31" t="s">
        <v>204</v>
      </c>
      <c r="E59" s="49" t="s">
        <v>72</v>
      </c>
      <c r="F59" s="33">
        <v>0</v>
      </c>
      <c r="H59" s="33">
        <v>0</v>
      </c>
      <c r="I59" s="33">
        <v>0</v>
      </c>
      <c r="J59" s="33">
        <v>14.468</v>
      </c>
      <c r="K59" s="33">
        <v>20.866</v>
      </c>
      <c r="L59" s="33">
        <v>24.706</v>
      </c>
      <c r="M59" s="33">
        <v>19.859000000000002</v>
      </c>
      <c r="N59" s="33">
        <v>16.940999999999999</v>
      </c>
      <c r="O59" s="33">
        <v>22.542000000000002</v>
      </c>
      <c r="P59" s="33">
        <v>24.702000000000002</v>
      </c>
      <c r="R59" s="33">
        <v>0</v>
      </c>
      <c r="S59" s="33">
        <v>0</v>
      </c>
      <c r="T59" s="33">
        <v>8.2750000000000004</v>
      </c>
      <c r="U59" s="33">
        <v>9.59</v>
      </c>
      <c r="V59" s="33">
        <v>11.177</v>
      </c>
      <c r="W59" s="33">
        <v>9.0079999999999991</v>
      </c>
      <c r="X59" s="33">
        <v>8.0039999999999996</v>
      </c>
      <c r="Y59" s="33">
        <v>10.18</v>
      </c>
      <c r="Z59" s="33">
        <v>11.176</v>
      </c>
    </row>
    <row r="60" spans="2:26" x14ac:dyDescent="0.2">
      <c r="B60" s="30" t="s">
        <v>205</v>
      </c>
      <c r="C60" s="2" t="s">
        <v>206</v>
      </c>
      <c r="D60" s="31" t="s">
        <v>207</v>
      </c>
      <c r="E60" s="34" t="s">
        <v>208</v>
      </c>
      <c r="F60" s="33">
        <v>0</v>
      </c>
      <c r="H60" s="33">
        <v>0</v>
      </c>
      <c r="I60" s="33">
        <v>0</v>
      </c>
      <c r="J60" s="33">
        <v>3.5649999999999999</v>
      </c>
      <c r="K60" s="33">
        <v>3.5649999999999999</v>
      </c>
      <c r="L60" s="33">
        <v>3.5649999999999999</v>
      </c>
      <c r="M60" s="33">
        <v>3.5649999999999999</v>
      </c>
      <c r="N60" s="33">
        <v>3.5649999999999999</v>
      </c>
      <c r="O60" s="33">
        <v>3.5649999999999999</v>
      </c>
      <c r="P60" s="33">
        <v>3.5649999999999999</v>
      </c>
      <c r="R60" s="33">
        <v>0</v>
      </c>
      <c r="S60" s="33">
        <v>0</v>
      </c>
      <c r="T60" s="33">
        <v>2.8519999999999999</v>
      </c>
      <c r="U60" s="33">
        <v>2.8519999999999999</v>
      </c>
      <c r="V60" s="33">
        <v>2.5670000000000002</v>
      </c>
      <c r="W60" s="33">
        <v>2.5670000000000002</v>
      </c>
      <c r="X60" s="33">
        <v>2.5670000000000002</v>
      </c>
      <c r="Y60" s="33">
        <v>2.5670000000000002</v>
      </c>
      <c r="Z60" s="33">
        <v>2.5670000000000002</v>
      </c>
    </row>
    <row r="61" spans="2:26" x14ac:dyDescent="0.2">
      <c r="B61" s="30" t="s">
        <v>209</v>
      </c>
      <c r="C61" s="2" t="s">
        <v>210</v>
      </c>
      <c r="D61" s="31" t="s">
        <v>211</v>
      </c>
      <c r="E61" s="34" t="s">
        <v>212</v>
      </c>
      <c r="F61" s="33">
        <v>0</v>
      </c>
      <c r="H61" s="33">
        <v>0</v>
      </c>
      <c r="I61" s="33">
        <v>0</v>
      </c>
      <c r="J61" s="33">
        <v>1.65</v>
      </c>
      <c r="K61" s="33">
        <v>2.06</v>
      </c>
      <c r="L61" s="33">
        <v>2.2999999999999998</v>
      </c>
      <c r="M61" s="33">
        <v>2.06</v>
      </c>
      <c r="N61" s="33">
        <v>1.42</v>
      </c>
      <c r="O61" s="33">
        <v>2.2200000000000002</v>
      </c>
      <c r="P61" s="33">
        <v>2.2999999999999998</v>
      </c>
      <c r="R61" s="33">
        <v>0</v>
      </c>
      <c r="S61" s="33">
        <v>0</v>
      </c>
      <c r="T61" s="33">
        <v>0.33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</row>
    <row r="62" spans="2:26" x14ac:dyDescent="0.2">
      <c r="B62" s="30" t="s">
        <v>213</v>
      </c>
      <c r="C62" s="2" t="s">
        <v>214</v>
      </c>
      <c r="D62" s="31" t="s">
        <v>215</v>
      </c>
      <c r="E62" s="38" t="s">
        <v>216</v>
      </c>
      <c r="F62" s="33">
        <v>0</v>
      </c>
      <c r="H62" s="33">
        <v>0</v>
      </c>
      <c r="I62" s="33">
        <v>0</v>
      </c>
      <c r="J62" s="33">
        <v>9.2530000000000001</v>
      </c>
      <c r="K62" s="33">
        <v>15.241</v>
      </c>
      <c r="L62" s="33">
        <v>18.841000000000001</v>
      </c>
      <c r="M62" s="33">
        <v>14.234</v>
      </c>
      <c r="N62" s="33">
        <v>11.956</v>
      </c>
      <c r="O62" s="33">
        <v>16.757000000000001</v>
      </c>
      <c r="P62" s="33">
        <v>18.837</v>
      </c>
      <c r="R62" s="33">
        <v>0</v>
      </c>
      <c r="S62" s="33">
        <v>0</v>
      </c>
      <c r="T62" s="33">
        <v>5.093</v>
      </c>
      <c r="U62" s="33">
        <v>6.7380000000000004</v>
      </c>
      <c r="V62" s="33">
        <v>8.61</v>
      </c>
      <c r="W62" s="33">
        <v>6.4409999999999998</v>
      </c>
      <c r="X62" s="33">
        <v>5.4370000000000003</v>
      </c>
      <c r="Y62" s="33">
        <v>7.6130000000000004</v>
      </c>
      <c r="Z62" s="33">
        <v>8.609</v>
      </c>
    </row>
    <row r="63" spans="2:26" x14ac:dyDescent="0.2">
      <c r="B63" s="30" t="s">
        <v>217</v>
      </c>
      <c r="C63" s="2" t="s">
        <v>218</v>
      </c>
      <c r="D63" s="31" t="s">
        <v>219</v>
      </c>
      <c r="E63" s="45" t="s">
        <v>220</v>
      </c>
      <c r="F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0</v>
      </c>
    </row>
    <row r="64" spans="2:26" ht="15" x14ac:dyDescent="0.35">
      <c r="B64" s="30" t="s">
        <v>221</v>
      </c>
      <c r="C64" s="2" t="s">
        <v>222</v>
      </c>
      <c r="D64" s="31" t="s">
        <v>223</v>
      </c>
      <c r="E64" s="44" t="s">
        <v>76</v>
      </c>
      <c r="F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</row>
    <row r="65" spans="2:26" x14ac:dyDescent="0.2">
      <c r="B65" s="30" t="s">
        <v>224</v>
      </c>
      <c r="C65" s="2" t="s">
        <v>225</v>
      </c>
      <c r="D65" s="31" t="s">
        <v>226</v>
      </c>
      <c r="E65" s="34" t="s">
        <v>227</v>
      </c>
      <c r="F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</row>
    <row r="66" spans="2:26" x14ac:dyDescent="0.2">
      <c r="B66" s="30" t="s">
        <v>228</v>
      </c>
      <c r="C66" s="2" t="s">
        <v>229</v>
      </c>
      <c r="D66" s="31" t="s">
        <v>230</v>
      </c>
      <c r="E66" s="38" t="s">
        <v>231</v>
      </c>
      <c r="F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3">
        <v>0</v>
      </c>
      <c r="P66" s="33">
        <v>0</v>
      </c>
      <c r="R66" s="33"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0</v>
      </c>
    </row>
    <row r="67" spans="2:26" x14ac:dyDescent="0.2">
      <c r="B67" s="30" t="s">
        <v>232</v>
      </c>
      <c r="C67" s="2" t="s">
        <v>233</v>
      </c>
      <c r="D67" s="31" t="s">
        <v>234</v>
      </c>
      <c r="E67" s="38" t="s">
        <v>88</v>
      </c>
      <c r="F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0</v>
      </c>
    </row>
    <row r="68" spans="2:26" ht="15" x14ac:dyDescent="0.35">
      <c r="B68" s="30" t="s">
        <v>235</v>
      </c>
      <c r="C68" s="2" t="s">
        <v>236</v>
      </c>
      <c r="D68" s="31" t="s">
        <v>237</v>
      </c>
      <c r="E68" s="32" t="s">
        <v>80</v>
      </c>
      <c r="F68" s="33">
        <v>21.43</v>
      </c>
      <c r="H68" s="33">
        <v>17.86</v>
      </c>
      <c r="I68" s="33">
        <v>18.056999999999999</v>
      </c>
      <c r="J68" s="33">
        <v>25.56</v>
      </c>
      <c r="K68" s="33">
        <v>26.161000000000001</v>
      </c>
      <c r="L68" s="33">
        <v>28.484999999999999</v>
      </c>
      <c r="M68" s="33">
        <v>28.699000000000002</v>
      </c>
      <c r="N68" s="33">
        <v>28.922000000000001</v>
      </c>
      <c r="O68" s="33">
        <v>29.128</v>
      </c>
      <c r="P68" s="33">
        <v>31.189</v>
      </c>
      <c r="R68" s="33">
        <v>17.286000000000001</v>
      </c>
      <c r="S68" s="33">
        <v>16.927</v>
      </c>
      <c r="T68" s="33">
        <v>21.001000000000001</v>
      </c>
      <c r="U68" s="33">
        <v>21.364000000000001</v>
      </c>
      <c r="V68" s="33">
        <v>18.968</v>
      </c>
      <c r="W68" s="33">
        <v>18.920999999999999</v>
      </c>
      <c r="X68" s="33">
        <v>19.096</v>
      </c>
      <c r="Y68" s="33">
        <v>20.120999999999999</v>
      </c>
      <c r="Z68" s="33">
        <v>20.341000000000001</v>
      </c>
    </row>
    <row r="69" spans="2:26" x14ac:dyDescent="0.2">
      <c r="B69" s="30" t="s">
        <v>238</v>
      </c>
      <c r="C69" s="2" t="s">
        <v>239</v>
      </c>
      <c r="D69" s="31" t="s">
        <v>240</v>
      </c>
      <c r="E69" s="38" t="s">
        <v>241</v>
      </c>
      <c r="F69" s="33">
        <v>0</v>
      </c>
      <c r="H69" s="33">
        <v>0</v>
      </c>
      <c r="I69" s="33">
        <v>0</v>
      </c>
      <c r="J69" s="33">
        <v>5.6680000000000001</v>
      </c>
      <c r="K69" s="33">
        <v>6.0529999999999999</v>
      </c>
      <c r="L69" s="33">
        <v>6.343</v>
      </c>
      <c r="M69" s="33">
        <v>6.3440000000000003</v>
      </c>
      <c r="N69" s="33">
        <v>6.3390000000000004</v>
      </c>
      <c r="O69" s="33">
        <v>6.34</v>
      </c>
      <c r="P69" s="33">
        <v>7.6180000000000003</v>
      </c>
      <c r="R69" s="33">
        <v>0</v>
      </c>
      <c r="S69" s="33">
        <v>0</v>
      </c>
      <c r="T69" s="33">
        <v>5.3840000000000003</v>
      </c>
      <c r="U69" s="33">
        <v>5.9059999999999997</v>
      </c>
      <c r="V69" s="33">
        <v>3.9319999999999999</v>
      </c>
      <c r="W69" s="33">
        <v>3.9340000000000002</v>
      </c>
      <c r="X69" s="33">
        <v>3.9289999999999998</v>
      </c>
      <c r="Y69" s="33">
        <v>3.93</v>
      </c>
      <c r="Z69" s="33">
        <v>3.931</v>
      </c>
    </row>
    <row r="70" spans="2:26" x14ac:dyDescent="0.2">
      <c r="B70" s="30" t="s">
        <v>242</v>
      </c>
      <c r="C70" s="2" t="s">
        <v>243</v>
      </c>
      <c r="D70" s="31" t="s">
        <v>244</v>
      </c>
      <c r="E70" s="46" t="s">
        <v>245</v>
      </c>
      <c r="F70" s="33">
        <v>0</v>
      </c>
      <c r="H70" s="33">
        <v>0</v>
      </c>
      <c r="I70" s="33">
        <v>0</v>
      </c>
      <c r="J70" s="33">
        <v>5.6680000000000001</v>
      </c>
      <c r="K70" s="33">
        <v>6.0529999999999999</v>
      </c>
      <c r="L70" s="33">
        <v>6.343</v>
      </c>
      <c r="M70" s="33">
        <v>6.3440000000000003</v>
      </c>
      <c r="N70" s="33">
        <v>6.3390000000000004</v>
      </c>
      <c r="O70" s="33">
        <v>6.34</v>
      </c>
      <c r="P70" s="33">
        <v>7.6180000000000003</v>
      </c>
      <c r="R70" s="33">
        <v>0</v>
      </c>
      <c r="S70" s="33">
        <v>0</v>
      </c>
      <c r="T70" s="33">
        <v>5.3840000000000003</v>
      </c>
      <c r="U70" s="33">
        <v>5.9059999999999997</v>
      </c>
      <c r="V70" s="33">
        <v>3.9319999999999999</v>
      </c>
      <c r="W70" s="33">
        <v>3.9340000000000002</v>
      </c>
      <c r="X70" s="33">
        <v>3.9289999999999998</v>
      </c>
      <c r="Y70" s="33">
        <v>3.93</v>
      </c>
      <c r="Z70" s="33">
        <v>3.931</v>
      </c>
    </row>
    <row r="71" spans="2:26" x14ac:dyDescent="0.2">
      <c r="B71" s="30" t="s">
        <v>246</v>
      </c>
      <c r="C71" s="2" t="s">
        <v>247</v>
      </c>
      <c r="D71" s="27" t="s">
        <v>248</v>
      </c>
      <c r="E71" s="47" t="s">
        <v>249</v>
      </c>
      <c r="F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</row>
    <row r="72" spans="2:26" x14ac:dyDescent="0.2">
      <c r="B72" s="30" t="s">
        <v>250</v>
      </c>
      <c r="C72" s="2" t="s">
        <v>251</v>
      </c>
      <c r="D72" s="27" t="s">
        <v>252</v>
      </c>
      <c r="E72" s="48" t="s">
        <v>253</v>
      </c>
      <c r="F72" s="33">
        <v>21.43</v>
      </c>
      <c r="H72" s="33">
        <v>17.86</v>
      </c>
      <c r="I72" s="33">
        <v>18.056999999999999</v>
      </c>
      <c r="J72" s="33">
        <v>18.266999999999999</v>
      </c>
      <c r="K72" s="33">
        <v>18.483000000000001</v>
      </c>
      <c r="L72" s="33">
        <v>18.692</v>
      </c>
      <c r="M72" s="33">
        <v>18.905000000000001</v>
      </c>
      <c r="N72" s="33">
        <v>19.132999999999999</v>
      </c>
      <c r="O72" s="33">
        <v>19.338000000000001</v>
      </c>
      <c r="P72" s="33">
        <v>19.571000000000002</v>
      </c>
      <c r="R72" s="33">
        <v>17.286000000000001</v>
      </c>
      <c r="S72" s="33">
        <v>16.927</v>
      </c>
      <c r="T72" s="33">
        <v>14.897</v>
      </c>
      <c r="U72" s="33">
        <v>14.738</v>
      </c>
      <c r="V72" s="33">
        <v>14.388</v>
      </c>
      <c r="W72" s="33">
        <v>14.339</v>
      </c>
      <c r="X72" s="33">
        <v>14.519</v>
      </c>
      <c r="Y72" s="33">
        <v>14.542999999999999</v>
      </c>
      <c r="Z72" s="33">
        <v>14.512</v>
      </c>
    </row>
    <row r="73" spans="2:26" x14ac:dyDescent="0.2">
      <c r="B73" s="30" t="s">
        <v>254</v>
      </c>
      <c r="C73" s="2" t="s">
        <v>255</v>
      </c>
      <c r="D73" s="31" t="s">
        <v>256</v>
      </c>
      <c r="E73" s="38" t="s">
        <v>257</v>
      </c>
      <c r="F73" s="33">
        <v>18.577000000000002</v>
      </c>
      <c r="H73" s="33">
        <v>16.693999999999999</v>
      </c>
      <c r="I73" s="33">
        <v>16.856000000000002</v>
      </c>
      <c r="J73" s="33">
        <v>17.029</v>
      </c>
      <c r="K73" s="33">
        <v>17.207000000000001</v>
      </c>
      <c r="L73" s="33">
        <v>17.378</v>
      </c>
      <c r="M73" s="33">
        <v>17.553999999999998</v>
      </c>
      <c r="N73" s="33">
        <v>17.742000000000001</v>
      </c>
      <c r="O73" s="33">
        <v>17.91</v>
      </c>
      <c r="P73" s="33">
        <v>18.102</v>
      </c>
      <c r="R73" s="33">
        <v>16.222999999999999</v>
      </c>
      <c r="S73" s="33">
        <v>15.927</v>
      </c>
      <c r="T73" s="33">
        <v>13.949</v>
      </c>
      <c r="U73" s="33">
        <v>13.826000000000001</v>
      </c>
      <c r="V73" s="33">
        <v>13.500999999999999</v>
      </c>
      <c r="W73" s="33">
        <v>13.461</v>
      </c>
      <c r="X73" s="33">
        <v>13.635999999999999</v>
      </c>
      <c r="Y73" s="33">
        <v>13.648</v>
      </c>
      <c r="Z73" s="33">
        <v>13.597</v>
      </c>
    </row>
    <row r="74" spans="2:26" x14ac:dyDescent="0.2">
      <c r="B74" s="30" t="s">
        <v>258</v>
      </c>
      <c r="C74" s="2" t="s">
        <v>259</v>
      </c>
      <c r="D74" s="31" t="s">
        <v>260</v>
      </c>
      <c r="E74" s="38" t="s">
        <v>261</v>
      </c>
      <c r="F74" s="33">
        <v>0.26800000000000002</v>
      </c>
      <c r="H74" s="33">
        <v>7.1999999999999995E-2</v>
      </c>
      <c r="I74" s="33">
        <v>7.3999999999999996E-2</v>
      </c>
      <c r="J74" s="33">
        <v>7.5999999999999998E-2</v>
      </c>
      <c r="K74" s="33">
        <v>7.8E-2</v>
      </c>
      <c r="L74" s="33">
        <v>8.1000000000000003E-2</v>
      </c>
      <c r="M74" s="33">
        <v>8.3000000000000004E-2</v>
      </c>
      <c r="N74" s="33">
        <v>8.5000000000000006E-2</v>
      </c>
      <c r="O74" s="33">
        <v>8.7999999999999995E-2</v>
      </c>
      <c r="P74" s="33">
        <v>0.09</v>
      </c>
      <c r="R74" s="33">
        <v>6.5000000000000002E-2</v>
      </c>
      <c r="S74" s="33">
        <v>6.0999999999999999E-2</v>
      </c>
      <c r="T74" s="33">
        <v>5.8000000000000003E-2</v>
      </c>
      <c r="U74" s="33">
        <v>5.6000000000000001E-2</v>
      </c>
      <c r="V74" s="33">
        <v>5.3999999999999999E-2</v>
      </c>
      <c r="W74" s="33">
        <v>5.3999999999999999E-2</v>
      </c>
      <c r="X74" s="33">
        <v>5.3999999999999999E-2</v>
      </c>
      <c r="Y74" s="33">
        <v>5.5E-2</v>
      </c>
      <c r="Z74" s="33">
        <v>5.6000000000000001E-2</v>
      </c>
    </row>
    <row r="75" spans="2:26" x14ac:dyDescent="0.2">
      <c r="B75" s="30" t="s">
        <v>262</v>
      </c>
      <c r="C75" s="2" t="s">
        <v>263</v>
      </c>
      <c r="D75" s="31" t="s">
        <v>264</v>
      </c>
      <c r="E75" s="38" t="s">
        <v>88</v>
      </c>
      <c r="F75" s="33">
        <v>2.585</v>
      </c>
      <c r="H75" s="33">
        <v>1.0940000000000001</v>
      </c>
      <c r="I75" s="33">
        <v>1.127</v>
      </c>
      <c r="J75" s="33">
        <v>1.1619999999999999</v>
      </c>
      <c r="K75" s="33">
        <v>1.198</v>
      </c>
      <c r="L75" s="33">
        <v>1.2330000000000001</v>
      </c>
      <c r="M75" s="33">
        <v>1.268</v>
      </c>
      <c r="N75" s="33">
        <v>1.306</v>
      </c>
      <c r="O75" s="33">
        <v>1.34</v>
      </c>
      <c r="P75" s="33">
        <v>1.379</v>
      </c>
      <c r="R75" s="33">
        <v>0.998</v>
      </c>
      <c r="S75" s="33">
        <v>0.93899999999999995</v>
      </c>
      <c r="T75" s="33">
        <v>0.89</v>
      </c>
      <c r="U75" s="33">
        <v>0.85599999999999998</v>
      </c>
      <c r="V75" s="33">
        <v>0.83299999999999996</v>
      </c>
      <c r="W75" s="33">
        <v>0.82399999999999995</v>
      </c>
      <c r="X75" s="33">
        <v>0.82899999999999996</v>
      </c>
      <c r="Y75" s="33">
        <v>0.84</v>
      </c>
      <c r="Z75" s="33">
        <v>0.85899999999999999</v>
      </c>
    </row>
    <row r="76" spans="2:26" x14ac:dyDescent="0.2">
      <c r="B76" s="30" t="s">
        <v>265</v>
      </c>
      <c r="C76" s="2" t="s">
        <v>266</v>
      </c>
      <c r="D76" s="31" t="s">
        <v>267</v>
      </c>
      <c r="E76" s="38" t="s">
        <v>268</v>
      </c>
      <c r="F76" s="33">
        <v>0</v>
      </c>
      <c r="H76" s="33">
        <v>0</v>
      </c>
      <c r="I76" s="33">
        <v>0</v>
      </c>
      <c r="J76" s="33">
        <v>1.625</v>
      </c>
      <c r="K76" s="33">
        <v>1.625</v>
      </c>
      <c r="L76" s="33">
        <v>3.45</v>
      </c>
      <c r="M76" s="33">
        <v>3.45</v>
      </c>
      <c r="N76" s="33">
        <v>3.45</v>
      </c>
      <c r="O76" s="33">
        <v>3.45</v>
      </c>
      <c r="P76" s="33">
        <v>4</v>
      </c>
      <c r="R76" s="33">
        <v>0</v>
      </c>
      <c r="S76" s="33">
        <v>0</v>
      </c>
      <c r="T76" s="33">
        <v>0.72</v>
      </c>
      <c r="U76" s="33">
        <v>0.72</v>
      </c>
      <c r="V76" s="33">
        <v>0.64800000000000002</v>
      </c>
      <c r="W76" s="33">
        <v>0.64800000000000002</v>
      </c>
      <c r="X76" s="33">
        <v>0.64800000000000002</v>
      </c>
      <c r="Y76" s="33">
        <v>1.6479999999999999</v>
      </c>
      <c r="Z76" s="33">
        <v>1.8979999999999999</v>
      </c>
    </row>
    <row r="77" spans="2:26" x14ac:dyDescent="0.2">
      <c r="B77" s="30" t="s">
        <v>269</v>
      </c>
      <c r="C77" s="2" t="s">
        <v>270</v>
      </c>
      <c r="D77" s="31" t="s">
        <v>271</v>
      </c>
      <c r="E77" s="50" t="s">
        <v>245</v>
      </c>
      <c r="F77" s="33">
        <v>0</v>
      </c>
      <c r="H77" s="33">
        <v>0</v>
      </c>
      <c r="I77" s="33">
        <v>0</v>
      </c>
      <c r="J77" s="33">
        <v>1.625</v>
      </c>
      <c r="K77" s="33">
        <v>1.625</v>
      </c>
      <c r="L77" s="33">
        <v>3.45</v>
      </c>
      <c r="M77" s="33">
        <v>3.45</v>
      </c>
      <c r="N77" s="33">
        <v>3.45</v>
      </c>
      <c r="O77" s="33">
        <v>3.45</v>
      </c>
      <c r="P77" s="33">
        <v>4</v>
      </c>
      <c r="R77" s="33">
        <v>0</v>
      </c>
      <c r="S77" s="33">
        <v>0</v>
      </c>
      <c r="T77" s="33">
        <v>0.72</v>
      </c>
      <c r="U77" s="33">
        <v>0.72</v>
      </c>
      <c r="V77" s="33">
        <v>0.64800000000000002</v>
      </c>
      <c r="W77" s="33">
        <v>0.64800000000000002</v>
      </c>
      <c r="X77" s="33">
        <v>0.64800000000000002</v>
      </c>
      <c r="Y77" s="33">
        <v>1.6479999999999999</v>
      </c>
      <c r="Z77" s="33">
        <v>1.8979999999999999</v>
      </c>
    </row>
    <row r="78" spans="2:26" x14ac:dyDescent="0.2">
      <c r="B78" s="30" t="s">
        <v>272</v>
      </c>
      <c r="C78" s="2" t="s">
        <v>273</v>
      </c>
      <c r="D78" s="27" t="s">
        <v>274</v>
      </c>
      <c r="E78" s="19" t="s">
        <v>88</v>
      </c>
      <c r="F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</row>
    <row r="79" spans="2:26" x14ac:dyDescent="0.2">
      <c r="B79" s="30" t="s">
        <v>275</v>
      </c>
      <c r="C79" s="2" t="s">
        <v>276</v>
      </c>
      <c r="D79" s="27" t="s">
        <v>277</v>
      </c>
      <c r="E79" s="48" t="s">
        <v>84</v>
      </c>
      <c r="F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33">
        <v>0</v>
      </c>
    </row>
    <row r="80" spans="2:26" x14ac:dyDescent="0.2">
      <c r="B80" s="30" t="s">
        <v>278</v>
      </c>
      <c r="C80" s="2" t="s">
        <v>279</v>
      </c>
      <c r="D80" s="31" t="s">
        <v>280</v>
      </c>
      <c r="E80" s="48" t="s">
        <v>245</v>
      </c>
      <c r="F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</row>
    <row r="81" spans="2:27" x14ac:dyDescent="0.2">
      <c r="B81" s="30" t="s">
        <v>281</v>
      </c>
      <c r="C81" s="2" t="s">
        <v>282</v>
      </c>
      <c r="D81" s="31" t="s">
        <v>283</v>
      </c>
      <c r="E81" s="51" t="s">
        <v>88</v>
      </c>
      <c r="F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  <c r="O81" s="33">
        <v>0</v>
      </c>
      <c r="P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>
        <v>0</v>
      </c>
      <c r="Y81" s="33">
        <v>0</v>
      </c>
      <c r="Z81" s="33">
        <v>0</v>
      </c>
    </row>
    <row r="82" spans="2:27" ht="15" x14ac:dyDescent="0.35">
      <c r="B82" s="30" t="s">
        <v>284</v>
      </c>
      <c r="C82" s="2" t="s">
        <v>285</v>
      </c>
      <c r="D82" s="31" t="s">
        <v>286</v>
      </c>
      <c r="E82" s="32" t="s">
        <v>92</v>
      </c>
      <c r="F82" s="33">
        <v>0</v>
      </c>
      <c r="H82" s="33">
        <v>0</v>
      </c>
      <c r="I82" s="33">
        <v>0</v>
      </c>
      <c r="J82" s="33">
        <v>52.929000000000002</v>
      </c>
      <c r="K82" s="33">
        <v>53.500999999999998</v>
      </c>
      <c r="L82" s="33">
        <v>54.05</v>
      </c>
      <c r="M82" s="33">
        <v>54.652000000000001</v>
      </c>
      <c r="N82" s="33">
        <v>55.536000000000001</v>
      </c>
      <c r="O82" s="33">
        <v>56.177</v>
      </c>
      <c r="P82" s="33">
        <v>56.835999999999999</v>
      </c>
      <c r="R82" s="33">
        <v>0</v>
      </c>
      <c r="S82" s="33">
        <v>0</v>
      </c>
      <c r="T82" s="33">
        <v>51.987000000000002</v>
      </c>
      <c r="U82" s="33">
        <v>51.133000000000003</v>
      </c>
      <c r="V82" s="33">
        <v>48.402000000000001</v>
      </c>
      <c r="W82" s="33">
        <v>45.131</v>
      </c>
      <c r="X82" s="33">
        <v>43.1</v>
      </c>
      <c r="Y82" s="33">
        <v>43.420999999999999</v>
      </c>
      <c r="Z82" s="33">
        <v>45.466000000000001</v>
      </c>
    </row>
    <row r="83" spans="2:27" x14ac:dyDescent="0.2">
      <c r="B83" s="30" t="s">
        <v>287</v>
      </c>
      <c r="C83" s="2" t="s">
        <v>288</v>
      </c>
      <c r="D83" s="31" t="s">
        <v>289</v>
      </c>
      <c r="E83" s="50" t="s">
        <v>290</v>
      </c>
      <c r="F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3">
        <v>0</v>
      </c>
      <c r="P83" s="33">
        <v>0</v>
      </c>
      <c r="R83" s="33">
        <v>0</v>
      </c>
      <c r="S83" s="33">
        <v>0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</v>
      </c>
      <c r="Z83" s="33">
        <v>0</v>
      </c>
    </row>
    <row r="84" spans="2:27" x14ac:dyDescent="0.2">
      <c r="B84" s="30" t="s">
        <v>291</v>
      </c>
      <c r="C84" s="2" t="s">
        <v>292</v>
      </c>
      <c r="D84" s="27" t="s">
        <v>293</v>
      </c>
      <c r="E84" s="19" t="s">
        <v>294</v>
      </c>
      <c r="F84" s="33">
        <v>0</v>
      </c>
      <c r="H84" s="33">
        <v>0</v>
      </c>
      <c r="I84" s="33">
        <v>0</v>
      </c>
      <c r="J84" s="33">
        <v>52.929000000000002</v>
      </c>
      <c r="K84" s="33">
        <v>53.500999999999998</v>
      </c>
      <c r="L84" s="33">
        <v>54.05</v>
      </c>
      <c r="M84" s="33">
        <v>54.652000000000001</v>
      </c>
      <c r="N84" s="33">
        <v>55.536000000000001</v>
      </c>
      <c r="O84" s="33">
        <v>56.177</v>
      </c>
      <c r="P84" s="33">
        <v>56.835999999999999</v>
      </c>
      <c r="R84" s="33">
        <v>0</v>
      </c>
      <c r="S84" s="33">
        <v>0</v>
      </c>
      <c r="T84" s="33">
        <v>51.987000000000002</v>
      </c>
      <c r="U84" s="33">
        <v>51.133000000000003</v>
      </c>
      <c r="V84" s="33">
        <v>48.402000000000001</v>
      </c>
      <c r="W84" s="33">
        <v>45.131</v>
      </c>
      <c r="X84" s="33">
        <v>43.1</v>
      </c>
      <c r="Y84" s="33">
        <v>43.420999999999999</v>
      </c>
      <c r="Z84" s="33">
        <v>45.466000000000001</v>
      </c>
    </row>
    <row r="85" spans="2:27" ht="15" x14ac:dyDescent="0.35">
      <c r="B85" s="30" t="s">
        <v>295</v>
      </c>
      <c r="C85" s="2" t="s">
        <v>296</v>
      </c>
      <c r="D85" s="31" t="s">
        <v>297</v>
      </c>
      <c r="E85" s="52" t="s">
        <v>96</v>
      </c>
      <c r="F85" s="33">
        <v>2.5409999999999999</v>
      </c>
      <c r="H85" s="33">
        <v>4.0039999999999996</v>
      </c>
      <c r="I85" s="33">
        <v>3.6160000000000001</v>
      </c>
      <c r="J85" s="33">
        <v>3.694</v>
      </c>
      <c r="K85" s="33">
        <v>3.7709999999999999</v>
      </c>
      <c r="L85" s="33">
        <v>4.2640000000000002</v>
      </c>
      <c r="M85" s="33">
        <v>4.3620000000000001</v>
      </c>
      <c r="N85" s="33">
        <v>4.4589999999999996</v>
      </c>
      <c r="O85" s="33">
        <v>4.5540000000000003</v>
      </c>
      <c r="P85" s="33">
        <v>4.9450000000000003</v>
      </c>
      <c r="R85" s="33">
        <v>3.988</v>
      </c>
      <c r="S85" s="33">
        <v>3.5390000000000001</v>
      </c>
      <c r="T85" s="33">
        <v>3.5110000000000001</v>
      </c>
      <c r="U85" s="33">
        <v>3.38</v>
      </c>
      <c r="V85" s="33">
        <v>3.3210000000000002</v>
      </c>
      <c r="W85" s="33">
        <v>2.9129999999999998</v>
      </c>
      <c r="X85" s="33">
        <v>2.6520000000000001</v>
      </c>
      <c r="Y85" s="33">
        <v>2.6280000000000001</v>
      </c>
      <c r="Z85" s="33">
        <v>2.8969999999999998</v>
      </c>
    </row>
    <row r="86" spans="2:27" x14ac:dyDescent="0.2">
      <c r="B86" s="30" t="s">
        <v>298</v>
      </c>
      <c r="C86" s="2" t="s">
        <v>299</v>
      </c>
      <c r="D86" s="27" t="s">
        <v>300</v>
      </c>
      <c r="E86" s="53" t="s">
        <v>301</v>
      </c>
      <c r="F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</v>
      </c>
      <c r="R86" s="33"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0</v>
      </c>
      <c r="Z86" s="33">
        <v>0</v>
      </c>
    </row>
    <row r="87" spans="2:27" x14ac:dyDescent="0.2">
      <c r="B87" s="30" t="s">
        <v>302</v>
      </c>
      <c r="C87" s="2" t="s">
        <v>303</v>
      </c>
      <c r="D87" s="27" t="s">
        <v>304</v>
      </c>
      <c r="E87" s="54" t="s">
        <v>305</v>
      </c>
      <c r="F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R87" s="33"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0</v>
      </c>
      <c r="Z87" s="33">
        <v>0</v>
      </c>
    </row>
    <row r="88" spans="2:27" x14ac:dyDescent="0.2">
      <c r="B88" s="30" t="s">
        <v>306</v>
      </c>
      <c r="C88" s="2" t="s">
        <v>307</v>
      </c>
      <c r="D88" s="31" t="s">
        <v>308</v>
      </c>
      <c r="E88" s="38" t="s">
        <v>88</v>
      </c>
      <c r="F88" s="33">
        <v>0</v>
      </c>
      <c r="H88" s="33">
        <v>0</v>
      </c>
      <c r="I88" s="33">
        <v>0</v>
      </c>
      <c r="J88" s="33">
        <v>0</v>
      </c>
      <c r="K88" s="33">
        <v>0</v>
      </c>
      <c r="L88" s="33">
        <v>0</v>
      </c>
      <c r="M88" s="33">
        <v>0</v>
      </c>
      <c r="N88" s="33">
        <v>0</v>
      </c>
      <c r="O88" s="33">
        <v>0</v>
      </c>
      <c r="P88" s="33">
        <v>0</v>
      </c>
      <c r="R88" s="33">
        <v>0</v>
      </c>
      <c r="S88" s="33">
        <v>0</v>
      </c>
      <c r="T88" s="33">
        <v>0</v>
      </c>
      <c r="U88" s="33">
        <v>0</v>
      </c>
      <c r="V88" s="33">
        <v>0</v>
      </c>
      <c r="W88" s="33">
        <v>0</v>
      </c>
      <c r="X88" s="33">
        <v>0</v>
      </c>
      <c r="Y88" s="33">
        <v>0</v>
      </c>
      <c r="Z88" s="33">
        <v>0</v>
      </c>
    </row>
    <row r="89" spans="2:27" x14ac:dyDescent="0.2">
      <c r="B89" s="30" t="s">
        <v>309</v>
      </c>
      <c r="C89" s="2" t="s">
        <v>310</v>
      </c>
      <c r="D89" s="31" t="s">
        <v>311</v>
      </c>
      <c r="E89" s="34" t="s">
        <v>312</v>
      </c>
      <c r="F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R89" s="33">
        <v>0</v>
      </c>
      <c r="S89" s="33">
        <v>0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0</v>
      </c>
    </row>
    <row r="90" spans="2:27" x14ac:dyDescent="0.2">
      <c r="B90" s="30" t="s">
        <v>313</v>
      </c>
      <c r="C90" s="2" t="s">
        <v>314</v>
      </c>
      <c r="D90" s="31" t="s">
        <v>315</v>
      </c>
      <c r="E90" s="37" t="s">
        <v>88</v>
      </c>
      <c r="F90" s="33">
        <v>2.5409999999999999</v>
      </c>
      <c r="H90" s="33">
        <v>4.0039999999999996</v>
      </c>
      <c r="I90" s="33">
        <v>3.6160000000000001</v>
      </c>
      <c r="J90" s="33">
        <v>3.694</v>
      </c>
      <c r="K90" s="33">
        <v>3.7709999999999999</v>
      </c>
      <c r="L90" s="33">
        <v>4.2640000000000002</v>
      </c>
      <c r="M90" s="33">
        <v>4.3620000000000001</v>
      </c>
      <c r="N90" s="33">
        <v>4.4589999999999996</v>
      </c>
      <c r="O90" s="33">
        <v>4.5540000000000003</v>
      </c>
      <c r="P90" s="33">
        <v>4.9450000000000003</v>
      </c>
      <c r="R90" s="33">
        <v>3.988</v>
      </c>
      <c r="S90" s="33">
        <v>3.5390000000000001</v>
      </c>
      <c r="T90" s="33">
        <v>3.5110000000000001</v>
      </c>
      <c r="U90" s="33">
        <v>3.38</v>
      </c>
      <c r="V90" s="33">
        <v>3.3210000000000002</v>
      </c>
      <c r="W90" s="33">
        <v>2.9129999999999998</v>
      </c>
      <c r="X90" s="33">
        <v>2.6520000000000001</v>
      </c>
      <c r="Y90" s="33">
        <v>2.6280000000000001</v>
      </c>
      <c r="Z90" s="33">
        <v>2.8969999999999998</v>
      </c>
    </row>
    <row r="91" spans="2:27" x14ac:dyDescent="0.2">
      <c r="B91" s="30" t="s">
        <v>316</v>
      </c>
      <c r="C91" s="2" t="s">
        <v>317</v>
      </c>
      <c r="D91" s="31" t="s">
        <v>318</v>
      </c>
      <c r="E91" s="55" t="s">
        <v>100</v>
      </c>
      <c r="F91" s="33">
        <v>0</v>
      </c>
      <c r="H91" s="33">
        <v>0</v>
      </c>
      <c r="I91" s="33">
        <v>0</v>
      </c>
      <c r="J91" s="33">
        <v>3.8860000000000001</v>
      </c>
      <c r="K91" s="33">
        <v>3.8860000000000001</v>
      </c>
      <c r="L91" s="33">
        <v>3.8860000000000001</v>
      </c>
      <c r="M91" s="33">
        <v>3.8860000000000001</v>
      </c>
      <c r="N91" s="33">
        <v>3.8860000000000001</v>
      </c>
      <c r="O91" s="33">
        <v>3.8860000000000001</v>
      </c>
      <c r="P91" s="33">
        <v>3.8860000000000001</v>
      </c>
      <c r="R91" s="33">
        <v>0</v>
      </c>
      <c r="S91" s="33">
        <v>0</v>
      </c>
      <c r="T91" s="33">
        <v>3.8860000000000001</v>
      </c>
      <c r="U91" s="33">
        <v>3.8860000000000001</v>
      </c>
      <c r="V91" s="33">
        <v>3.8860000000000001</v>
      </c>
      <c r="W91" s="33">
        <v>3.8860000000000001</v>
      </c>
      <c r="X91" s="33">
        <v>3.8860000000000001</v>
      </c>
      <c r="Y91" s="33">
        <v>3.8860000000000001</v>
      </c>
      <c r="Z91" s="33">
        <v>3.8860000000000001</v>
      </c>
    </row>
    <row r="92" spans="2:27" x14ac:dyDescent="0.2">
      <c r="B92" s="30" t="s">
        <v>319</v>
      </c>
      <c r="C92" s="2" t="s">
        <v>320</v>
      </c>
      <c r="D92" s="31" t="s">
        <v>321</v>
      </c>
      <c r="E92" s="55" t="s">
        <v>104</v>
      </c>
      <c r="F92" s="33">
        <v>1.9119999999999999</v>
      </c>
      <c r="H92" s="33">
        <v>2.2170000000000001</v>
      </c>
      <c r="I92" s="33">
        <v>2.4009999999999998</v>
      </c>
      <c r="J92" s="33">
        <v>4.9189999999999996</v>
      </c>
      <c r="K92" s="33">
        <v>4.8739999999999997</v>
      </c>
      <c r="L92" s="33">
        <v>5.2549999999999999</v>
      </c>
      <c r="M92" s="33">
        <v>5.2190000000000003</v>
      </c>
      <c r="N92" s="33">
        <v>5.1749999999999998</v>
      </c>
      <c r="O92" s="33">
        <v>5.1429999999999998</v>
      </c>
      <c r="P92" s="33">
        <v>5.2910000000000004</v>
      </c>
      <c r="R92" s="33">
        <v>2.1429999999999998</v>
      </c>
      <c r="S92" s="33">
        <v>2.2770000000000001</v>
      </c>
      <c r="T92" s="33">
        <v>4.5090000000000003</v>
      </c>
      <c r="U92" s="33">
        <v>4.327</v>
      </c>
      <c r="V92" s="33">
        <v>4.5259999999999998</v>
      </c>
      <c r="W92" s="33">
        <v>4.3710000000000004</v>
      </c>
      <c r="X92" s="33">
        <v>4.2069999999999999</v>
      </c>
      <c r="Y92" s="33">
        <v>4.1260000000000003</v>
      </c>
      <c r="Z92" s="33">
        <v>4.202</v>
      </c>
    </row>
    <row r="93" spans="2:27" x14ac:dyDescent="0.2">
      <c r="B93" s="30" t="s">
        <v>322</v>
      </c>
      <c r="C93" s="2" t="s">
        <v>323</v>
      </c>
      <c r="D93" s="31" t="s">
        <v>324</v>
      </c>
      <c r="E93" s="55" t="s">
        <v>108</v>
      </c>
      <c r="F93" s="33">
        <v>0</v>
      </c>
      <c r="H93" s="33">
        <v>0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R93" s="33">
        <v>0</v>
      </c>
      <c r="S93" s="33">
        <v>0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  <c r="Y93" s="33">
        <v>0</v>
      </c>
      <c r="Z93" s="33">
        <v>0</v>
      </c>
    </row>
    <row r="94" spans="2:27" x14ac:dyDescent="0.2">
      <c r="B94" s="30" t="s">
        <v>325</v>
      </c>
      <c r="C94" s="2" t="s">
        <v>326</v>
      </c>
      <c r="D94" s="31" t="s">
        <v>327</v>
      </c>
      <c r="E94" s="37" t="s">
        <v>112</v>
      </c>
      <c r="F94" s="33">
        <v>10.654</v>
      </c>
      <c r="H94" s="33">
        <v>13.839</v>
      </c>
      <c r="I94" s="33">
        <v>13.839</v>
      </c>
      <c r="J94" s="33">
        <v>15.973000000000001</v>
      </c>
      <c r="K94" s="33">
        <v>15.547000000000001</v>
      </c>
      <c r="L94" s="33">
        <v>16.033999999999999</v>
      </c>
      <c r="M94" s="33">
        <v>16.123000000000001</v>
      </c>
      <c r="N94" s="33">
        <v>16.388999999999999</v>
      </c>
      <c r="O94" s="33">
        <v>16.606999999999999</v>
      </c>
      <c r="P94" s="33">
        <v>16.690999999999999</v>
      </c>
      <c r="R94" s="33">
        <v>13.839</v>
      </c>
      <c r="S94" s="33">
        <v>13.839</v>
      </c>
      <c r="T94" s="33">
        <v>14.227</v>
      </c>
      <c r="U94" s="33">
        <v>13.502000000000001</v>
      </c>
      <c r="V94" s="33">
        <v>15.326000000000001</v>
      </c>
      <c r="W94" s="33">
        <v>15.205</v>
      </c>
      <c r="X94" s="33">
        <v>14.962</v>
      </c>
      <c r="Y94" s="33">
        <v>14.593</v>
      </c>
      <c r="Z94" s="33">
        <v>14.237</v>
      </c>
    </row>
    <row r="95" spans="2:27" x14ac:dyDescent="0.2">
      <c r="B95" s="30" t="s">
        <v>328</v>
      </c>
      <c r="C95" s="2" t="s">
        <v>329</v>
      </c>
      <c r="D95" s="31" t="s">
        <v>330</v>
      </c>
      <c r="E95" s="55" t="s">
        <v>116</v>
      </c>
      <c r="F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</row>
    <row r="96" spans="2:27" x14ac:dyDescent="0.2">
      <c r="B96" s="7"/>
      <c r="D96" s="31" t="s">
        <v>117</v>
      </c>
      <c r="E96" s="55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2:27" x14ac:dyDescent="0.2">
      <c r="B97" s="30" t="s">
        <v>331</v>
      </c>
      <c r="C97" s="2" t="s">
        <v>332</v>
      </c>
      <c r="D97" s="31" t="s">
        <v>333</v>
      </c>
      <c r="E97" s="57" t="s">
        <v>334</v>
      </c>
      <c r="F97" s="41">
        <v>110.035</v>
      </c>
      <c r="H97" s="41">
        <v>643.88199999999995</v>
      </c>
      <c r="I97" s="41">
        <v>664.54300000000001</v>
      </c>
      <c r="J97" s="41">
        <v>712.98900000000003</v>
      </c>
      <c r="K97" s="41">
        <v>726.654</v>
      </c>
      <c r="L97" s="41">
        <v>736.22699999999998</v>
      </c>
      <c r="M97" s="41">
        <v>723.97199999999998</v>
      </c>
      <c r="N97" s="41">
        <v>725.86099999999999</v>
      </c>
      <c r="O97" s="41">
        <v>751.48500000000001</v>
      </c>
      <c r="P97" s="41">
        <v>770.21699999999998</v>
      </c>
      <c r="R97" s="41">
        <v>596.99</v>
      </c>
      <c r="S97" s="41">
        <v>602.84400000000005</v>
      </c>
      <c r="T97" s="41">
        <v>681.39400000000001</v>
      </c>
      <c r="U97" s="41">
        <v>683.17200000000003</v>
      </c>
      <c r="V97" s="41">
        <v>663.33500000000004</v>
      </c>
      <c r="W97" s="41">
        <v>623.19200000000001</v>
      </c>
      <c r="X97" s="41">
        <v>597.38699999999994</v>
      </c>
      <c r="Y97" s="41">
        <v>602.88300000000004</v>
      </c>
      <c r="Z97" s="41">
        <v>586.10699999999997</v>
      </c>
    </row>
    <row r="98" spans="2:27" x14ac:dyDescent="0.2">
      <c r="B98" s="7"/>
      <c r="D98" s="31" t="s">
        <v>117</v>
      </c>
      <c r="E98" s="37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2:27" x14ac:dyDescent="0.2">
      <c r="B99" s="30" t="s">
        <v>335</v>
      </c>
      <c r="C99" s="2" t="s">
        <v>336</v>
      </c>
      <c r="D99" s="31" t="s">
        <v>337</v>
      </c>
      <c r="E99" s="58" t="s">
        <v>338</v>
      </c>
      <c r="F99" s="41">
        <v>1772.3009999999999</v>
      </c>
      <c r="H99" s="41">
        <v>2329.788</v>
      </c>
      <c r="I99" s="41">
        <v>2309.9059999999999</v>
      </c>
      <c r="J99" s="41">
        <v>2393.3870000000002</v>
      </c>
      <c r="K99" s="41">
        <v>2415.5160000000001</v>
      </c>
      <c r="L99" s="41">
        <v>2477.328</v>
      </c>
      <c r="M99" s="41">
        <v>2485.663</v>
      </c>
      <c r="N99" s="41">
        <v>2491.0529999999999</v>
      </c>
      <c r="O99" s="41">
        <v>2567.9140000000002</v>
      </c>
      <c r="P99" s="41">
        <v>2627.2060000000001</v>
      </c>
      <c r="R99" s="41">
        <v>2241.9189999999999</v>
      </c>
      <c r="S99" s="41">
        <v>2193.5479999999998</v>
      </c>
      <c r="T99" s="41">
        <v>2229.5920000000001</v>
      </c>
      <c r="U99" s="41">
        <v>2195.9340000000002</v>
      </c>
      <c r="V99" s="41">
        <v>2165.076</v>
      </c>
      <c r="W99" s="41">
        <v>2064.4580000000001</v>
      </c>
      <c r="X99" s="41">
        <v>1926.27</v>
      </c>
      <c r="Y99" s="41">
        <v>1912.91</v>
      </c>
      <c r="Z99" s="41">
        <v>1881.4639999999999</v>
      </c>
    </row>
    <row r="100" spans="2:27" x14ac:dyDescent="0.2">
      <c r="B100" s="7"/>
      <c r="D100" s="31" t="s">
        <v>117</v>
      </c>
      <c r="E100" s="37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2:27" x14ac:dyDescent="0.2">
      <c r="B101" s="7"/>
      <c r="D101" s="31" t="s">
        <v>117</v>
      </c>
      <c r="E101" s="59" t="s">
        <v>339</v>
      </c>
      <c r="F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R101" s="33">
        <v>0</v>
      </c>
      <c r="S101" s="33">
        <v>0</v>
      </c>
      <c r="T101" s="33">
        <v>0</v>
      </c>
      <c r="U101" s="33">
        <v>0</v>
      </c>
      <c r="V101" s="33">
        <v>0</v>
      </c>
      <c r="W101" s="33">
        <v>0</v>
      </c>
      <c r="X101" s="33">
        <v>0</v>
      </c>
      <c r="Y101" s="33">
        <v>0</v>
      </c>
      <c r="Z101" s="33">
        <v>0</v>
      </c>
    </row>
    <row r="102" spans="2:27" x14ac:dyDescent="0.2">
      <c r="B102" s="60" t="s">
        <v>340</v>
      </c>
      <c r="C102" s="2" t="s">
        <v>341</v>
      </c>
      <c r="D102" s="31" t="s">
        <v>342</v>
      </c>
      <c r="E102" s="37" t="s">
        <v>343</v>
      </c>
      <c r="F102" s="33">
        <v>384.072</v>
      </c>
      <c r="H102" s="33">
        <v>360.072</v>
      </c>
      <c r="I102" s="33">
        <v>363.90499999999997</v>
      </c>
      <c r="J102" s="33">
        <v>429.291</v>
      </c>
      <c r="K102" s="33">
        <v>434.77699999999999</v>
      </c>
      <c r="L102" s="33">
        <v>436.08600000000001</v>
      </c>
      <c r="M102" s="33">
        <v>441.92899999999997</v>
      </c>
      <c r="N102" s="33">
        <v>446.90800000000002</v>
      </c>
      <c r="O102" s="33">
        <v>449.40600000000001</v>
      </c>
      <c r="P102" s="33">
        <v>450.01100000000002</v>
      </c>
      <c r="R102" s="33">
        <v>359.18599999999998</v>
      </c>
      <c r="S102" s="33">
        <v>358.65</v>
      </c>
      <c r="T102" s="33">
        <v>424.03899999999999</v>
      </c>
      <c r="U102" s="33">
        <v>418.411</v>
      </c>
      <c r="V102" s="33">
        <v>413.79399999999998</v>
      </c>
      <c r="W102" s="33">
        <v>413.13299999999998</v>
      </c>
      <c r="X102" s="33">
        <v>405.20499999999998</v>
      </c>
      <c r="Y102" s="33">
        <v>398.19600000000003</v>
      </c>
      <c r="Z102" s="33">
        <v>399.322</v>
      </c>
    </row>
    <row r="103" spans="2:27" x14ac:dyDescent="0.2">
      <c r="B103" s="60" t="s">
        <v>344</v>
      </c>
      <c r="C103" s="2" t="s">
        <v>345</v>
      </c>
      <c r="D103" s="31" t="s">
        <v>346</v>
      </c>
      <c r="E103" s="34" t="s">
        <v>347</v>
      </c>
      <c r="F103" s="33">
        <v>285.61599999999999</v>
      </c>
      <c r="H103" s="33">
        <v>264.76600000000002</v>
      </c>
      <c r="I103" s="33">
        <v>267.36399999999998</v>
      </c>
      <c r="J103" s="33">
        <v>304.75299999999999</v>
      </c>
      <c r="K103" s="33">
        <v>308.58199999999999</v>
      </c>
      <c r="L103" s="33">
        <v>309.47899999999998</v>
      </c>
      <c r="M103" s="33">
        <v>313.78800000000001</v>
      </c>
      <c r="N103" s="33">
        <v>317.18099999999998</v>
      </c>
      <c r="O103" s="33">
        <v>318.90199999999999</v>
      </c>
      <c r="P103" s="33">
        <v>319.29899999999998</v>
      </c>
      <c r="R103" s="33">
        <v>270.36700000000002</v>
      </c>
      <c r="S103" s="33">
        <v>269.80099999999999</v>
      </c>
      <c r="T103" s="33">
        <v>307.14499999999998</v>
      </c>
      <c r="U103" s="33">
        <v>303.41399999999999</v>
      </c>
      <c r="V103" s="33">
        <v>300.64600000000002</v>
      </c>
      <c r="W103" s="33">
        <v>300.84100000000001</v>
      </c>
      <c r="X103" s="33">
        <v>295.53500000000003</v>
      </c>
      <c r="Y103" s="33">
        <v>290.68099999999998</v>
      </c>
      <c r="Z103" s="33">
        <v>291.29300000000001</v>
      </c>
    </row>
    <row r="104" spans="2:27" x14ac:dyDescent="0.2">
      <c r="B104" s="60" t="s">
        <v>348</v>
      </c>
      <c r="C104" s="2" t="s">
        <v>349</v>
      </c>
      <c r="D104" s="31" t="s">
        <v>350</v>
      </c>
      <c r="E104" s="37" t="s">
        <v>351</v>
      </c>
      <c r="F104" s="33">
        <v>27.646999999999998</v>
      </c>
      <c r="H104" s="33">
        <v>30.027000000000001</v>
      </c>
      <c r="I104" s="33">
        <v>30.478999999999999</v>
      </c>
      <c r="J104" s="33">
        <v>41.253</v>
      </c>
      <c r="K104" s="33">
        <v>41.761000000000003</v>
      </c>
      <c r="L104" s="33">
        <v>41.720999999999997</v>
      </c>
      <c r="M104" s="33">
        <v>42.067</v>
      </c>
      <c r="N104" s="33">
        <v>42.433</v>
      </c>
      <c r="O104" s="33">
        <v>42.567999999999998</v>
      </c>
      <c r="P104" s="33">
        <v>42.521999999999998</v>
      </c>
      <c r="R104" s="33">
        <v>33.116</v>
      </c>
      <c r="S104" s="33">
        <v>33.335999999999999</v>
      </c>
      <c r="T104" s="33">
        <v>44.957999999999998</v>
      </c>
      <c r="U104" s="33">
        <v>44.292999999999999</v>
      </c>
      <c r="V104" s="33">
        <v>43.491</v>
      </c>
      <c r="W104" s="33">
        <v>43.235999999999997</v>
      </c>
      <c r="X104" s="33">
        <v>41.808999999999997</v>
      </c>
      <c r="Y104" s="33">
        <v>40.472000000000001</v>
      </c>
      <c r="Z104" s="33">
        <v>40.677999999999997</v>
      </c>
    </row>
    <row r="105" spans="2:27" x14ac:dyDescent="0.2">
      <c r="B105" s="60" t="s">
        <v>352</v>
      </c>
      <c r="C105" s="2" t="s">
        <v>353</v>
      </c>
      <c r="D105" s="31" t="s">
        <v>354</v>
      </c>
      <c r="E105" s="61" t="s">
        <v>355</v>
      </c>
      <c r="F105" s="33">
        <v>3.5739999999999998</v>
      </c>
      <c r="H105" s="33">
        <v>3.2330000000000001</v>
      </c>
      <c r="I105" s="33">
        <v>3.2410000000000001</v>
      </c>
      <c r="J105" s="33">
        <v>3.73</v>
      </c>
      <c r="K105" s="33">
        <v>3.7469999999999999</v>
      </c>
      <c r="L105" s="33">
        <v>3.76</v>
      </c>
      <c r="M105" s="33">
        <v>3.8210000000000002</v>
      </c>
      <c r="N105" s="33">
        <v>3.9209999999999998</v>
      </c>
      <c r="O105" s="33">
        <v>3.9289999999999998</v>
      </c>
      <c r="P105" s="33">
        <v>3.9329999999999998</v>
      </c>
      <c r="R105" s="33">
        <v>3.22</v>
      </c>
      <c r="S105" s="33">
        <v>3.1749999999999998</v>
      </c>
      <c r="T105" s="33">
        <v>3.6389999999999998</v>
      </c>
      <c r="U105" s="33">
        <v>3.54</v>
      </c>
      <c r="V105" s="33">
        <v>3.5129999999999999</v>
      </c>
      <c r="W105" s="33">
        <v>3.4729999999999999</v>
      </c>
      <c r="X105" s="33">
        <v>3.5339999999999998</v>
      </c>
      <c r="Y105" s="33">
        <v>3.5190000000000001</v>
      </c>
      <c r="Z105" s="33">
        <v>3.4990000000000001</v>
      </c>
    </row>
    <row r="106" spans="2:27" x14ac:dyDescent="0.2">
      <c r="B106" s="60" t="s">
        <v>356</v>
      </c>
      <c r="C106" s="2" t="s">
        <v>357</v>
      </c>
      <c r="D106" s="31" t="s">
        <v>358</v>
      </c>
      <c r="E106" s="37" t="s">
        <v>359</v>
      </c>
      <c r="F106" s="33">
        <v>4.4669999999999996</v>
      </c>
      <c r="H106" s="33">
        <v>8.9290000000000003</v>
      </c>
      <c r="I106" s="33">
        <v>9.157</v>
      </c>
      <c r="J106" s="33">
        <v>9.6609999999999996</v>
      </c>
      <c r="K106" s="33">
        <v>9.9550000000000001</v>
      </c>
      <c r="L106" s="33">
        <v>10.087999999999999</v>
      </c>
      <c r="M106" s="33">
        <v>10.253</v>
      </c>
      <c r="N106" s="33">
        <v>10.616</v>
      </c>
      <c r="O106" s="33">
        <v>10.821</v>
      </c>
      <c r="P106" s="33">
        <v>10.9</v>
      </c>
      <c r="R106" s="33">
        <v>4.6449999999999996</v>
      </c>
      <c r="S106" s="33">
        <v>4.7380000000000004</v>
      </c>
      <c r="T106" s="33">
        <v>4.9779999999999998</v>
      </c>
      <c r="U106" s="33">
        <v>5.1150000000000002</v>
      </c>
      <c r="V106" s="33">
        <v>5.1269999999999998</v>
      </c>
      <c r="W106" s="33">
        <v>5.2850000000000001</v>
      </c>
      <c r="X106" s="33">
        <v>5.1689999999999996</v>
      </c>
      <c r="Y106" s="33">
        <v>5.0599999999999996</v>
      </c>
      <c r="Z106" s="33">
        <v>5.173</v>
      </c>
    </row>
    <row r="107" spans="2:27" x14ac:dyDescent="0.2">
      <c r="B107" s="60" t="s">
        <v>360</v>
      </c>
      <c r="C107" s="2" t="s">
        <v>361</v>
      </c>
      <c r="D107" s="31" t="s">
        <v>362</v>
      </c>
      <c r="E107" s="34" t="s">
        <v>363</v>
      </c>
      <c r="F107" s="33">
        <v>62.768000000000001</v>
      </c>
      <c r="H107" s="33">
        <v>53.116999999999997</v>
      </c>
      <c r="I107" s="33">
        <v>53.664000000000001</v>
      </c>
      <c r="J107" s="33">
        <v>69.894000000000005</v>
      </c>
      <c r="K107" s="33">
        <v>70.731999999999999</v>
      </c>
      <c r="L107" s="33">
        <v>71.037999999999997</v>
      </c>
      <c r="M107" s="33">
        <v>72</v>
      </c>
      <c r="N107" s="33">
        <v>72.757000000000005</v>
      </c>
      <c r="O107" s="33">
        <v>73.186000000000007</v>
      </c>
      <c r="P107" s="33">
        <v>73.356999999999999</v>
      </c>
      <c r="R107" s="33">
        <v>47.838000000000001</v>
      </c>
      <c r="S107" s="33">
        <v>47.6</v>
      </c>
      <c r="T107" s="33">
        <v>63.319000000000003</v>
      </c>
      <c r="U107" s="33">
        <v>62.048999999999999</v>
      </c>
      <c r="V107" s="33">
        <v>61.017000000000003</v>
      </c>
      <c r="W107" s="33">
        <v>60.298000000000002</v>
      </c>
      <c r="X107" s="33">
        <v>59.158000000000001</v>
      </c>
      <c r="Y107" s="33">
        <v>58.463999999999999</v>
      </c>
      <c r="Z107" s="33">
        <v>58.679000000000002</v>
      </c>
    </row>
    <row r="108" spans="2:27" x14ac:dyDescent="0.2">
      <c r="B108" s="60" t="s">
        <v>364</v>
      </c>
      <c r="C108" s="2" t="s">
        <v>365</v>
      </c>
      <c r="D108" s="31" t="s">
        <v>366</v>
      </c>
      <c r="E108" s="34" t="s">
        <v>367</v>
      </c>
      <c r="F108" s="33">
        <v>19.117999999999999</v>
      </c>
      <c r="H108" s="33">
        <v>73.272999999999996</v>
      </c>
      <c r="I108" s="33">
        <v>73.272000000000006</v>
      </c>
      <c r="J108" s="33">
        <v>78.146000000000001</v>
      </c>
      <c r="K108" s="33">
        <v>78.147000000000006</v>
      </c>
      <c r="L108" s="33">
        <v>78.147000000000006</v>
      </c>
      <c r="M108" s="33">
        <v>78.147999999999996</v>
      </c>
      <c r="N108" s="33">
        <v>78.147999999999996</v>
      </c>
      <c r="O108" s="33">
        <v>78.147999999999996</v>
      </c>
      <c r="P108" s="33">
        <v>78.149000000000001</v>
      </c>
      <c r="R108" s="33">
        <v>104.54900000000001</v>
      </c>
      <c r="S108" s="33">
        <v>104.14</v>
      </c>
      <c r="T108" s="33">
        <v>123.13</v>
      </c>
      <c r="U108" s="33">
        <v>139.786</v>
      </c>
      <c r="V108" s="33">
        <v>142.702</v>
      </c>
      <c r="W108" s="33">
        <v>157.50299999999999</v>
      </c>
      <c r="X108" s="33">
        <v>135.303</v>
      </c>
      <c r="Y108" s="33">
        <v>127.93</v>
      </c>
      <c r="Z108" s="33">
        <v>124.096</v>
      </c>
    </row>
    <row r="109" spans="2:27" x14ac:dyDescent="0.2">
      <c r="B109" s="60" t="s">
        <v>368</v>
      </c>
      <c r="C109" s="2" t="s">
        <v>369</v>
      </c>
      <c r="D109" s="31" t="s">
        <v>370</v>
      </c>
      <c r="E109" s="34" t="s">
        <v>371</v>
      </c>
      <c r="F109" s="33">
        <v>0</v>
      </c>
      <c r="H109" s="33">
        <v>2.0310000000000001</v>
      </c>
      <c r="I109" s="33">
        <v>1.9910000000000001</v>
      </c>
      <c r="J109" s="33">
        <v>1.819</v>
      </c>
      <c r="K109" s="33">
        <v>1.641</v>
      </c>
      <c r="L109" s="33">
        <v>1.466</v>
      </c>
      <c r="M109" s="33">
        <v>1.4319999999999999</v>
      </c>
      <c r="N109" s="33">
        <v>1.3360000000000001</v>
      </c>
      <c r="O109" s="33">
        <v>1.2390000000000001</v>
      </c>
      <c r="P109" s="33">
        <v>2.625</v>
      </c>
      <c r="R109" s="33">
        <v>2.7440000000000002</v>
      </c>
      <c r="S109" s="33">
        <v>4.2510000000000003</v>
      </c>
      <c r="T109" s="33">
        <v>7.0410000000000004</v>
      </c>
      <c r="U109" s="33">
        <v>9.782</v>
      </c>
      <c r="V109" s="33">
        <v>10.494999999999999</v>
      </c>
      <c r="W109" s="33">
        <v>11.847</v>
      </c>
      <c r="X109" s="33">
        <v>9.99</v>
      </c>
      <c r="Y109" s="33">
        <v>7.7430000000000003</v>
      </c>
      <c r="Z109" s="33">
        <v>8.8659999999999997</v>
      </c>
    </row>
    <row r="110" spans="2:27" x14ac:dyDescent="0.2">
      <c r="B110" s="60" t="s">
        <v>372</v>
      </c>
      <c r="C110" s="2" t="s">
        <v>373</v>
      </c>
      <c r="D110" s="31" t="s">
        <v>374</v>
      </c>
      <c r="E110" s="34" t="s">
        <v>375</v>
      </c>
      <c r="F110" s="33">
        <v>102.53700000000001</v>
      </c>
      <c r="H110" s="33">
        <v>112.733</v>
      </c>
      <c r="I110" s="33">
        <v>113.145</v>
      </c>
      <c r="J110" s="33">
        <v>120.327</v>
      </c>
      <c r="K110" s="33">
        <v>115.529</v>
      </c>
      <c r="L110" s="33">
        <v>111.509</v>
      </c>
      <c r="M110" s="33">
        <v>111.80500000000001</v>
      </c>
      <c r="N110" s="33">
        <v>112.059</v>
      </c>
      <c r="O110" s="33">
        <v>112.345</v>
      </c>
      <c r="P110" s="33">
        <v>106.387</v>
      </c>
      <c r="R110" s="33">
        <v>112.69199999999999</v>
      </c>
      <c r="S110" s="33">
        <v>113.104</v>
      </c>
      <c r="T110" s="33">
        <v>119.804</v>
      </c>
      <c r="U110" s="33">
        <v>119.81399999999999</v>
      </c>
      <c r="V110" s="33">
        <v>115.685</v>
      </c>
      <c r="W110" s="33">
        <v>115.95099999999999</v>
      </c>
      <c r="X110" s="33">
        <v>115.77500000000001</v>
      </c>
      <c r="Y110" s="33">
        <v>116.01900000000001</v>
      </c>
      <c r="Z110" s="33">
        <v>110.126</v>
      </c>
    </row>
    <row r="111" spans="2:27" x14ac:dyDescent="0.2">
      <c r="B111" s="60" t="s">
        <v>376</v>
      </c>
      <c r="C111" s="2" t="s">
        <v>377</v>
      </c>
      <c r="D111" s="31" t="s">
        <v>378</v>
      </c>
      <c r="E111" s="38" t="s">
        <v>379</v>
      </c>
      <c r="F111" s="33">
        <v>86.712999999999994</v>
      </c>
      <c r="H111" s="33">
        <v>93.823999999999998</v>
      </c>
      <c r="I111" s="33">
        <v>94.022999999999996</v>
      </c>
      <c r="J111" s="33">
        <v>102.41500000000001</v>
      </c>
      <c r="K111" s="33">
        <v>99.953999999999994</v>
      </c>
      <c r="L111" s="33">
        <v>97.918000000000006</v>
      </c>
      <c r="M111" s="33">
        <v>97.843000000000004</v>
      </c>
      <c r="N111" s="33">
        <v>97.620999999999995</v>
      </c>
      <c r="O111" s="33">
        <v>97.49</v>
      </c>
      <c r="P111" s="33">
        <v>96.896000000000001</v>
      </c>
      <c r="R111" s="33">
        <v>98.546000000000006</v>
      </c>
      <c r="S111" s="33">
        <v>98.793000000000006</v>
      </c>
      <c r="T111" s="33">
        <v>107.879</v>
      </c>
      <c r="U111" s="33">
        <v>107.044</v>
      </c>
      <c r="V111" s="33">
        <v>104.639</v>
      </c>
      <c r="W111" s="33">
        <v>104.011</v>
      </c>
      <c r="X111" s="33">
        <v>103.035</v>
      </c>
      <c r="Y111" s="33">
        <v>102.33</v>
      </c>
      <c r="Z111" s="33">
        <v>101.76900000000001</v>
      </c>
    </row>
    <row r="112" spans="2:27" x14ac:dyDescent="0.2">
      <c r="B112" s="60" t="s">
        <v>380</v>
      </c>
      <c r="C112" s="2" t="s">
        <v>381</v>
      </c>
      <c r="D112" s="31" t="s">
        <v>382</v>
      </c>
      <c r="E112" s="34" t="s">
        <v>383</v>
      </c>
      <c r="F112" s="33">
        <v>56.225999999999999</v>
      </c>
      <c r="H112" s="33">
        <v>71.62</v>
      </c>
      <c r="I112" s="33">
        <v>59.235999999999997</v>
      </c>
      <c r="J112" s="33">
        <v>63.618000000000002</v>
      </c>
      <c r="K112" s="33">
        <v>62.091000000000001</v>
      </c>
      <c r="L112" s="33">
        <v>57.865000000000002</v>
      </c>
      <c r="M112" s="33">
        <v>57.985999999999997</v>
      </c>
      <c r="N112" s="33">
        <v>58.107999999999997</v>
      </c>
      <c r="O112" s="33">
        <v>58.231000000000002</v>
      </c>
      <c r="P112" s="33">
        <v>55.914999999999999</v>
      </c>
      <c r="R112" s="33">
        <v>70.754000000000005</v>
      </c>
      <c r="S112" s="33">
        <v>58.360999999999997</v>
      </c>
      <c r="T112" s="33">
        <v>62.371000000000002</v>
      </c>
      <c r="U112" s="33">
        <v>62.378</v>
      </c>
      <c r="V112" s="33">
        <v>58.07</v>
      </c>
      <c r="W112" s="33">
        <v>58.127000000000002</v>
      </c>
      <c r="X112" s="33">
        <v>58.076000000000001</v>
      </c>
      <c r="Y112" s="33">
        <v>58.191000000000003</v>
      </c>
      <c r="Z112" s="33">
        <v>55.868000000000002</v>
      </c>
    </row>
    <row r="113" spans="2:27" x14ac:dyDescent="0.2">
      <c r="B113" s="60" t="s">
        <v>384</v>
      </c>
      <c r="C113" s="2" t="s">
        <v>385</v>
      </c>
      <c r="D113" s="31" t="s">
        <v>386</v>
      </c>
      <c r="E113" s="37" t="s">
        <v>387</v>
      </c>
      <c r="F113" s="33">
        <v>22.102</v>
      </c>
      <c r="H113" s="33">
        <v>23.006</v>
      </c>
      <c r="I113" s="33">
        <v>23.026</v>
      </c>
      <c r="J113" s="33">
        <v>25.460999999999999</v>
      </c>
      <c r="K113" s="33">
        <v>25.222000000000001</v>
      </c>
      <c r="L113" s="33">
        <v>34.362000000000002</v>
      </c>
      <c r="M113" s="33">
        <v>34.347999999999999</v>
      </c>
      <c r="N113" s="33">
        <v>34.35</v>
      </c>
      <c r="O113" s="33">
        <v>34.329000000000001</v>
      </c>
      <c r="P113" s="33">
        <v>36.588000000000001</v>
      </c>
      <c r="R113" s="33">
        <v>19.986999999999998</v>
      </c>
      <c r="S113" s="33">
        <v>20.001000000000001</v>
      </c>
      <c r="T113" s="33">
        <v>13.433</v>
      </c>
      <c r="U113" s="33">
        <v>13.265000000000001</v>
      </c>
      <c r="V113" s="33">
        <v>12.936999999999999</v>
      </c>
      <c r="W113" s="33">
        <v>13.36</v>
      </c>
      <c r="X113" s="33">
        <v>13.250999999999999</v>
      </c>
      <c r="Y113" s="33">
        <v>13.128</v>
      </c>
      <c r="Z113" s="33">
        <v>13.113</v>
      </c>
    </row>
    <row r="114" spans="2:27" x14ac:dyDescent="0.2">
      <c r="B114" s="60" t="s">
        <v>388</v>
      </c>
      <c r="C114" s="2" t="s">
        <v>389</v>
      </c>
      <c r="D114" s="31" t="s">
        <v>390</v>
      </c>
      <c r="E114" s="55" t="s">
        <v>391</v>
      </c>
      <c r="F114" s="33">
        <v>0</v>
      </c>
      <c r="H114" s="33">
        <v>0</v>
      </c>
      <c r="I114" s="33">
        <v>0</v>
      </c>
      <c r="J114" s="33">
        <v>0.436</v>
      </c>
      <c r="K114" s="33">
        <v>0.42299999999999999</v>
      </c>
      <c r="L114" s="33">
        <v>0.39200000000000002</v>
      </c>
      <c r="M114" s="33">
        <v>0.372</v>
      </c>
      <c r="N114" s="33">
        <v>0.34</v>
      </c>
      <c r="O114" s="33">
        <v>0.315</v>
      </c>
      <c r="P114" s="33">
        <v>0.29499999999999998</v>
      </c>
      <c r="R114" s="33">
        <v>0</v>
      </c>
      <c r="S114" s="33">
        <v>0</v>
      </c>
      <c r="T114" s="33">
        <v>0.53400000000000003</v>
      </c>
      <c r="U114" s="33">
        <v>0.46700000000000003</v>
      </c>
      <c r="V114" s="33">
        <v>0.41899999999999998</v>
      </c>
      <c r="W114" s="33">
        <v>0.36499999999999999</v>
      </c>
      <c r="X114" s="33">
        <v>0.3</v>
      </c>
      <c r="Y114" s="33">
        <v>0.22700000000000001</v>
      </c>
      <c r="Z114" s="33">
        <v>0.20300000000000001</v>
      </c>
    </row>
    <row r="115" spans="2:27" x14ac:dyDescent="0.2">
      <c r="B115" s="60" t="s">
        <v>392</v>
      </c>
      <c r="C115" s="2" t="s">
        <v>393</v>
      </c>
      <c r="D115" s="31" t="s">
        <v>394</v>
      </c>
      <c r="E115" s="55" t="s">
        <v>88</v>
      </c>
      <c r="F115" s="33">
        <v>22.102</v>
      </c>
      <c r="H115" s="33">
        <v>23.006</v>
      </c>
      <c r="I115" s="33">
        <v>23.026</v>
      </c>
      <c r="J115" s="33">
        <v>25.024999999999999</v>
      </c>
      <c r="K115" s="33">
        <v>24.798999999999999</v>
      </c>
      <c r="L115" s="33">
        <v>33.97</v>
      </c>
      <c r="M115" s="33">
        <v>33.975999999999999</v>
      </c>
      <c r="N115" s="33">
        <v>34.01</v>
      </c>
      <c r="O115" s="33">
        <v>34.014000000000003</v>
      </c>
      <c r="P115" s="33">
        <v>36.292999999999999</v>
      </c>
      <c r="R115" s="33">
        <v>19.986999999999998</v>
      </c>
      <c r="S115" s="33">
        <v>20.001000000000001</v>
      </c>
      <c r="T115" s="33">
        <v>12.898999999999999</v>
      </c>
      <c r="U115" s="33">
        <v>12.798</v>
      </c>
      <c r="V115" s="33">
        <v>12.518000000000001</v>
      </c>
      <c r="W115" s="33">
        <v>12.994999999999999</v>
      </c>
      <c r="X115" s="33">
        <v>12.951000000000001</v>
      </c>
      <c r="Y115" s="33">
        <v>12.901</v>
      </c>
      <c r="Z115" s="33">
        <v>12.91</v>
      </c>
    </row>
    <row r="116" spans="2:27" x14ac:dyDescent="0.2">
      <c r="B116" s="60" t="s">
        <v>395</v>
      </c>
      <c r="C116" s="2" t="s">
        <v>396</v>
      </c>
      <c r="D116" s="31" t="s">
        <v>397</v>
      </c>
      <c r="E116" s="55" t="s">
        <v>398</v>
      </c>
      <c r="F116" s="33">
        <v>-0.90600000000000003</v>
      </c>
      <c r="H116" s="33">
        <v>3.5840000000000001</v>
      </c>
      <c r="I116" s="33">
        <v>4.8380000000000001</v>
      </c>
      <c r="J116" s="33">
        <v>7.7910000000000004</v>
      </c>
      <c r="K116" s="33">
        <v>10.952</v>
      </c>
      <c r="L116" s="33">
        <v>6.2409999999999997</v>
      </c>
      <c r="M116" s="33">
        <v>6.5890000000000004</v>
      </c>
      <c r="N116" s="33">
        <v>6.72</v>
      </c>
      <c r="O116" s="33">
        <v>6.7110000000000003</v>
      </c>
      <c r="P116" s="33">
        <v>6.6379999999999999</v>
      </c>
      <c r="R116" s="33">
        <v>3.7519999999999998</v>
      </c>
      <c r="S116" s="33">
        <v>5.4160000000000004</v>
      </c>
      <c r="T116" s="33">
        <v>9.3230000000000004</v>
      </c>
      <c r="U116" s="33">
        <v>13.597</v>
      </c>
      <c r="V116" s="33">
        <v>7.7830000000000004</v>
      </c>
      <c r="W116" s="33">
        <v>9.6969999999999992</v>
      </c>
      <c r="X116" s="33">
        <v>12.144</v>
      </c>
      <c r="Y116" s="33">
        <v>15.343999999999999</v>
      </c>
      <c r="Z116" s="33">
        <v>19.260000000000002</v>
      </c>
    </row>
    <row r="117" spans="2:27" x14ac:dyDescent="0.2">
      <c r="B117" s="60" t="s">
        <v>399</v>
      </c>
      <c r="C117" s="2" t="s">
        <v>400</v>
      </c>
      <c r="D117" s="31" t="s">
        <v>401</v>
      </c>
      <c r="E117" s="37" t="s">
        <v>402</v>
      </c>
      <c r="F117" s="33">
        <v>9.7560000000000002</v>
      </c>
      <c r="H117" s="33">
        <v>35.17</v>
      </c>
      <c r="I117" s="33">
        <v>-23.651</v>
      </c>
      <c r="J117" s="33">
        <v>-12.819000000000001</v>
      </c>
      <c r="K117" s="33">
        <v>-7.3</v>
      </c>
      <c r="L117" s="33">
        <v>-2.46</v>
      </c>
      <c r="M117" s="33">
        <v>0.33800000000000002</v>
      </c>
      <c r="N117" s="33">
        <v>3.492</v>
      </c>
      <c r="O117" s="33">
        <v>1.36</v>
      </c>
      <c r="P117" s="33">
        <v>3.8690000000000002</v>
      </c>
      <c r="R117" s="33">
        <v>47.585999999999999</v>
      </c>
      <c r="S117" s="33">
        <v>-25.975000000000001</v>
      </c>
      <c r="T117" s="33">
        <v>-13.077</v>
      </c>
      <c r="U117" s="33">
        <v>-8.7729999999999997</v>
      </c>
      <c r="V117" s="33">
        <v>-6.343</v>
      </c>
      <c r="W117" s="33">
        <v>-0.57999999999999996</v>
      </c>
      <c r="X117" s="33">
        <v>-3.4079999999999999</v>
      </c>
      <c r="Y117" s="33">
        <v>-2.601</v>
      </c>
      <c r="Z117" s="33">
        <v>-1.925</v>
      </c>
    </row>
    <row r="118" spans="2:27" x14ac:dyDescent="0.2">
      <c r="B118" s="60" t="s">
        <v>403</v>
      </c>
      <c r="C118" s="2" t="s">
        <v>404</v>
      </c>
      <c r="D118" s="31" t="s">
        <v>405</v>
      </c>
      <c r="E118" s="55" t="s">
        <v>406</v>
      </c>
      <c r="F118" s="33">
        <v>196.828</v>
      </c>
      <c r="H118" s="33">
        <v>483.55900000000003</v>
      </c>
      <c r="I118" s="33">
        <v>480.95400000000001</v>
      </c>
      <c r="J118" s="33">
        <v>531.49800000000005</v>
      </c>
      <c r="K118" s="33">
        <v>531.72</v>
      </c>
      <c r="L118" s="33">
        <v>488.87700000000001</v>
      </c>
      <c r="M118" s="33">
        <v>477.24400000000003</v>
      </c>
      <c r="N118" s="33">
        <v>482.41800000000001</v>
      </c>
      <c r="O118" s="33">
        <v>496.15199999999999</v>
      </c>
      <c r="P118" s="33">
        <v>489.11700000000002</v>
      </c>
      <c r="R118" s="33">
        <v>626.31899999999996</v>
      </c>
      <c r="S118" s="33">
        <v>640.19100000000003</v>
      </c>
      <c r="T118" s="33">
        <v>757.71600000000001</v>
      </c>
      <c r="U118" s="33">
        <v>788.19600000000003</v>
      </c>
      <c r="V118" s="33">
        <v>678.45100000000002</v>
      </c>
      <c r="W118" s="33">
        <v>618.56500000000005</v>
      </c>
      <c r="X118" s="33">
        <v>603.05899999999997</v>
      </c>
      <c r="Y118" s="33">
        <v>601.024</v>
      </c>
      <c r="Z118" s="33">
        <v>518.59900000000005</v>
      </c>
    </row>
    <row r="119" spans="2:27" x14ac:dyDescent="0.2">
      <c r="B119" s="7"/>
      <c r="D119" s="31" t="s">
        <v>117</v>
      </c>
      <c r="E119" s="55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2:27" x14ac:dyDescent="0.2">
      <c r="B120" s="30" t="s">
        <v>407</v>
      </c>
      <c r="C120" s="2" t="s">
        <v>408</v>
      </c>
      <c r="D120" s="31" t="s">
        <v>409</v>
      </c>
      <c r="E120" s="57" t="s">
        <v>410</v>
      </c>
      <c r="F120" s="41">
        <v>876.44600000000003</v>
      </c>
      <c r="H120" s="41">
        <v>1258.8720000000001</v>
      </c>
      <c r="I120" s="41">
        <v>1190.739</v>
      </c>
      <c r="J120" s="41">
        <v>1347.547</v>
      </c>
      <c r="K120" s="41">
        <v>1352.7329999999999</v>
      </c>
      <c r="L120" s="41">
        <v>1310.011</v>
      </c>
      <c r="M120" s="41">
        <v>1307.662</v>
      </c>
      <c r="N120" s="41">
        <v>1321.16</v>
      </c>
      <c r="O120" s="41">
        <v>1335.4110000000001</v>
      </c>
      <c r="P120" s="41">
        <v>1326.1949999999999</v>
      </c>
      <c r="R120" s="41">
        <v>1446.115</v>
      </c>
      <c r="S120" s="41">
        <v>1376.932</v>
      </c>
      <c r="T120" s="41">
        <v>1611.6590000000001</v>
      </c>
      <c r="U120" s="41">
        <v>1663.5</v>
      </c>
      <c r="V120" s="41">
        <v>1538.213</v>
      </c>
      <c r="W120" s="41">
        <v>1501.614</v>
      </c>
      <c r="X120" s="41">
        <v>1452.43</v>
      </c>
      <c r="Y120" s="41">
        <v>1437.3040000000001</v>
      </c>
      <c r="Z120" s="41">
        <v>1349.0940000000001</v>
      </c>
    </row>
    <row r="121" spans="2:27" x14ac:dyDescent="0.2">
      <c r="B121" s="7"/>
      <c r="D121" s="31" t="s">
        <v>117</v>
      </c>
      <c r="E121" s="37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2:27" x14ac:dyDescent="0.2">
      <c r="B122" s="30" t="s">
        <v>411</v>
      </c>
      <c r="C122" s="2" t="s">
        <v>412</v>
      </c>
      <c r="D122" s="31" t="s">
        <v>413</v>
      </c>
      <c r="E122" s="58" t="s">
        <v>414</v>
      </c>
      <c r="F122" s="41">
        <v>895.85500000000002</v>
      </c>
      <c r="H122" s="41">
        <v>1070.9159999999999</v>
      </c>
      <c r="I122" s="41">
        <v>1119.1669999999999</v>
      </c>
      <c r="J122" s="41">
        <v>1045.8399999999999</v>
      </c>
      <c r="K122" s="41">
        <v>1062.7829999999999</v>
      </c>
      <c r="L122" s="41">
        <v>1167.317</v>
      </c>
      <c r="M122" s="41">
        <v>1178.001</v>
      </c>
      <c r="N122" s="41">
        <v>1169.893</v>
      </c>
      <c r="O122" s="41">
        <v>1232.5029999999999</v>
      </c>
      <c r="P122" s="41">
        <v>1301.011</v>
      </c>
      <c r="R122" s="41">
        <v>795.80399999999997</v>
      </c>
      <c r="S122" s="41">
        <v>816.61599999999999</v>
      </c>
      <c r="T122" s="41">
        <v>617.93299999999999</v>
      </c>
      <c r="U122" s="41">
        <v>532.43399999999997</v>
      </c>
      <c r="V122" s="41">
        <v>626.86300000000006</v>
      </c>
      <c r="W122" s="41">
        <v>562.84400000000005</v>
      </c>
      <c r="X122" s="41">
        <v>473.84</v>
      </c>
      <c r="Y122" s="41">
        <v>475.60599999999999</v>
      </c>
      <c r="Z122" s="41">
        <v>532.37</v>
      </c>
    </row>
    <row r="123" spans="2:27" x14ac:dyDescent="0.2">
      <c r="B123" s="7"/>
      <c r="D123" s="31" t="s">
        <v>117</v>
      </c>
      <c r="E123" s="59"/>
      <c r="F123" s="62"/>
      <c r="G123" s="39"/>
      <c r="H123" s="62"/>
      <c r="I123" s="62"/>
      <c r="J123" s="62"/>
      <c r="K123" s="62"/>
      <c r="L123" s="62"/>
      <c r="M123" s="62"/>
      <c r="N123" s="62"/>
      <c r="O123" s="62"/>
      <c r="P123" s="62"/>
      <c r="Q123" s="39"/>
      <c r="R123" s="62"/>
      <c r="S123" s="62"/>
      <c r="T123" s="62"/>
      <c r="U123" s="62"/>
      <c r="V123" s="62"/>
      <c r="W123" s="62"/>
      <c r="X123" s="62"/>
      <c r="Y123" s="62"/>
      <c r="Z123" s="62"/>
      <c r="AA123" s="39"/>
    </row>
  </sheetData>
  <mergeCells count="2">
    <mergeCell ref="H9:P9"/>
    <mergeCell ref="R9:Z9"/>
  </mergeCells>
  <pageMargins left="0.7" right="0.7" top="0.75" bottom="0.75" header="0.3" footer="0.3"/>
  <pageSetup scale="58" orientation="landscape" r:id="rId1"/>
  <rowBreaks count="1" manualBreakCount="1">
    <brk id="68" min="2" max="5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2:AA123"/>
  <sheetViews>
    <sheetView zoomScale="80" zoomScaleNormal="80" workbookViewId="0">
      <pane xSplit="5" ySplit="10" topLeftCell="F11" activePane="bottomRight" state="frozen"/>
      <selection activeCell="M123" sqref="M123"/>
      <selection pane="topRight" activeCell="M123" sqref="M123"/>
      <selection pane="bottomLeft" activeCell="M123" sqref="M123"/>
      <selection pane="bottomRight" activeCell="A7" sqref="A7"/>
    </sheetView>
  </sheetViews>
  <sheetFormatPr defaultRowHeight="12.75" x14ac:dyDescent="0.2"/>
  <cols>
    <col min="1" max="1" width="2.83203125" style="7" customWidth="1"/>
    <col min="2" max="2" width="35.5" style="1" hidden="1" customWidth="1"/>
    <col min="3" max="3" width="12.6640625" style="2" bestFit="1" customWidth="1"/>
    <col min="4" max="4" width="9.6640625" style="3" customWidth="1"/>
    <col min="5" max="5" width="53" style="4" customWidth="1"/>
    <col min="6" max="6" width="13" style="5" customWidth="1"/>
    <col min="7" max="7" width="2.83203125" style="5" customWidth="1"/>
    <col min="8" max="16" width="13" style="5" customWidth="1"/>
    <col min="17" max="17" width="2.83203125" style="6" customWidth="1"/>
    <col min="18" max="26" width="13" style="5" customWidth="1"/>
    <col min="27" max="27" width="2.83203125" style="6" customWidth="1"/>
    <col min="28" max="16384" width="9.33203125" style="7"/>
  </cols>
  <sheetData>
    <row r="2" spans="2:27" hidden="1" x14ac:dyDescent="0.2">
      <c r="B2" s="1" t="s">
        <v>0</v>
      </c>
      <c r="C2" s="2" t="s">
        <v>1</v>
      </c>
    </row>
    <row r="3" spans="2:27" hidden="1" x14ac:dyDescent="0.2">
      <c r="C3" s="2" t="s">
        <v>1</v>
      </c>
      <c r="E3" s="8" t="s">
        <v>415</v>
      </c>
      <c r="F3" s="9" t="s">
        <v>3</v>
      </c>
      <c r="H3" s="9" t="s">
        <v>3</v>
      </c>
      <c r="I3" s="9" t="s">
        <v>3</v>
      </c>
      <c r="J3" s="9" t="s">
        <v>3</v>
      </c>
      <c r="K3" s="9" t="s">
        <v>3</v>
      </c>
      <c r="L3" s="9" t="s">
        <v>3</v>
      </c>
      <c r="M3" s="9" t="s">
        <v>3</v>
      </c>
      <c r="N3" s="9" t="s">
        <v>3</v>
      </c>
      <c r="O3" s="9" t="s">
        <v>3</v>
      </c>
      <c r="P3" s="9" t="s">
        <v>3</v>
      </c>
      <c r="R3" s="9" t="s">
        <v>3</v>
      </c>
      <c r="S3" s="9" t="s">
        <v>3</v>
      </c>
      <c r="T3" s="9" t="s">
        <v>3</v>
      </c>
      <c r="U3" s="9" t="s">
        <v>3</v>
      </c>
      <c r="V3" s="9" t="s">
        <v>3</v>
      </c>
      <c r="W3" s="9" t="s">
        <v>3</v>
      </c>
      <c r="X3" s="9" t="s">
        <v>3</v>
      </c>
      <c r="Y3" s="9" t="s">
        <v>3</v>
      </c>
      <c r="Z3" s="9" t="s">
        <v>3</v>
      </c>
    </row>
    <row r="4" spans="2:27" hidden="1" x14ac:dyDescent="0.2">
      <c r="C4" s="2" t="s">
        <v>1</v>
      </c>
      <c r="E4" s="8" t="s">
        <v>4</v>
      </c>
      <c r="F4" s="9" t="s">
        <v>5</v>
      </c>
      <c r="H4" s="9" t="s">
        <v>6</v>
      </c>
      <c r="I4" s="9" t="s">
        <v>6</v>
      </c>
      <c r="J4" s="9" t="s">
        <v>6</v>
      </c>
      <c r="K4" s="9" t="s">
        <v>6</v>
      </c>
      <c r="L4" s="9" t="s">
        <v>6</v>
      </c>
      <c r="M4" s="9" t="s">
        <v>6</v>
      </c>
      <c r="N4" s="9" t="s">
        <v>6</v>
      </c>
      <c r="O4" s="9" t="s">
        <v>6</v>
      </c>
      <c r="P4" s="9" t="s">
        <v>6</v>
      </c>
      <c r="R4" s="9" t="s">
        <v>7</v>
      </c>
      <c r="S4" s="9" t="s">
        <v>7</v>
      </c>
      <c r="T4" s="9" t="s">
        <v>7</v>
      </c>
      <c r="U4" s="9" t="s">
        <v>7</v>
      </c>
      <c r="V4" s="9" t="s">
        <v>7</v>
      </c>
      <c r="W4" s="9" t="s">
        <v>7</v>
      </c>
      <c r="X4" s="9" t="s">
        <v>7</v>
      </c>
      <c r="Y4" s="9" t="s">
        <v>7</v>
      </c>
      <c r="Z4" s="9" t="s">
        <v>7</v>
      </c>
    </row>
    <row r="5" spans="2:27" hidden="1" x14ac:dyDescent="0.2">
      <c r="C5" s="2" t="s">
        <v>1</v>
      </c>
      <c r="E5" s="8" t="s">
        <v>8</v>
      </c>
      <c r="F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9" t="s">
        <v>17</v>
      </c>
      <c r="P5" s="9" t="s">
        <v>18</v>
      </c>
      <c r="R5" s="9" t="s">
        <v>10</v>
      </c>
      <c r="S5" s="9" t="s">
        <v>11</v>
      </c>
      <c r="T5" s="9" t="s">
        <v>12</v>
      </c>
      <c r="U5" s="9" t="s">
        <v>13</v>
      </c>
      <c r="V5" s="9" t="s">
        <v>14</v>
      </c>
      <c r="W5" s="9" t="s">
        <v>15</v>
      </c>
      <c r="X5" s="9" t="s">
        <v>16</v>
      </c>
      <c r="Y5" s="9" t="s">
        <v>17</v>
      </c>
      <c r="Z5" s="9" t="s">
        <v>18</v>
      </c>
    </row>
    <row r="6" spans="2:27" hidden="1" x14ac:dyDescent="0.2">
      <c r="C6" s="2" t="s">
        <v>1</v>
      </c>
      <c r="E6" s="8" t="s">
        <v>19</v>
      </c>
      <c r="F6" s="9" t="s">
        <v>20</v>
      </c>
      <c r="H6" s="9" t="s">
        <v>21</v>
      </c>
      <c r="I6" s="9" t="s">
        <v>22</v>
      </c>
      <c r="J6" s="9" t="s">
        <v>23</v>
      </c>
      <c r="K6" s="9" t="s">
        <v>24</v>
      </c>
      <c r="L6" s="9" t="s">
        <v>25</v>
      </c>
      <c r="M6" s="9" t="s">
        <v>26</v>
      </c>
      <c r="N6" s="9" t="s">
        <v>27</v>
      </c>
      <c r="O6" s="9" t="s">
        <v>28</v>
      </c>
      <c r="P6" s="9" t="s">
        <v>29</v>
      </c>
      <c r="R6" s="9" t="s">
        <v>21</v>
      </c>
      <c r="S6" s="9" t="s">
        <v>22</v>
      </c>
      <c r="T6" s="9" t="s">
        <v>23</v>
      </c>
      <c r="U6" s="9" t="s">
        <v>24</v>
      </c>
      <c r="V6" s="9" t="s">
        <v>25</v>
      </c>
      <c r="W6" s="9" t="s">
        <v>26</v>
      </c>
      <c r="X6" s="9" t="s">
        <v>27</v>
      </c>
      <c r="Y6" s="9" t="s">
        <v>28</v>
      </c>
      <c r="Z6" s="9" t="s">
        <v>29</v>
      </c>
    </row>
    <row r="7" spans="2:27" ht="15.75" x14ac:dyDescent="0.25">
      <c r="B7" s="10"/>
      <c r="D7" s="11" t="str">
        <f>$E$3</f>
        <v>SSLLC</v>
      </c>
      <c r="E7" s="12"/>
      <c r="F7" s="14" t="str">
        <f>+$F$4</f>
        <v>No Scenario</v>
      </c>
      <c r="H7" s="13" t="str">
        <f>+$D$7</f>
        <v>SSLLC</v>
      </c>
      <c r="I7" s="13"/>
      <c r="J7" s="13"/>
      <c r="K7" s="13"/>
      <c r="L7" s="13"/>
      <c r="M7" s="13"/>
      <c r="N7" s="13"/>
      <c r="O7" s="13"/>
      <c r="P7" s="14" t="str">
        <f>+$P$4</f>
        <v>BHC Base - Planned Actions</v>
      </c>
      <c r="R7" s="13" t="str">
        <f>+$D$7</f>
        <v>SSLLC</v>
      </c>
      <c r="S7" s="13"/>
      <c r="T7" s="13"/>
      <c r="U7" s="13"/>
      <c r="V7" s="13"/>
      <c r="W7" s="13"/>
      <c r="X7" s="13"/>
      <c r="Y7" s="13"/>
      <c r="Z7" s="14" t="str">
        <f>+$Z$4</f>
        <v>BHC Stress - Alternative Actions</v>
      </c>
    </row>
    <row r="8" spans="2:27" x14ac:dyDescent="0.2">
      <c r="B8" s="15"/>
      <c r="D8" s="16" t="str">
        <f>+CONCATENATE("PPNR Projections Worksheet - ",$E$6)</f>
        <v>PPNR Projections Worksheet - None</v>
      </c>
      <c r="E8" s="17"/>
      <c r="F8" s="18"/>
      <c r="H8" s="18" t="str">
        <f>+$D$8</f>
        <v>PPNR Projections Worksheet - None</v>
      </c>
      <c r="I8" s="18"/>
      <c r="J8" s="18"/>
      <c r="K8" s="18"/>
      <c r="L8" s="18"/>
      <c r="M8" s="18"/>
      <c r="N8" s="18"/>
      <c r="O8" s="18"/>
      <c r="P8" s="18"/>
      <c r="R8" s="18" t="str">
        <f>+$D$8</f>
        <v>PPNR Projections Worksheet - None</v>
      </c>
      <c r="S8" s="18"/>
      <c r="T8" s="18"/>
      <c r="U8" s="18"/>
      <c r="V8" s="18"/>
      <c r="W8" s="18"/>
      <c r="X8" s="18"/>
      <c r="Y8" s="18"/>
      <c r="Z8" s="18"/>
    </row>
    <row r="9" spans="2:27" x14ac:dyDescent="0.2">
      <c r="B9" s="15"/>
      <c r="E9" s="19"/>
      <c r="F9" s="20">
        <v>42369</v>
      </c>
      <c r="H9" s="21" t="str">
        <f>+P7</f>
        <v>BHC Base - Planned Actions</v>
      </c>
      <c r="I9" s="21"/>
      <c r="J9" s="21"/>
      <c r="K9" s="21"/>
      <c r="L9" s="21"/>
      <c r="M9" s="21"/>
      <c r="N9" s="21"/>
      <c r="O9" s="21"/>
      <c r="P9" s="21"/>
      <c r="R9" s="21" t="str">
        <f>+Z7</f>
        <v>BHC Stress - Alternative Actions</v>
      </c>
      <c r="S9" s="21"/>
      <c r="T9" s="21"/>
      <c r="U9" s="21"/>
      <c r="V9" s="21"/>
      <c r="W9" s="21"/>
      <c r="X9" s="21"/>
      <c r="Y9" s="21"/>
      <c r="Z9" s="21"/>
    </row>
    <row r="10" spans="2:27" s="23" customFormat="1" ht="13.5" thickBot="1" x14ac:dyDescent="0.25">
      <c r="B10" s="22"/>
      <c r="C10" s="23" t="s">
        <v>30</v>
      </c>
      <c r="D10" s="24" t="s">
        <v>31</v>
      </c>
      <c r="E10" s="25"/>
      <c r="F10" s="26" t="s">
        <v>20</v>
      </c>
      <c r="G10" s="5"/>
      <c r="H10" s="26" t="s">
        <v>21</v>
      </c>
      <c r="I10" s="26" t="s">
        <v>22</v>
      </c>
      <c r="J10" s="26" t="s">
        <v>23</v>
      </c>
      <c r="K10" s="26" t="s">
        <v>24</v>
      </c>
      <c r="L10" s="26" t="s">
        <v>25</v>
      </c>
      <c r="M10" s="26" t="s">
        <v>26</v>
      </c>
      <c r="N10" s="26" t="s">
        <v>27</v>
      </c>
      <c r="O10" s="26" t="s">
        <v>28</v>
      </c>
      <c r="P10" s="26" t="s">
        <v>29</v>
      </c>
      <c r="Q10" s="13"/>
      <c r="R10" s="26" t="s">
        <v>21</v>
      </c>
      <c r="S10" s="26" t="s">
        <v>22</v>
      </c>
      <c r="T10" s="26" t="s">
        <v>23</v>
      </c>
      <c r="U10" s="26" t="s">
        <v>24</v>
      </c>
      <c r="V10" s="26" t="s">
        <v>25</v>
      </c>
      <c r="W10" s="26" t="s">
        <v>26</v>
      </c>
      <c r="X10" s="26" t="s">
        <v>27</v>
      </c>
      <c r="Y10" s="26" t="s">
        <v>28</v>
      </c>
      <c r="Z10" s="26" t="s">
        <v>29</v>
      </c>
      <c r="AA10" s="13"/>
    </row>
    <row r="11" spans="2:27" ht="13.5" thickTop="1" x14ac:dyDescent="0.2">
      <c r="D11" s="27"/>
      <c r="E11" s="28" t="s">
        <v>32</v>
      </c>
      <c r="F11" s="29"/>
      <c r="H11" s="29"/>
      <c r="I11" s="29"/>
      <c r="J11" s="29"/>
      <c r="K11" s="29"/>
      <c r="L11" s="29"/>
      <c r="M11" s="29"/>
      <c r="N11" s="29"/>
      <c r="O11" s="29"/>
      <c r="P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2:27" ht="15" x14ac:dyDescent="0.35">
      <c r="B12" s="30" t="s">
        <v>33</v>
      </c>
      <c r="C12" s="2" t="s">
        <v>34</v>
      </c>
      <c r="D12" s="31" t="s">
        <v>35</v>
      </c>
      <c r="E12" s="32" t="s">
        <v>36</v>
      </c>
      <c r="F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</row>
    <row r="13" spans="2:27" x14ac:dyDescent="0.2">
      <c r="B13" s="30" t="s">
        <v>37</v>
      </c>
      <c r="C13" s="2" t="s">
        <v>38</v>
      </c>
      <c r="D13" s="31" t="s">
        <v>39</v>
      </c>
      <c r="E13" s="34" t="s">
        <v>40</v>
      </c>
      <c r="F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</row>
    <row r="14" spans="2:27" x14ac:dyDescent="0.2">
      <c r="B14" s="30" t="s">
        <v>41</v>
      </c>
      <c r="C14" s="2" t="s">
        <v>42</v>
      </c>
      <c r="D14" s="31" t="s">
        <v>43</v>
      </c>
      <c r="E14" s="35" t="s">
        <v>44</v>
      </c>
      <c r="F14" s="33"/>
      <c r="H14" s="33"/>
      <c r="I14" s="33"/>
      <c r="J14" s="33"/>
      <c r="K14" s="33"/>
      <c r="L14" s="33"/>
      <c r="M14" s="33"/>
      <c r="N14" s="33"/>
      <c r="O14" s="33"/>
      <c r="P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2:27" x14ac:dyDescent="0.2">
      <c r="B15" s="30" t="s">
        <v>45</v>
      </c>
      <c r="C15" s="2" t="s">
        <v>46</v>
      </c>
      <c r="D15" s="31" t="s">
        <v>47</v>
      </c>
      <c r="E15" s="35" t="s">
        <v>48</v>
      </c>
      <c r="F15" s="33"/>
      <c r="H15" s="33"/>
      <c r="I15" s="33"/>
      <c r="J15" s="33"/>
      <c r="K15" s="33"/>
      <c r="L15" s="33"/>
      <c r="M15" s="33"/>
      <c r="N15" s="33"/>
      <c r="O15" s="33"/>
      <c r="P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2:27" x14ac:dyDescent="0.2">
      <c r="B16" s="30" t="s">
        <v>49</v>
      </c>
      <c r="C16" s="2" t="s">
        <v>50</v>
      </c>
      <c r="D16" s="31" t="s">
        <v>51</v>
      </c>
      <c r="E16" s="34" t="s">
        <v>52</v>
      </c>
      <c r="F16" s="33"/>
      <c r="H16" s="33"/>
      <c r="I16" s="33"/>
      <c r="J16" s="33"/>
      <c r="K16" s="33"/>
      <c r="L16" s="33"/>
      <c r="M16" s="33"/>
      <c r="N16" s="33"/>
      <c r="O16" s="33"/>
      <c r="P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2:26" x14ac:dyDescent="0.2">
      <c r="B17" s="30" t="s">
        <v>53</v>
      </c>
      <c r="C17" s="2" t="s">
        <v>54</v>
      </c>
      <c r="D17" s="31" t="s">
        <v>55</v>
      </c>
      <c r="E17" s="36" t="s">
        <v>56</v>
      </c>
      <c r="F17" s="33"/>
      <c r="H17" s="33"/>
      <c r="I17" s="33"/>
      <c r="J17" s="33"/>
      <c r="K17" s="33"/>
      <c r="L17" s="33"/>
      <c r="M17" s="33"/>
      <c r="N17" s="33"/>
      <c r="O17" s="33"/>
      <c r="P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2:26" x14ac:dyDescent="0.2">
      <c r="B18" s="30" t="s">
        <v>57</v>
      </c>
      <c r="C18" s="2" t="s">
        <v>58</v>
      </c>
      <c r="D18" s="31" t="s">
        <v>59</v>
      </c>
      <c r="E18" s="36" t="s">
        <v>60</v>
      </c>
      <c r="F18" s="33"/>
      <c r="H18" s="33"/>
      <c r="I18" s="33"/>
      <c r="J18" s="33"/>
      <c r="K18" s="33"/>
      <c r="L18" s="33"/>
      <c r="M18" s="33"/>
      <c r="N18" s="33"/>
      <c r="O18" s="33"/>
      <c r="P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2:26" x14ac:dyDescent="0.2">
      <c r="B19" s="30" t="s">
        <v>61</v>
      </c>
      <c r="C19" s="2" t="s">
        <v>62</v>
      </c>
      <c r="D19" s="31" t="s">
        <v>63</v>
      </c>
      <c r="E19" s="34" t="s">
        <v>64</v>
      </c>
      <c r="F19" s="33"/>
      <c r="H19" s="33"/>
      <c r="I19" s="33"/>
      <c r="J19" s="33"/>
      <c r="K19" s="33"/>
      <c r="L19" s="33"/>
      <c r="M19" s="33"/>
      <c r="N19" s="33"/>
      <c r="O19" s="33"/>
      <c r="P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2:26" x14ac:dyDescent="0.2">
      <c r="B20" s="30" t="s">
        <v>65</v>
      </c>
      <c r="C20" s="2" t="s">
        <v>66</v>
      </c>
      <c r="D20" s="31" t="s">
        <v>67</v>
      </c>
      <c r="E20" s="36" t="s">
        <v>68</v>
      </c>
      <c r="F20" s="33"/>
      <c r="H20" s="33"/>
      <c r="I20" s="33"/>
      <c r="J20" s="33"/>
      <c r="K20" s="33"/>
      <c r="L20" s="33"/>
      <c r="M20" s="33"/>
      <c r="N20" s="33"/>
      <c r="O20" s="33"/>
      <c r="P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2:26" x14ac:dyDescent="0.2">
      <c r="B21" s="30" t="s">
        <v>69</v>
      </c>
      <c r="C21" s="2" t="s">
        <v>70</v>
      </c>
      <c r="D21" s="31" t="s">
        <v>71</v>
      </c>
      <c r="E21" s="36" t="s">
        <v>72</v>
      </c>
      <c r="F21" s="33"/>
      <c r="H21" s="33"/>
      <c r="I21" s="33"/>
      <c r="J21" s="33"/>
      <c r="K21" s="33"/>
      <c r="L21" s="33"/>
      <c r="M21" s="33"/>
      <c r="N21" s="33"/>
      <c r="O21" s="33"/>
      <c r="P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2:26" x14ac:dyDescent="0.2">
      <c r="B22" s="30" t="s">
        <v>73</v>
      </c>
      <c r="C22" s="2" t="s">
        <v>74</v>
      </c>
      <c r="D22" s="31" t="s">
        <v>75</v>
      </c>
      <c r="E22" s="36" t="s">
        <v>76</v>
      </c>
      <c r="F22" s="33"/>
      <c r="H22" s="33"/>
      <c r="I22" s="33"/>
      <c r="J22" s="33"/>
      <c r="K22" s="33"/>
      <c r="L22" s="33"/>
      <c r="M22" s="33"/>
      <c r="N22" s="33"/>
      <c r="O22" s="33"/>
      <c r="P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2:26" x14ac:dyDescent="0.2">
      <c r="B23" s="30" t="s">
        <v>77</v>
      </c>
      <c r="C23" s="2" t="s">
        <v>78</v>
      </c>
      <c r="D23" s="31" t="s">
        <v>79</v>
      </c>
      <c r="E23" s="37" t="s">
        <v>80</v>
      </c>
      <c r="F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</row>
    <row r="24" spans="2:26" x14ac:dyDescent="0.2">
      <c r="B24" s="30" t="s">
        <v>81</v>
      </c>
      <c r="C24" s="2" t="s">
        <v>82</v>
      </c>
      <c r="D24" s="31" t="s">
        <v>83</v>
      </c>
      <c r="E24" s="37" t="s">
        <v>84</v>
      </c>
      <c r="F24" s="33"/>
      <c r="H24" s="33"/>
      <c r="I24" s="33"/>
      <c r="J24" s="33"/>
      <c r="K24" s="33"/>
      <c r="L24" s="33"/>
      <c r="M24" s="33"/>
      <c r="N24" s="33"/>
      <c r="O24" s="33"/>
      <c r="P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2:26" x14ac:dyDescent="0.2">
      <c r="B25" s="30" t="s">
        <v>85</v>
      </c>
      <c r="C25" s="2" t="s">
        <v>86</v>
      </c>
      <c r="D25" s="31" t="s">
        <v>87</v>
      </c>
      <c r="E25" s="34" t="s">
        <v>88</v>
      </c>
      <c r="F25" s="33"/>
      <c r="H25" s="33"/>
      <c r="I25" s="33"/>
      <c r="J25" s="33"/>
      <c r="K25" s="33"/>
      <c r="L25" s="33"/>
      <c r="M25" s="33"/>
      <c r="N25" s="33"/>
      <c r="O25" s="33"/>
      <c r="P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2:26" x14ac:dyDescent="0.2">
      <c r="B26" s="30" t="s">
        <v>89</v>
      </c>
      <c r="C26" s="2" t="s">
        <v>90</v>
      </c>
      <c r="D26" s="31" t="s">
        <v>91</v>
      </c>
      <c r="E26" s="38" t="s">
        <v>92</v>
      </c>
      <c r="F26" s="33"/>
      <c r="H26" s="33"/>
      <c r="I26" s="33"/>
      <c r="J26" s="33"/>
      <c r="K26" s="33"/>
      <c r="L26" s="33"/>
      <c r="M26" s="33"/>
      <c r="N26" s="33"/>
      <c r="O26" s="33"/>
      <c r="P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2:26" x14ac:dyDescent="0.2">
      <c r="B27" s="30" t="s">
        <v>93</v>
      </c>
      <c r="C27" s="2" t="s">
        <v>94</v>
      </c>
      <c r="D27" s="31" t="s">
        <v>95</v>
      </c>
      <c r="E27" s="34" t="s">
        <v>96</v>
      </c>
      <c r="F27" s="33"/>
      <c r="H27" s="33"/>
      <c r="I27" s="33"/>
      <c r="J27" s="33"/>
      <c r="K27" s="33"/>
      <c r="L27" s="33"/>
      <c r="M27" s="33"/>
      <c r="N27" s="33"/>
      <c r="O27" s="33"/>
      <c r="P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2:26" x14ac:dyDescent="0.2">
      <c r="B28" s="30" t="s">
        <v>97</v>
      </c>
      <c r="C28" s="2" t="s">
        <v>98</v>
      </c>
      <c r="D28" s="31" t="s">
        <v>99</v>
      </c>
      <c r="E28" s="34" t="s">
        <v>100</v>
      </c>
      <c r="F28" s="33"/>
      <c r="H28" s="33"/>
      <c r="I28" s="33"/>
      <c r="J28" s="33"/>
      <c r="K28" s="33"/>
      <c r="L28" s="33"/>
      <c r="M28" s="33"/>
      <c r="N28" s="33"/>
      <c r="O28" s="33"/>
      <c r="P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2:26" x14ac:dyDescent="0.2">
      <c r="B29" s="30" t="s">
        <v>101</v>
      </c>
      <c r="C29" s="2" t="s">
        <v>102</v>
      </c>
      <c r="D29" s="31" t="s">
        <v>103</v>
      </c>
      <c r="E29" s="34" t="s">
        <v>104</v>
      </c>
      <c r="F29" s="33"/>
      <c r="H29" s="33"/>
      <c r="I29" s="33"/>
      <c r="J29" s="33"/>
      <c r="K29" s="33"/>
      <c r="L29" s="33"/>
      <c r="M29" s="33"/>
      <c r="N29" s="33"/>
      <c r="O29" s="33"/>
      <c r="P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2:26" x14ac:dyDescent="0.2">
      <c r="B30" s="30" t="s">
        <v>105</v>
      </c>
      <c r="C30" s="2" t="s">
        <v>106</v>
      </c>
      <c r="D30" s="31" t="s">
        <v>107</v>
      </c>
      <c r="E30" s="35" t="s">
        <v>108</v>
      </c>
      <c r="F30" s="33"/>
      <c r="H30" s="33"/>
      <c r="I30" s="33"/>
      <c r="J30" s="33"/>
      <c r="K30" s="33"/>
      <c r="L30" s="33"/>
      <c r="M30" s="33"/>
      <c r="N30" s="33"/>
      <c r="O30" s="33"/>
      <c r="P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2:26" x14ac:dyDescent="0.2">
      <c r="B31" s="30" t="s">
        <v>109</v>
      </c>
      <c r="C31" s="2" t="s">
        <v>110</v>
      </c>
      <c r="D31" s="31" t="s">
        <v>111</v>
      </c>
      <c r="E31" s="35" t="s">
        <v>112</v>
      </c>
      <c r="F31" s="33"/>
      <c r="H31" s="33"/>
      <c r="I31" s="33"/>
      <c r="J31" s="33"/>
      <c r="K31" s="33"/>
      <c r="L31" s="33"/>
      <c r="M31" s="33"/>
      <c r="N31" s="33"/>
      <c r="O31" s="33"/>
      <c r="P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2:26" x14ac:dyDescent="0.2">
      <c r="B32" s="30" t="s">
        <v>113</v>
      </c>
      <c r="C32" s="2" t="s">
        <v>114</v>
      </c>
      <c r="D32" s="31" t="s">
        <v>115</v>
      </c>
      <c r="E32" s="36" t="s">
        <v>116</v>
      </c>
      <c r="F32" s="33"/>
      <c r="H32" s="33"/>
      <c r="I32" s="33"/>
      <c r="J32" s="33"/>
      <c r="K32" s="33"/>
      <c r="L32" s="33"/>
      <c r="M32" s="33"/>
      <c r="N32" s="33"/>
      <c r="O32" s="33"/>
      <c r="P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2:27" x14ac:dyDescent="0.2">
      <c r="B33" s="7"/>
      <c r="D33" s="31" t="s">
        <v>117</v>
      </c>
      <c r="E33" s="37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2:27" x14ac:dyDescent="0.2">
      <c r="B34" s="30" t="s">
        <v>118</v>
      </c>
      <c r="C34" s="2" t="s">
        <v>119</v>
      </c>
      <c r="D34" s="31" t="s">
        <v>120</v>
      </c>
      <c r="E34" s="40" t="s">
        <v>121</v>
      </c>
      <c r="F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R34" s="41">
        <v>0</v>
      </c>
      <c r="S34" s="41">
        <v>0</v>
      </c>
      <c r="T34" s="41">
        <v>0</v>
      </c>
      <c r="U34" s="41">
        <v>0</v>
      </c>
      <c r="V34" s="41">
        <v>0</v>
      </c>
      <c r="W34" s="41">
        <v>0</v>
      </c>
      <c r="X34" s="41">
        <v>0</v>
      </c>
      <c r="Y34" s="41">
        <v>0</v>
      </c>
      <c r="Z34" s="41">
        <v>0</v>
      </c>
    </row>
    <row r="35" spans="2:27" x14ac:dyDescent="0.2">
      <c r="B35" s="7"/>
      <c r="D35" s="31" t="s">
        <v>117</v>
      </c>
      <c r="E35" s="34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spans="2:27" x14ac:dyDescent="0.2">
      <c r="B36" s="7"/>
      <c r="D36" s="31" t="s">
        <v>117</v>
      </c>
      <c r="E36" s="43" t="s">
        <v>122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spans="2:27" ht="15" x14ac:dyDescent="0.35">
      <c r="B37" s="30" t="s">
        <v>123</v>
      </c>
      <c r="C37" s="2" t="s">
        <v>124</v>
      </c>
      <c r="D37" s="31" t="s">
        <v>125</v>
      </c>
      <c r="E37" s="44" t="s">
        <v>36</v>
      </c>
      <c r="F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</row>
    <row r="38" spans="2:27" x14ac:dyDescent="0.2">
      <c r="B38" s="30" t="s">
        <v>126</v>
      </c>
      <c r="C38" s="2" t="s">
        <v>127</v>
      </c>
      <c r="D38" s="31" t="s">
        <v>128</v>
      </c>
      <c r="E38" s="34" t="s">
        <v>129</v>
      </c>
      <c r="F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R38" s="33">
        <v>0</v>
      </c>
      <c r="S38" s="33">
        <v>0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33">
        <v>0</v>
      </c>
    </row>
    <row r="39" spans="2:27" x14ac:dyDescent="0.2">
      <c r="B39" s="30" t="s">
        <v>130</v>
      </c>
      <c r="C39" s="2" t="s">
        <v>131</v>
      </c>
      <c r="D39" s="31" t="s">
        <v>132</v>
      </c>
      <c r="E39" s="45" t="s">
        <v>44</v>
      </c>
      <c r="F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0</v>
      </c>
      <c r="Z39" s="33">
        <v>0</v>
      </c>
    </row>
    <row r="40" spans="2:27" x14ac:dyDescent="0.2">
      <c r="B40" s="30" t="s">
        <v>133</v>
      </c>
      <c r="C40" s="2" t="s">
        <v>134</v>
      </c>
      <c r="D40" s="31" t="s">
        <v>135</v>
      </c>
      <c r="E40" s="38" t="s">
        <v>136</v>
      </c>
      <c r="F40" s="33"/>
      <c r="H40" s="33"/>
      <c r="I40" s="33"/>
      <c r="J40" s="33"/>
      <c r="K40" s="33"/>
      <c r="L40" s="33"/>
      <c r="M40" s="33"/>
      <c r="N40" s="33"/>
      <c r="O40" s="33"/>
      <c r="P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2:27" x14ac:dyDescent="0.2">
      <c r="B41" s="30" t="s">
        <v>137</v>
      </c>
      <c r="C41" s="2" t="s">
        <v>138</v>
      </c>
      <c r="D41" s="31" t="s">
        <v>139</v>
      </c>
      <c r="E41" s="38" t="s">
        <v>88</v>
      </c>
      <c r="F41" s="33"/>
      <c r="H41" s="33"/>
      <c r="I41" s="33"/>
      <c r="J41" s="33"/>
      <c r="K41" s="33"/>
      <c r="L41" s="33"/>
      <c r="M41" s="33"/>
      <c r="N41" s="33"/>
      <c r="O41" s="33"/>
      <c r="P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2:27" x14ac:dyDescent="0.2">
      <c r="B42" s="30" t="s">
        <v>140</v>
      </c>
      <c r="C42" s="2" t="s">
        <v>141</v>
      </c>
      <c r="D42" s="31" t="s">
        <v>142</v>
      </c>
      <c r="E42" s="34" t="s">
        <v>143</v>
      </c>
      <c r="F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</row>
    <row r="43" spans="2:27" x14ac:dyDescent="0.2">
      <c r="B43" s="30" t="s">
        <v>144</v>
      </c>
      <c r="C43" s="2" t="s">
        <v>145</v>
      </c>
      <c r="D43" s="31" t="s">
        <v>146</v>
      </c>
      <c r="E43" s="34" t="s">
        <v>147</v>
      </c>
      <c r="F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</row>
    <row r="44" spans="2:27" x14ac:dyDescent="0.2">
      <c r="B44" s="30" t="s">
        <v>148</v>
      </c>
      <c r="C44" s="2" t="s">
        <v>149</v>
      </c>
      <c r="D44" s="31" t="s">
        <v>150</v>
      </c>
      <c r="E44" s="45" t="s">
        <v>151</v>
      </c>
      <c r="F44" s="33"/>
      <c r="H44" s="33"/>
      <c r="I44" s="33"/>
      <c r="J44" s="33"/>
      <c r="K44" s="33"/>
      <c r="L44" s="33"/>
      <c r="M44" s="33"/>
      <c r="N44" s="33"/>
      <c r="O44" s="33"/>
      <c r="P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2:27" x14ac:dyDescent="0.2">
      <c r="B45" s="30" t="s">
        <v>152</v>
      </c>
      <c r="C45" s="2" t="s">
        <v>153</v>
      </c>
      <c r="D45" s="31" t="s">
        <v>154</v>
      </c>
      <c r="E45" s="34" t="s">
        <v>88</v>
      </c>
      <c r="F45" s="33"/>
      <c r="H45" s="33"/>
      <c r="I45" s="33"/>
      <c r="J45" s="33"/>
      <c r="K45" s="33"/>
      <c r="L45" s="33"/>
      <c r="M45" s="33"/>
      <c r="N45" s="33"/>
      <c r="O45" s="33"/>
      <c r="P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2:27" x14ac:dyDescent="0.2">
      <c r="B46" s="30" t="s">
        <v>155</v>
      </c>
      <c r="C46" s="2" t="s">
        <v>156</v>
      </c>
      <c r="D46" s="31" t="s">
        <v>157</v>
      </c>
      <c r="E46" s="38" t="s">
        <v>158</v>
      </c>
      <c r="F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</row>
    <row r="47" spans="2:27" x14ac:dyDescent="0.2">
      <c r="B47" s="30" t="s">
        <v>159</v>
      </c>
      <c r="C47" s="2" t="s">
        <v>160</v>
      </c>
      <c r="D47" s="31" t="s">
        <v>161</v>
      </c>
      <c r="E47" s="34" t="s">
        <v>162</v>
      </c>
      <c r="F47" s="33"/>
      <c r="H47" s="33"/>
      <c r="I47" s="33"/>
      <c r="J47" s="33"/>
      <c r="K47" s="33"/>
      <c r="L47" s="33"/>
      <c r="M47" s="33"/>
      <c r="N47" s="33"/>
      <c r="O47" s="33"/>
      <c r="P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2:27" x14ac:dyDescent="0.2">
      <c r="B48" s="30" t="s">
        <v>163</v>
      </c>
      <c r="C48" s="2" t="s">
        <v>164</v>
      </c>
      <c r="D48" s="31" t="s">
        <v>165</v>
      </c>
      <c r="E48" s="34" t="s">
        <v>166</v>
      </c>
      <c r="F48" s="33"/>
      <c r="H48" s="33"/>
      <c r="I48" s="33"/>
      <c r="J48" s="33"/>
      <c r="K48" s="33"/>
      <c r="L48" s="33"/>
      <c r="M48" s="33"/>
      <c r="N48" s="33"/>
      <c r="O48" s="33"/>
      <c r="P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2:26" x14ac:dyDescent="0.2">
      <c r="B49" s="30" t="s">
        <v>167</v>
      </c>
      <c r="C49" s="2" t="s">
        <v>168</v>
      </c>
      <c r="D49" s="31" t="s">
        <v>169</v>
      </c>
      <c r="E49" s="45" t="s">
        <v>170</v>
      </c>
      <c r="F49" s="33"/>
      <c r="H49" s="33"/>
      <c r="I49" s="33"/>
      <c r="J49" s="33"/>
      <c r="K49" s="33"/>
      <c r="L49" s="33"/>
      <c r="M49" s="33"/>
      <c r="N49" s="33"/>
      <c r="O49" s="33"/>
      <c r="P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2:26" x14ac:dyDescent="0.2">
      <c r="B50" s="30" t="s">
        <v>171</v>
      </c>
      <c r="C50" s="2" t="s">
        <v>172</v>
      </c>
      <c r="D50" s="31" t="s">
        <v>173</v>
      </c>
      <c r="E50" s="34" t="s">
        <v>88</v>
      </c>
      <c r="F50" s="33"/>
      <c r="H50" s="33"/>
      <c r="I50" s="33"/>
      <c r="J50" s="33"/>
      <c r="K50" s="33"/>
      <c r="L50" s="33"/>
      <c r="M50" s="33"/>
      <c r="N50" s="33"/>
      <c r="O50" s="33"/>
      <c r="P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2:26" x14ac:dyDescent="0.2">
      <c r="B51" s="30" t="s">
        <v>174</v>
      </c>
      <c r="C51" s="2" t="s">
        <v>175</v>
      </c>
      <c r="D51" s="31" t="s">
        <v>176</v>
      </c>
      <c r="E51" s="34" t="s">
        <v>177</v>
      </c>
      <c r="F51" s="33"/>
      <c r="H51" s="33"/>
      <c r="I51" s="33"/>
      <c r="J51" s="33"/>
      <c r="K51" s="33"/>
      <c r="L51" s="33"/>
      <c r="M51" s="33"/>
      <c r="N51" s="33"/>
      <c r="O51" s="33"/>
      <c r="P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2:26" x14ac:dyDescent="0.2">
      <c r="B52" s="30" t="s">
        <v>178</v>
      </c>
      <c r="C52" s="2" t="s">
        <v>179</v>
      </c>
      <c r="D52" s="31" t="s">
        <v>180</v>
      </c>
      <c r="E52" s="37" t="s">
        <v>56</v>
      </c>
      <c r="F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</row>
    <row r="53" spans="2:26" x14ac:dyDescent="0.2">
      <c r="B53" s="30" t="s">
        <v>181</v>
      </c>
      <c r="C53" s="2" t="s">
        <v>182</v>
      </c>
      <c r="D53" s="31" t="s">
        <v>183</v>
      </c>
      <c r="E53" s="37" t="s">
        <v>184</v>
      </c>
      <c r="F53" s="33"/>
      <c r="H53" s="33"/>
      <c r="I53" s="33"/>
      <c r="J53" s="33"/>
      <c r="K53" s="33"/>
      <c r="L53" s="33"/>
      <c r="M53" s="33"/>
      <c r="N53" s="33"/>
      <c r="O53" s="33"/>
      <c r="P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2:26" x14ac:dyDescent="0.2">
      <c r="B54" s="30" t="s">
        <v>185</v>
      </c>
      <c r="C54" s="2" t="s">
        <v>186</v>
      </c>
      <c r="D54" s="31" t="s">
        <v>187</v>
      </c>
      <c r="E54" s="46" t="s">
        <v>188</v>
      </c>
      <c r="F54" s="33"/>
      <c r="H54" s="33"/>
      <c r="I54" s="33"/>
      <c r="J54" s="33"/>
      <c r="K54" s="33"/>
      <c r="L54" s="33"/>
      <c r="M54" s="33"/>
      <c r="N54" s="33"/>
      <c r="O54" s="33"/>
      <c r="P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2:26" x14ac:dyDescent="0.2">
      <c r="B55" s="30" t="s">
        <v>189</v>
      </c>
      <c r="C55" s="2" t="s">
        <v>190</v>
      </c>
      <c r="D55" s="27" t="s">
        <v>191</v>
      </c>
      <c r="E55" s="47" t="s">
        <v>192</v>
      </c>
      <c r="F55" s="33"/>
      <c r="H55" s="33"/>
      <c r="I55" s="33"/>
      <c r="J55" s="33"/>
      <c r="K55" s="33"/>
      <c r="L55" s="33"/>
      <c r="M55" s="33"/>
      <c r="N55" s="33"/>
      <c r="O55" s="33"/>
      <c r="P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2:26" x14ac:dyDescent="0.2">
      <c r="B56" s="30" t="s">
        <v>193</v>
      </c>
      <c r="C56" s="2" t="s">
        <v>194</v>
      </c>
      <c r="D56" s="27" t="s">
        <v>195</v>
      </c>
      <c r="E56" s="48" t="s">
        <v>60</v>
      </c>
      <c r="F56" s="33"/>
      <c r="H56" s="33"/>
      <c r="I56" s="33"/>
      <c r="J56" s="33"/>
      <c r="K56" s="33"/>
      <c r="L56" s="33"/>
      <c r="M56" s="33"/>
      <c r="N56" s="33"/>
      <c r="O56" s="33"/>
      <c r="P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2:26" x14ac:dyDescent="0.2">
      <c r="B57" s="30" t="s">
        <v>196</v>
      </c>
      <c r="C57" s="2" t="s">
        <v>197</v>
      </c>
      <c r="D57" s="31" t="s">
        <v>198</v>
      </c>
      <c r="E57" s="38" t="s">
        <v>64</v>
      </c>
      <c r="F57" s="33"/>
      <c r="H57" s="33"/>
      <c r="I57" s="33"/>
      <c r="J57" s="33"/>
      <c r="K57" s="33"/>
      <c r="L57" s="33"/>
      <c r="M57" s="33"/>
      <c r="N57" s="33"/>
      <c r="O57" s="33"/>
      <c r="P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2:26" ht="15" x14ac:dyDescent="0.35">
      <c r="B58" s="30" t="s">
        <v>199</v>
      </c>
      <c r="C58" s="2" t="s">
        <v>200</v>
      </c>
      <c r="D58" s="31" t="s">
        <v>201</v>
      </c>
      <c r="E58" s="49" t="s">
        <v>68</v>
      </c>
      <c r="F58" s="33"/>
      <c r="H58" s="33"/>
      <c r="I58" s="33"/>
      <c r="J58" s="33"/>
      <c r="K58" s="33"/>
      <c r="L58" s="33"/>
      <c r="M58" s="33"/>
      <c r="N58" s="33"/>
      <c r="O58" s="33"/>
      <c r="P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2:26" ht="15" x14ac:dyDescent="0.35">
      <c r="B59" s="30" t="s">
        <v>202</v>
      </c>
      <c r="C59" s="2" t="s">
        <v>203</v>
      </c>
      <c r="D59" s="31" t="s">
        <v>204</v>
      </c>
      <c r="E59" s="49" t="s">
        <v>72</v>
      </c>
      <c r="F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3">
        <v>0</v>
      </c>
      <c r="Z59" s="33">
        <v>0</v>
      </c>
    </row>
    <row r="60" spans="2:26" x14ac:dyDescent="0.2">
      <c r="B60" s="30" t="s">
        <v>205</v>
      </c>
      <c r="C60" s="2" t="s">
        <v>206</v>
      </c>
      <c r="D60" s="31" t="s">
        <v>207</v>
      </c>
      <c r="E60" s="34" t="s">
        <v>208</v>
      </c>
      <c r="F60" s="33"/>
      <c r="H60" s="33"/>
      <c r="I60" s="33"/>
      <c r="J60" s="33"/>
      <c r="K60" s="33"/>
      <c r="L60" s="33"/>
      <c r="M60" s="33"/>
      <c r="N60" s="33"/>
      <c r="O60" s="33"/>
      <c r="P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2:26" x14ac:dyDescent="0.2">
      <c r="B61" s="30" t="s">
        <v>209</v>
      </c>
      <c r="C61" s="2" t="s">
        <v>210</v>
      </c>
      <c r="D61" s="31" t="s">
        <v>211</v>
      </c>
      <c r="E61" s="34" t="s">
        <v>212</v>
      </c>
      <c r="F61" s="33"/>
      <c r="H61" s="33"/>
      <c r="I61" s="33"/>
      <c r="J61" s="33"/>
      <c r="K61" s="33"/>
      <c r="L61" s="33"/>
      <c r="M61" s="33"/>
      <c r="N61" s="33"/>
      <c r="O61" s="33"/>
      <c r="P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2:26" x14ac:dyDescent="0.2">
      <c r="B62" s="30" t="s">
        <v>213</v>
      </c>
      <c r="C62" s="2" t="s">
        <v>214</v>
      </c>
      <c r="D62" s="31" t="s">
        <v>215</v>
      </c>
      <c r="E62" s="38" t="s">
        <v>216</v>
      </c>
      <c r="F62" s="33"/>
      <c r="H62" s="33"/>
      <c r="I62" s="33"/>
      <c r="J62" s="33"/>
      <c r="K62" s="33"/>
      <c r="L62" s="33"/>
      <c r="M62" s="33"/>
      <c r="N62" s="33"/>
      <c r="O62" s="33"/>
      <c r="P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2:26" x14ac:dyDescent="0.2">
      <c r="B63" s="30" t="s">
        <v>217</v>
      </c>
      <c r="C63" s="2" t="s">
        <v>218</v>
      </c>
      <c r="D63" s="31" t="s">
        <v>219</v>
      </c>
      <c r="E63" s="45" t="s">
        <v>220</v>
      </c>
      <c r="F63" s="33"/>
      <c r="H63" s="33"/>
      <c r="I63" s="33"/>
      <c r="J63" s="33"/>
      <c r="K63" s="33"/>
      <c r="L63" s="33"/>
      <c r="M63" s="33"/>
      <c r="N63" s="33"/>
      <c r="O63" s="33"/>
      <c r="P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2:26" ht="15" x14ac:dyDescent="0.35">
      <c r="B64" s="30" t="s">
        <v>221</v>
      </c>
      <c r="C64" s="2" t="s">
        <v>222</v>
      </c>
      <c r="D64" s="31" t="s">
        <v>223</v>
      </c>
      <c r="E64" s="44" t="s">
        <v>76</v>
      </c>
      <c r="F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</row>
    <row r="65" spans="2:26" x14ac:dyDescent="0.2">
      <c r="B65" s="30" t="s">
        <v>224</v>
      </c>
      <c r="C65" s="2" t="s">
        <v>225</v>
      </c>
      <c r="D65" s="31" t="s">
        <v>226</v>
      </c>
      <c r="E65" s="34" t="s">
        <v>227</v>
      </c>
      <c r="F65" s="33"/>
      <c r="H65" s="33"/>
      <c r="I65" s="33"/>
      <c r="J65" s="33"/>
      <c r="K65" s="33"/>
      <c r="L65" s="33"/>
      <c r="M65" s="33"/>
      <c r="N65" s="33"/>
      <c r="O65" s="33"/>
      <c r="P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2:26" x14ac:dyDescent="0.2">
      <c r="B66" s="30" t="s">
        <v>228</v>
      </c>
      <c r="C66" s="2" t="s">
        <v>229</v>
      </c>
      <c r="D66" s="31" t="s">
        <v>230</v>
      </c>
      <c r="E66" s="38" t="s">
        <v>231</v>
      </c>
      <c r="F66" s="33"/>
      <c r="H66" s="33"/>
      <c r="I66" s="33"/>
      <c r="J66" s="33"/>
      <c r="K66" s="33"/>
      <c r="L66" s="33"/>
      <c r="M66" s="33"/>
      <c r="N66" s="33"/>
      <c r="O66" s="33"/>
      <c r="P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2:26" x14ac:dyDescent="0.2">
      <c r="B67" s="30" t="s">
        <v>232</v>
      </c>
      <c r="C67" s="2" t="s">
        <v>233</v>
      </c>
      <c r="D67" s="31" t="s">
        <v>234</v>
      </c>
      <c r="E67" s="38" t="s">
        <v>88</v>
      </c>
      <c r="F67" s="33"/>
      <c r="H67" s="33"/>
      <c r="I67" s="33"/>
      <c r="J67" s="33"/>
      <c r="K67" s="33"/>
      <c r="L67" s="33"/>
      <c r="M67" s="33"/>
      <c r="N67" s="33"/>
      <c r="O67" s="33"/>
      <c r="P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2:26" ht="15" x14ac:dyDescent="0.35">
      <c r="B68" s="30" t="s">
        <v>235</v>
      </c>
      <c r="C68" s="2" t="s">
        <v>236</v>
      </c>
      <c r="D68" s="31" t="s">
        <v>237</v>
      </c>
      <c r="E68" s="32" t="s">
        <v>80</v>
      </c>
      <c r="F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</row>
    <row r="69" spans="2:26" x14ac:dyDescent="0.2">
      <c r="B69" s="30" t="s">
        <v>238</v>
      </c>
      <c r="C69" s="2" t="s">
        <v>239</v>
      </c>
      <c r="D69" s="31" t="s">
        <v>240</v>
      </c>
      <c r="E69" s="38" t="s">
        <v>241</v>
      </c>
      <c r="F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</row>
    <row r="70" spans="2:26" x14ac:dyDescent="0.2">
      <c r="B70" s="30" t="s">
        <v>242</v>
      </c>
      <c r="C70" s="2" t="s">
        <v>243</v>
      </c>
      <c r="D70" s="31" t="s">
        <v>244</v>
      </c>
      <c r="E70" s="46" t="s">
        <v>245</v>
      </c>
      <c r="F70" s="33"/>
      <c r="H70" s="33"/>
      <c r="I70" s="33"/>
      <c r="J70" s="33"/>
      <c r="K70" s="33"/>
      <c r="L70" s="33"/>
      <c r="M70" s="33"/>
      <c r="N70" s="33"/>
      <c r="O70" s="33"/>
      <c r="P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2:26" x14ac:dyDescent="0.2">
      <c r="B71" s="30" t="s">
        <v>246</v>
      </c>
      <c r="C71" s="2" t="s">
        <v>247</v>
      </c>
      <c r="D71" s="27" t="s">
        <v>248</v>
      </c>
      <c r="E71" s="47" t="s">
        <v>249</v>
      </c>
      <c r="F71" s="33"/>
      <c r="H71" s="33"/>
      <c r="I71" s="33"/>
      <c r="J71" s="33"/>
      <c r="K71" s="33"/>
      <c r="L71" s="33"/>
      <c r="M71" s="33"/>
      <c r="N71" s="33"/>
      <c r="O71" s="33"/>
      <c r="P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2:26" x14ac:dyDescent="0.2">
      <c r="B72" s="30" t="s">
        <v>250</v>
      </c>
      <c r="C72" s="2" t="s">
        <v>251</v>
      </c>
      <c r="D72" s="27" t="s">
        <v>252</v>
      </c>
      <c r="E72" s="48" t="s">
        <v>253</v>
      </c>
      <c r="F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</row>
    <row r="73" spans="2:26" x14ac:dyDescent="0.2">
      <c r="B73" s="30" t="s">
        <v>254</v>
      </c>
      <c r="C73" s="2" t="s">
        <v>255</v>
      </c>
      <c r="D73" s="31" t="s">
        <v>256</v>
      </c>
      <c r="E73" s="38" t="s">
        <v>257</v>
      </c>
      <c r="F73" s="33"/>
      <c r="H73" s="33"/>
      <c r="I73" s="33"/>
      <c r="J73" s="33"/>
      <c r="K73" s="33"/>
      <c r="L73" s="33"/>
      <c r="M73" s="33"/>
      <c r="N73" s="33"/>
      <c r="O73" s="33"/>
      <c r="P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2:26" x14ac:dyDescent="0.2">
      <c r="B74" s="30" t="s">
        <v>258</v>
      </c>
      <c r="C74" s="2" t="s">
        <v>259</v>
      </c>
      <c r="D74" s="31" t="s">
        <v>260</v>
      </c>
      <c r="E74" s="38" t="s">
        <v>261</v>
      </c>
      <c r="F74" s="33"/>
      <c r="H74" s="33"/>
      <c r="I74" s="33"/>
      <c r="J74" s="33"/>
      <c r="K74" s="33"/>
      <c r="L74" s="33"/>
      <c r="M74" s="33"/>
      <c r="N74" s="33"/>
      <c r="O74" s="33"/>
      <c r="P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2:26" x14ac:dyDescent="0.2">
      <c r="B75" s="30" t="s">
        <v>262</v>
      </c>
      <c r="C75" s="2" t="s">
        <v>263</v>
      </c>
      <c r="D75" s="31" t="s">
        <v>264</v>
      </c>
      <c r="E75" s="38" t="s">
        <v>88</v>
      </c>
      <c r="F75" s="33"/>
      <c r="H75" s="33"/>
      <c r="I75" s="33"/>
      <c r="J75" s="33"/>
      <c r="K75" s="33"/>
      <c r="L75" s="33"/>
      <c r="M75" s="33"/>
      <c r="N75" s="33"/>
      <c r="O75" s="33"/>
      <c r="P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2:26" x14ac:dyDescent="0.2">
      <c r="B76" s="30" t="s">
        <v>265</v>
      </c>
      <c r="C76" s="2" t="s">
        <v>266</v>
      </c>
      <c r="D76" s="31" t="s">
        <v>267</v>
      </c>
      <c r="E76" s="38" t="s">
        <v>268</v>
      </c>
      <c r="F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  <c r="R76" s="33">
        <v>0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</row>
    <row r="77" spans="2:26" x14ac:dyDescent="0.2">
      <c r="B77" s="30" t="s">
        <v>269</v>
      </c>
      <c r="C77" s="2" t="s">
        <v>270</v>
      </c>
      <c r="D77" s="31" t="s">
        <v>271</v>
      </c>
      <c r="E77" s="50" t="s">
        <v>245</v>
      </c>
      <c r="F77" s="33"/>
      <c r="H77" s="33"/>
      <c r="I77" s="33"/>
      <c r="J77" s="33"/>
      <c r="K77" s="33"/>
      <c r="L77" s="33"/>
      <c r="M77" s="33"/>
      <c r="N77" s="33"/>
      <c r="O77" s="33"/>
      <c r="P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2:26" x14ac:dyDescent="0.2">
      <c r="B78" s="30" t="s">
        <v>272</v>
      </c>
      <c r="C78" s="2" t="s">
        <v>273</v>
      </c>
      <c r="D78" s="27" t="s">
        <v>274</v>
      </c>
      <c r="E78" s="19" t="s">
        <v>88</v>
      </c>
      <c r="F78" s="33"/>
      <c r="H78" s="33"/>
      <c r="I78" s="33"/>
      <c r="J78" s="33"/>
      <c r="K78" s="33"/>
      <c r="L78" s="33"/>
      <c r="M78" s="33"/>
      <c r="N78" s="33"/>
      <c r="O78" s="33"/>
      <c r="P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2:26" x14ac:dyDescent="0.2">
      <c r="B79" s="30" t="s">
        <v>275</v>
      </c>
      <c r="C79" s="2" t="s">
        <v>276</v>
      </c>
      <c r="D79" s="27" t="s">
        <v>277</v>
      </c>
      <c r="E79" s="48" t="s">
        <v>84</v>
      </c>
      <c r="F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33">
        <v>0</v>
      </c>
    </row>
    <row r="80" spans="2:26" x14ac:dyDescent="0.2">
      <c r="B80" s="30" t="s">
        <v>278</v>
      </c>
      <c r="C80" s="2" t="s">
        <v>279</v>
      </c>
      <c r="D80" s="31" t="s">
        <v>280</v>
      </c>
      <c r="E80" s="48" t="s">
        <v>245</v>
      </c>
      <c r="F80" s="33"/>
      <c r="H80" s="33"/>
      <c r="I80" s="33"/>
      <c r="J80" s="33"/>
      <c r="K80" s="33"/>
      <c r="L80" s="33"/>
      <c r="M80" s="33"/>
      <c r="N80" s="33"/>
      <c r="O80" s="33"/>
      <c r="P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2:27" x14ac:dyDescent="0.2">
      <c r="B81" s="30" t="s">
        <v>281</v>
      </c>
      <c r="C81" s="2" t="s">
        <v>282</v>
      </c>
      <c r="D81" s="31" t="s">
        <v>283</v>
      </c>
      <c r="E81" s="51" t="s">
        <v>88</v>
      </c>
      <c r="F81" s="33"/>
      <c r="H81" s="33"/>
      <c r="I81" s="33"/>
      <c r="J81" s="33"/>
      <c r="K81" s="33"/>
      <c r="L81" s="33"/>
      <c r="M81" s="33"/>
      <c r="N81" s="33"/>
      <c r="O81" s="33"/>
      <c r="P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2:27" ht="15" x14ac:dyDescent="0.35">
      <c r="B82" s="30" t="s">
        <v>284</v>
      </c>
      <c r="C82" s="2" t="s">
        <v>285</v>
      </c>
      <c r="D82" s="31" t="s">
        <v>286</v>
      </c>
      <c r="E82" s="32" t="s">
        <v>92</v>
      </c>
      <c r="F82" s="33">
        <v>0</v>
      </c>
      <c r="H82" s="33">
        <v>0</v>
      </c>
      <c r="I82" s="33">
        <v>0</v>
      </c>
      <c r="J82" s="33">
        <v>1.9259999999999999</v>
      </c>
      <c r="K82" s="33">
        <v>1.948</v>
      </c>
      <c r="L82" s="33">
        <v>1.9710000000000001</v>
      </c>
      <c r="M82" s="33">
        <v>1.994</v>
      </c>
      <c r="N82" s="33">
        <v>2.2440000000000002</v>
      </c>
      <c r="O82" s="33">
        <v>2.2709999999999999</v>
      </c>
      <c r="P82" s="33">
        <v>2.2989999999999999</v>
      </c>
      <c r="R82" s="33">
        <v>0</v>
      </c>
      <c r="S82" s="33">
        <v>0</v>
      </c>
      <c r="T82" s="33">
        <v>1.897</v>
      </c>
      <c r="U82" s="33">
        <v>1.877</v>
      </c>
      <c r="V82" s="33">
        <v>1.8049999999999999</v>
      </c>
      <c r="W82" s="33">
        <v>1.72</v>
      </c>
      <c r="X82" s="33">
        <v>1.885</v>
      </c>
      <c r="Y82" s="33">
        <v>1.891</v>
      </c>
      <c r="Z82" s="33">
        <v>1.946</v>
      </c>
    </row>
    <row r="83" spans="2:27" x14ac:dyDescent="0.2">
      <c r="B83" s="30" t="s">
        <v>287</v>
      </c>
      <c r="C83" s="2" t="s">
        <v>288</v>
      </c>
      <c r="D83" s="31" t="s">
        <v>289</v>
      </c>
      <c r="E83" s="50" t="s">
        <v>290</v>
      </c>
      <c r="F83" s="33"/>
      <c r="H83" s="33"/>
      <c r="I83" s="33"/>
      <c r="J83" s="33"/>
      <c r="K83" s="33"/>
      <c r="L83" s="33"/>
      <c r="M83" s="33"/>
      <c r="N83" s="33"/>
      <c r="O83" s="33"/>
      <c r="P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2:27" x14ac:dyDescent="0.2">
      <c r="B84" s="30" t="s">
        <v>291</v>
      </c>
      <c r="C84" s="2" t="s">
        <v>292</v>
      </c>
      <c r="D84" s="27" t="s">
        <v>293</v>
      </c>
      <c r="E84" s="19" t="s">
        <v>294</v>
      </c>
      <c r="F84" s="33"/>
      <c r="H84" s="33"/>
      <c r="I84" s="33"/>
      <c r="J84" s="33">
        <v>1.9259999999999999</v>
      </c>
      <c r="K84" s="33">
        <v>1.948</v>
      </c>
      <c r="L84" s="33">
        <v>1.9710000000000001</v>
      </c>
      <c r="M84" s="33">
        <v>1.994</v>
      </c>
      <c r="N84" s="33">
        <v>2.2440000000000002</v>
      </c>
      <c r="O84" s="33">
        <v>2.2709999999999999</v>
      </c>
      <c r="P84" s="33">
        <v>2.2989999999999999</v>
      </c>
      <c r="R84" s="33"/>
      <c r="S84" s="33"/>
      <c r="T84" s="33">
        <v>1.897</v>
      </c>
      <c r="U84" s="33">
        <v>1.877</v>
      </c>
      <c r="V84" s="33">
        <v>1.8049999999999999</v>
      </c>
      <c r="W84" s="33">
        <v>1.72</v>
      </c>
      <c r="X84" s="33">
        <v>1.885</v>
      </c>
      <c r="Y84" s="33">
        <v>1.891</v>
      </c>
      <c r="Z84" s="33">
        <v>1.946</v>
      </c>
    </row>
    <row r="85" spans="2:27" ht="15" x14ac:dyDescent="0.35">
      <c r="B85" s="30" t="s">
        <v>295</v>
      </c>
      <c r="C85" s="2" t="s">
        <v>296</v>
      </c>
      <c r="D85" s="31" t="s">
        <v>297</v>
      </c>
      <c r="E85" s="52" t="s">
        <v>96</v>
      </c>
      <c r="F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</row>
    <row r="86" spans="2:27" x14ac:dyDescent="0.2">
      <c r="B86" s="30" t="s">
        <v>298</v>
      </c>
      <c r="C86" s="2" t="s">
        <v>299</v>
      </c>
      <c r="D86" s="27" t="s">
        <v>300</v>
      </c>
      <c r="E86" s="53" t="s">
        <v>301</v>
      </c>
      <c r="F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</v>
      </c>
      <c r="R86" s="33"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0</v>
      </c>
      <c r="Z86" s="33">
        <v>0</v>
      </c>
    </row>
    <row r="87" spans="2:27" x14ac:dyDescent="0.2">
      <c r="B87" s="30" t="s">
        <v>302</v>
      </c>
      <c r="C87" s="2" t="s">
        <v>303</v>
      </c>
      <c r="D87" s="27" t="s">
        <v>304</v>
      </c>
      <c r="E87" s="54" t="s">
        <v>305</v>
      </c>
      <c r="F87" s="33"/>
      <c r="H87" s="33"/>
      <c r="I87" s="33"/>
      <c r="J87" s="33"/>
      <c r="K87" s="33"/>
      <c r="L87" s="33"/>
      <c r="M87" s="33"/>
      <c r="N87" s="33"/>
      <c r="O87" s="33"/>
      <c r="P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2:27" x14ac:dyDescent="0.2">
      <c r="B88" s="30" t="s">
        <v>306</v>
      </c>
      <c r="C88" s="2" t="s">
        <v>307</v>
      </c>
      <c r="D88" s="31" t="s">
        <v>308</v>
      </c>
      <c r="E88" s="38" t="s">
        <v>88</v>
      </c>
      <c r="F88" s="33"/>
      <c r="H88" s="33"/>
      <c r="I88" s="33"/>
      <c r="J88" s="33"/>
      <c r="K88" s="33"/>
      <c r="L88" s="33"/>
      <c r="M88" s="33"/>
      <c r="N88" s="33"/>
      <c r="O88" s="33"/>
      <c r="P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2:27" x14ac:dyDescent="0.2">
      <c r="B89" s="30" t="s">
        <v>309</v>
      </c>
      <c r="C89" s="2" t="s">
        <v>310</v>
      </c>
      <c r="D89" s="31" t="s">
        <v>311</v>
      </c>
      <c r="E89" s="34" t="s">
        <v>312</v>
      </c>
      <c r="F89" s="33"/>
      <c r="H89" s="33"/>
      <c r="I89" s="33"/>
      <c r="J89" s="33"/>
      <c r="K89" s="33"/>
      <c r="L89" s="33"/>
      <c r="M89" s="33"/>
      <c r="N89" s="33"/>
      <c r="O89" s="33"/>
      <c r="P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2:27" x14ac:dyDescent="0.2">
      <c r="B90" s="30" t="s">
        <v>313</v>
      </c>
      <c r="C90" s="2" t="s">
        <v>314</v>
      </c>
      <c r="D90" s="31" t="s">
        <v>315</v>
      </c>
      <c r="E90" s="37" t="s">
        <v>88</v>
      </c>
      <c r="F90" s="33"/>
      <c r="H90" s="33"/>
      <c r="I90" s="33"/>
      <c r="J90" s="33"/>
      <c r="K90" s="33"/>
      <c r="L90" s="33"/>
      <c r="M90" s="33"/>
      <c r="N90" s="33"/>
      <c r="O90" s="33"/>
      <c r="P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2:27" x14ac:dyDescent="0.2">
      <c r="B91" s="30" t="s">
        <v>316</v>
      </c>
      <c r="C91" s="2" t="s">
        <v>317</v>
      </c>
      <c r="D91" s="31" t="s">
        <v>318</v>
      </c>
      <c r="E91" s="55" t="s">
        <v>100</v>
      </c>
      <c r="F91" s="33"/>
      <c r="H91" s="33"/>
      <c r="I91" s="33"/>
      <c r="J91" s="33"/>
      <c r="K91" s="33"/>
      <c r="L91" s="33"/>
      <c r="M91" s="33"/>
      <c r="N91" s="33"/>
      <c r="O91" s="33"/>
      <c r="P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2:27" x14ac:dyDescent="0.2">
      <c r="B92" s="30" t="s">
        <v>319</v>
      </c>
      <c r="C92" s="2" t="s">
        <v>320</v>
      </c>
      <c r="D92" s="31" t="s">
        <v>321</v>
      </c>
      <c r="E92" s="55" t="s">
        <v>104</v>
      </c>
      <c r="F92" s="33"/>
      <c r="H92" s="33"/>
      <c r="I92" s="33"/>
      <c r="J92" s="33"/>
      <c r="K92" s="33"/>
      <c r="L92" s="33"/>
      <c r="M92" s="33"/>
      <c r="N92" s="33"/>
      <c r="O92" s="33"/>
      <c r="P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2:27" x14ac:dyDescent="0.2">
      <c r="B93" s="30" t="s">
        <v>322</v>
      </c>
      <c r="C93" s="2" t="s">
        <v>323</v>
      </c>
      <c r="D93" s="31" t="s">
        <v>324</v>
      </c>
      <c r="E93" s="55" t="s">
        <v>108</v>
      </c>
      <c r="F93" s="33"/>
      <c r="H93" s="33"/>
      <c r="I93" s="33"/>
      <c r="J93" s="33"/>
      <c r="K93" s="33"/>
      <c r="L93" s="33"/>
      <c r="M93" s="33"/>
      <c r="N93" s="33"/>
      <c r="O93" s="33"/>
      <c r="P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2:27" x14ac:dyDescent="0.2">
      <c r="B94" s="30" t="s">
        <v>325</v>
      </c>
      <c r="C94" s="2" t="s">
        <v>326</v>
      </c>
      <c r="D94" s="31" t="s">
        <v>327</v>
      </c>
      <c r="E94" s="37" t="s">
        <v>112</v>
      </c>
      <c r="F94" s="33"/>
      <c r="H94" s="33"/>
      <c r="I94" s="33"/>
      <c r="J94" s="33">
        <v>3.1E-2</v>
      </c>
      <c r="K94" s="33">
        <v>3.2000000000000001E-2</v>
      </c>
      <c r="L94" s="33">
        <v>3.2000000000000001E-2</v>
      </c>
      <c r="M94" s="33">
        <v>3.3000000000000002E-2</v>
      </c>
      <c r="N94" s="33">
        <v>3.3000000000000002E-2</v>
      </c>
      <c r="O94" s="33">
        <v>3.3000000000000002E-2</v>
      </c>
      <c r="P94" s="33">
        <v>3.4000000000000002E-2</v>
      </c>
      <c r="R94" s="33"/>
      <c r="S94" s="33"/>
      <c r="T94" s="33">
        <v>3.1E-2</v>
      </c>
      <c r="U94" s="33">
        <v>0.03</v>
      </c>
      <c r="V94" s="33">
        <v>2.9000000000000001E-2</v>
      </c>
      <c r="W94" s="33">
        <v>2.8000000000000001E-2</v>
      </c>
      <c r="X94" s="33">
        <v>2.7E-2</v>
      </c>
      <c r="Y94" s="33">
        <v>2.7E-2</v>
      </c>
      <c r="Z94" s="33">
        <v>2.8000000000000001E-2</v>
      </c>
    </row>
    <row r="95" spans="2:27" x14ac:dyDescent="0.2">
      <c r="B95" s="30" t="s">
        <v>328</v>
      </c>
      <c r="C95" s="2" t="s">
        <v>329</v>
      </c>
      <c r="D95" s="31" t="s">
        <v>330</v>
      </c>
      <c r="E95" s="55" t="s">
        <v>116</v>
      </c>
      <c r="F95" s="33"/>
      <c r="H95" s="33"/>
      <c r="I95" s="33"/>
      <c r="J95" s="33"/>
      <c r="K95" s="33"/>
      <c r="L95" s="33"/>
      <c r="M95" s="33"/>
      <c r="N95" s="33"/>
      <c r="O95" s="33"/>
      <c r="P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2:27" x14ac:dyDescent="0.2">
      <c r="B96" s="7"/>
      <c r="D96" s="31" t="s">
        <v>117</v>
      </c>
      <c r="E96" s="55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2:27" x14ac:dyDescent="0.2">
      <c r="B97" s="30" t="s">
        <v>331</v>
      </c>
      <c r="C97" s="2" t="s">
        <v>332</v>
      </c>
      <c r="D97" s="31" t="s">
        <v>333</v>
      </c>
      <c r="E97" s="57" t="s">
        <v>334</v>
      </c>
      <c r="F97" s="41">
        <v>0</v>
      </c>
      <c r="H97" s="41">
        <v>0</v>
      </c>
      <c r="I97" s="41">
        <v>0</v>
      </c>
      <c r="J97" s="41">
        <v>1.9570000000000001</v>
      </c>
      <c r="K97" s="41">
        <v>1.98</v>
      </c>
      <c r="L97" s="41">
        <v>2.0030000000000001</v>
      </c>
      <c r="M97" s="41">
        <v>2.0270000000000001</v>
      </c>
      <c r="N97" s="41">
        <v>2.2770000000000001</v>
      </c>
      <c r="O97" s="41">
        <v>2.3039999999999998</v>
      </c>
      <c r="P97" s="41">
        <v>2.3330000000000002</v>
      </c>
      <c r="R97" s="41">
        <v>0</v>
      </c>
      <c r="S97" s="41">
        <v>0</v>
      </c>
      <c r="T97" s="41">
        <v>1.9279999999999999</v>
      </c>
      <c r="U97" s="41">
        <v>1.907</v>
      </c>
      <c r="V97" s="41">
        <v>1.8340000000000001</v>
      </c>
      <c r="W97" s="41">
        <v>1.748</v>
      </c>
      <c r="X97" s="41">
        <v>1.9119999999999999</v>
      </c>
      <c r="Y97" s="41">
        <v>1.9179999999999999</v>
      </c>
      <c r="Z97" s="41">
        <v>1.974</v>
      </c>
    </row>
    <row r="98" spans="2:27" x14ac:dyDescent="0.2">
      <c r="B98" s="7"/>
      <c r="D98" s="31" t="s">
        <v>117</v>
      </c>
      <c r="E98" s="37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2:27" x14ac:dyDescent="0.2">
      <c r="B99" s="30" t="s">
        <v>335</v>
      </c>
      <c r="C99" s="2" t="s">
        <v>336</v>
      </c>
      <c r="D99" s="31" t="s">
        <v>337</v>
      </c>
      <c r="E99" s="58" t="s">
        <v>338</v>
      </c>
      <c r="F99" s="41">
        <v>0</v>
      </c>
      <c r="H99" s="41">
        <v>0</v>
      </c>
      <c r="I99" s="41">
        <v>0</v>
      </c>
      <c r="J99" s="41">
        <v>1.9570000000000001</v>
      </c>
      <c r="K99" s="41">
        <v>1.98</v>
      </c>
      <c r="L99" s="41">
        <v>2.0030000000000001</v>
      </c>
      <c r="M99" s="41">
        <v>2.0270000000000001</v>
      </c>
      <c r="N99" s="41">
        <v>2.2770000000000001</v>
      </c>
      <c r="O99" s="41">
        <v>2.3039999999999998</v>
      </c>
      <c r="P99" s="41">
        <v>2.3330000000000002</v>
      </c>
      <c r="R99" s="41">
        <v>0</v>
      </c>
      <c r="S99" s="41">
        <v>0</v>
      </c>
      <c r="T99" s="41">
        <v>1.9279999999999999</v>
      </c>
      <c r="U99" s="41">
        <v>1.907</v>
      </c>
      <c r="V99" s="41">
        <v>1.8340000000000001</v>
      </c>
      <c r="W99" s="41">
        <v>1.748</v>
      </c>
      <c r="X99" s="41">
        <v>1.9119999999999999</v>
      </c>
      <c r="Y99" s="41">
        <v>1.9179999999999999</v>
      </c>
      <c r="Z99" s="41">
        <v>1.974</v>
      </c>
    </row>
    <row r="100" spans="2:27" x14ac:dyDescent="0.2">
      <c r="B100" s="7"/>
      <c r="D100" s="31" t="s">
        <v>117</v>
      </c>
      <c r="E100" s="37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2:27" x14ac:dyDescent="0.2">
      <c r="B101" s="7"/>
      <c r="D101" s="31" t="s">
        <v>117</v>
      </c>
      <c r="E101" s="59" t="s">
        <v>339</v>
      </c>
      <c r="F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R101" s="33">
        <v>0</v>
      </c>
      <c r="S101" s="33">
        <v>0</v>
      </c>
      <c r="T101" s="33">
        <v>0</v>
      </c>
      <c r="U101" s="33">
        <v>0</v>
      </c>
      <c r="V101" s="33">
        <v>0</v>
      </c>
      <c r="W101" s="33">
        <v>0</v>
      </c>
      <c r="X101" s="33">
        <v>0</v>
      </c>
      <c r="Y101" s="33">
        <v>0</v>
      </c>
      <c r="Z101" s="33">
        <v>0</v>
      </c>
    </row>
    <row r="102" spans="2:27" x14ac:dyDescent="0.2">
      <c r="B102" s="60" t="s">
        <v>340</v>
      </c>
      <c r="C102" s="2" t="s">
        <v>341</v>
      </c>
      <c r="D102" s="31" t="s">
        <v>342</v>
      </c>
      <c r="E102" s="37" t="s">
        <v>343</v>
      </c>
      <c r="F102" s="33">
        <v>0</v>
      </c>
      <c r="H102" s="33">
        <v>0</v>
      </c>
      <c r="I102" s="33">
        <v>0</v>
      </c>
      <c r="J102" s="33">
        <v>1.7250000000000001</v>
      </c>
      <c r="K102" s="33">
        <v>1.7230000000000001</v>
      </c>
      <c r="L102" s="33">
        <v>1.544</v>
      </c>
      <c r="M102" s="33">
        <v>1.55</v>
      </c>
      <c r="N102" s="33">
        <v>1.647</v>
      </c>
      <c r="O102" s="33">
        <v>1.6539999999999999</v>
      </c>
      <c r="P102" s="33">
        <v>1.667</v>
      </c>
      <c r="R102" s="33">
        <v>0</v>
      </c>
      <c r="S102" s="33">
        <v>0</v>
      </c>
      <c r="T102" s="33">
        <v>1.7190000000000001</v>
      </c>
      <c r="U102" s="33">
        <v>1.7070000000000001</v>
      </c>
      <c r="V102" s="33">
        <v>1.444</v>
      </c>
      <c r="W102" s="33">
        <v>1.425</v>
      </c>
      <c r="X102" s="33">
        <v>1.502</v>
      </c>
      <c r="Y102" s="33">
        <v>1.504</v>
      </c>
      <c r="Z102" s="33">
        <v>1.53</v>
      </c>
    </row>
    <row r="103" spans="2:27" x14ac:dyDescent="0.2">
      <c r="B103" s="60" t="s">
        <v>344</v>
      </c>
      <c r="C103" s="2" t="s">
        <v>345</v>
      </c>
      <c r="D103" s="31" t="s">
        <v>346</v>
      </c>
      <c r="E103" s="34" t="s">
        <v>347</v>
      </c>
      <c r="F103" s="33"/>
      <c r="H103" s="33"/>
      <c r="I103" s="33"/>
      <c r="J103" s="33">
        <v>1.27</v>
      </c>
      <c r="K103" s="33">
        <v>1.27</v>
      </c>
      <c r="L103" s="33">
        <v>1.083</v>
      </c>
      <c r="M103" s="33">
        <v>1.083</v>
      </c>
      <c r="N103" s="33">
        <v>1.083</v>
      </c>
      <c r="O103" s="33">
        <v>1.083</v>
      </c>
      <c r="P103" s="33">
        <v>1.089</v>
      </c>
      <c r="R103" s="33"/>
      <c r="S103" s="33"/>
      <c r="T103" s="33">
        <v>1.27</v>
      </c>
      <c r="U103" s="33">
        <v>1.27</v>
      </c>
      <c r="V103" s="33">
        <v>1.022</v>
      </c>
      <c r="W103" s="33">
        <v>1.022</v>
      </c>
      <c r="X103" s="33">
        <v>1.022</v>
      </c>
      <c r="Y103" s="33">
        <v>1.022</v>
      </c>
      <c r="Z103" s="33">
        <v>1.034</v>
      </c>
    </row>
    <row r="104" spans="2:27" x14ac:dyDescent="0.2">
      <c r="B104" s="60" t="s">
        <v>348</v>
      </c>
      <c r="C104" s="2" t="s">
        <v>349</v>
      </c>
      <c r="D104" s="31" t="s">
        <v>350</v>
      </c>
      <c r="E104" s="37" t="s">
        <v>351</v>
      </c>
      <c r="F104" s="33"/>
      <c r="H104" s="33"/>
      <c r="I104" s="33"/>
      <c r="J104" s="33"/>
      <c r="K104" s="33"/>
      <c r="L104" s="33"/>
      <c r="M104" s="33"/>
      <c r="N104" s="33"/>
      <c r="O104" s="33"/>
      <c r="P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2:27" x14ac:dyDescent="0.2">
      <c r="B105" s="60" t="s">
        <v>352</v>
      </c>
      <c r="C105" s="2" t="s">
        <v>353</v>
      </c>
      <c r="D105" s="31" t="s">
        <v>354</v>
      </c>
      <c r="E105" s="61" t="s">
        <v>355</v>
      </c>
      <c r="F105" s="33"/>
      <c r="H105" s="33"/>
      <c r="I105" s="33"/>
      <c r="J105" s="33">
        <v>0.45500000000000002</v>
      </c>
      <c r="K105" s="33">
        <v>0.45300000000000001</v>
      </c>
      <c r="L105" s="33">
        <v>0.46100000000000002</v>
      </c>
      <c r="M105" s="33">
        <v>0.46700000000000003</v>
      </c>
      <c r="N105" s="33">
        <v>0.56399999999999995</v>
      </c>
      <c r="O105" s="33">
        <v>0.57099999999999995</v>
      </c>
      <c r="P105" s="33">
        <v>0.57799999999999996</v>
      </c>
      <c r="R105" s="33"/>
      <c r="S105" s="33"/>
      <c r="T105" s="33">
        <v>0.44900000000000001</v>
      </c>
      <c r="U105" s="33">
        <v>0.437</v>
      </c>
      <c r="V105" s="33">
        <v>0.42199999999999999</v>
      </c>
      <c r="W105" s="33">
        <v>0.40300000000000002</v>
      </c>
      <c r="X105" s="33">
        <v>0.48</v>
      </c>
      <c r="Y105" s="33">
        <v>0.48199999999999998</v>
      </c>
      <c r="Z105" s="33">
        <v>0.496</v>
      </c>
    </row>
    <row r="106" spans="2:27" x14ac:dyDescent="0.2">
      <c r="B106" s="60" t="s">
        <v>356</v>
      </c>
      <c r="C106" s="2" t="s">
        <v>357</v>
      </c>
      <c r="D106" s="31" t="s">
        <v>358</v>
      </c>
      <c r="E106" s="37" t="s">
        <v>359</v>
      </c>
      <c r="F106" s="33"/>
      <c r="H106" s="33"/>
      <c r="I106" s="33"/>
      <c r="J106" s="33"/>
      <c r="K106" s="33"/>
      <c r="L106" s="33"/>
      <c r="M106" s="33"/>
      <c r="N106" s="33"/>
      <c r="O106" s="33"/>
      <c r="P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2:27" x14ac:dyDescent="0.2">
      <c r="B107" s="60" t="s">
        <v>360</v>
      </c>
      <c r="C107" s="2" t="s">
        <v>361</v>
      </c>
      <c r="D107" s="31" t="s">
        <v>362</v>
      </c>
      <c r="E107" s="34" t="s">
        <v>363</v>
      </c>
      <c r="F107" s="33"/>
      <c r="H107" s="33"/>
      <c r="I107" s="33"/>
      <c r="J107" s="33"/>
      <c r="K107" s="33"/>
      <c r="L107" s="33"/>
      <c r="M107" s="33"/>
      <c r="N107" s="33"/>
      <c r="O107" s="33"/>
      <c r="P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2:27" x14ac:dyDescent="0.2">
      <c r="B108" s="60" t="s">
        <v>364</v>
      </c>
      <c r="C108" s="2" t="s">
        <v>365</v>
      </c>
      <c r="D108" s="31" t="s">
        <v>366</v>
      </c>
      <c r="E108" s="34" t="s">
        <v>367</v>
      </c>
      <c r="F108" s="33"/>
      <c r="H108" s="33">
        <v>0</v>
      </c>
      <c r="I108" s="33">
        <v>0</v>
      </c>
      <c r="J108" s="33">
        <v>2.93</v>
      </c>
      <c r="K108" s="33">
        <v>2.931</v>
      </c>
      <c r="L108" s="33">
        <v>2.931</v>
      </c>
      <c r="M108" s="33">
        <v>2.931</v>
      </c>
      <c r="N108" s="33">
        <v>2.931</v>
      </c>
      <c r="O108" s="33">
        <v>2.931</v>
      </c>
      <c r="P108" s="33">
        <v>2.931</v>
      </c>
      <c r="R108" s="33">
        <v>0</v>
      </c>
      <c r="S108" s="33">
        <v>0</v>
      </c>
      <c r="T108" s="33">
        <v>4.2549999999999999</v>
      </c>
      <c r="U108" s="33">
        <v>4.2539999999999996</v>
      </c>
      <c r="V108" s="33">
        <v>4.2539999999999996</v>
      </c>
      <c r="W108" s="33">
        <v>4.2539999999999996</v>
      </c>
      <c r="X108" s="33">
        <v>4.2539999999999996</v>
      </c>
      <c r="Y108" s="33">
        <v>4.2539999999999996</v>
      </c>
      <c r="Z108" s="33">
        <v>4.2539999999999996</v>
      </c>
    </row>
    <row r="109" spans="2:27" x14ac:dyDescent="0.2">
      <c r="B109" s="60" t="s">
        <v>368</v>
      </c>
      <c r="C109" s="2" t="s">
        <v>369</v>
      </c>
      <c r="D109" s="31" t="s">
        <v>370</v>
      </c>
      <c r="E109" s="34" t="s">
        <v>371</v>
      </c>
      <c r="F109" s="33"/>
      <c r="H109" s="33"/>
      <c r="I109" s="33"/>
      <c r="J109" s="33"/>
      <c r="K109" s="33"/>
      <c r="L109" s="33"/>
      <c r="M109" s="33"/>
      <c r="N109" s="33"/>
      <c r="O109" s="33"/>
      <c r="P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2:27" x14ac:dyDescent="0.2">
      <c r="B110" s="60" t="s">
        <v>372</v>
      </c>
      <c r="C110" s="2" t="s">
        <v>373</v>
      </c>
      <c r="D110" s="31" t="s">
        <v>374</v>
      </c>
      <c r="E110" s="34" t="s">
        <v>375</v>
      </c>
      <c r="F110" s="33"/>
      <c r="H110" s="33"/>
      <c r="I110" s="33"/>
      <c r="J110" s="33">
        <v>0.19800000000000001</v>
      </c>
      <c r="K110" s="33">
        <v>0.2</v>
      </c>
      <c r="L110" s="33">
        <v>6.3E-2</v>
      </c>
      <c r="M110" s="33">
        <v>6.4000000000000001E-2</v>
      </c>
      <c r="N110" s="33">
        <v>6.5000000000000002E-2</v>
      </c>
      <c r="O110" s="33">
        <v>6.6000000000000003E-2</v>
      </c>
      <c r="P110" s="33">
        <v>6.6000000000000003E-2</v>
      </c>
      <c r="R110" s="33"/>
      <c r="S110" s="33"/>
      <c r="T110" s="33">
        <v>0.19400000000000001</v>
      </c>
      <c r="U110" s="33">
        <v>0.192</v>
      </c>
      <c r="V110" s="33">
        <v>5.8000000000000003E-2</v>
      </c>
      <c r="W110" s="33">
        <v>5.5E-2</v>
      </c>
      <c r="X110" s="33">
        <v>5.2999999999999999E-2</v>
      </c>
      <c r="Y110" s="33">
        <v>5.2999999999999999E-2</v>
      </c>
      <c r="Z110" s="33">
        <v>5.5E-2</v>
      </c>
    </row>
    <row r="111" spans="2:27" x14ac:dyDescent="0.2">
      <c r="B111" s="60" t="s">
        <v>376</v>
      </c>
      <c r="C111" s="2" t="s">
        <v>377</v>
      </c>
      <c r="D111" s="31" t="s">
        <v>378</v>
      </c>
      <c r="E111" s="38" t="s">
        <v>379</v>
      </c>
      <c r="F111" s="33"/>
      <c r="H111" s="33"/>
      <c r="I111" s="33"/>
      <c r="J111" s="33">
        <v>0.30499999999999999</v>
      </c>
      <c r="K111" s="33">
        <v>0.307</v>
      </c>
      <c r="L111" s="33">
        <v>0.27300000000000002</v>
      </c>
      <c r="M111" s="33">
        <v>0.27500000000000002</v>
      </c>
      <c r="N111" s="33">
        <v>0.27700000000000002</v>
      </c>
      <c r="O111" s="33">
        <v>0.27900000000000003</v>
      </c>
      <c r="P111" s="33">
        <v>0.28100000000000003</v>
      </c>
      <c r="R111" s="33"/>
      <c r="S111" s="33"/>
      <c r="T111" s="33">
        <v>0.30199999999999999</v>
      </c>
      <c r="U111" s="33">
        <v>0.3</v>
      </c>
      <c r="V111" s="33">
        <v>0.25800000000000001</v>
      </c>
      <c r="W111" s="33">
        <v>0.251</v>
      </c>
      <c r="X111" s="33">
        <v>0.246</v>
      </c>
      <c r="Y111" s="33">
        <v>0.247</v>
      </c>
      <c r="Z111" s="33">
        <v>0.251</v>
      </c>
    </row>
    <row r="112" spans="2:27" x14ac:dyDescent="0.2">
      <c r="B112" s="60" t="s">
        <v>380</v>
      </c>
      <c r="C112" s="2" t="s">
        <v>381</v>
      </c>
      <c r="D112" s="31" t="s">
        <v>382</v>
      </c>
      <c r="E112" s="34" t="s">
        <v>383</v>
      </c>
      <c r="F112" s="33"/>
      <c r="H112" s="33"/>
      <c r="I112" s="33"/>
      <c r="J112" s="33">
        <v>0.41599999999999998</v>
      </c>
      <c r="K112" s="33">
        <v>0.41599999999999998</v>
      </c>
      <c r="L112" s="33">
        <v>0.28699999999999998</v>
      </c>
      <c r="M112" s="33">
        <v>0.28699999999999998</v>
      </c>
      <c r="N112" s="33">
        <v>0.28699999999999998</v>
      </c>
      <c r="O112" s="33">
        <v>0.28699999999999998</v>
      </c>
      <c r="P112" s="33">
        <v>0.246</v>
      </c>
      <c r="R112" s="33"/>
      <c r="S112" s="33"/>
      <c r="T112" s="33">
        <v>0.41599999999999998</v>
      </c>
      <c r="U112" s="33">
        <v>0.41599999999999998</v>
      </c>
      <c r="V112" s="33">
        <v>0.28699999999999998</v>
      </c>
      <c r="W112" s="33">
        <v>0.28699999999999998</v>
      </c>
      <c r="X112" s="33">
        <v>0.28699999999999998</v>
      </c>
      <c r="Y112" s="33">
        <v>0.28699999999999998</v>
      </c>
      <c r="Z112" s="33">
        <v>0.246</v>
      </c>
    </row>
    <row r="113" spans="2:27" x14ac:dyDescent="0.2">
      <c r="B113" s="60" t="s">
        <v>384</v>
      </c>
      <c r="C113" s="2" t="s">
        <v>385</v>
      </c>
      <c r="D113" s="31" t="s">
        <v>386</v>
      </c>
      <c r="E113" s="37" t="s">
        <v>387</v>
      </c>
      <c r="F113" s="33">
        <v>0</v>
      </c>
      <c r="H113" s="33">
        <v>0</v>
      </c>
      <c r="I113" s="33">
        <v>0</v>
      </c>
      <c r="J113" s="33">
        <v>0.85399999999999998</v>
      </c>
      <c r="K113" s="33">
        <v>0.86499999999999999</v>
      </c>
      <c r="L113" s="33">
        <v>0.68700000000000006</v>
      </c>
      <c r="M113" s="33">
        <v>0.69399999999999995</v>
      </c>
      <c r="N113" s="33">
        <v>0.74199999999999999</v>
      </c>
      <c r="O113" s="33">
        <v>0.752</v>
      </c>
      <c r="P113" s="33">
        <v>0.76100000000000001</v>
      </c>
      <c r="R113" s="33">
        <v>0</v>
      </c>
      <c r="S113" s="33">
        <v>0</v>
      </c>
      <c r="T113" s="33">
        <v>0.84099999999999997</v>
      </c>
      <c r="U113" s="33">
        <v>0.83399999999999996</v>
      </c>
      <c r="V113" s="33">
        <v>0.626</v>
      </c>
      <c r="W113" s="33">
        <v>0.59699999999999998</v>
      </c>
      <c r="X113" s="33">
        <v>0.61699999999999999</v>
      </c>
      <c r="Y113" s="33">
        <v>0.62</v>
      </c>
      <c r="Z113" s="33">
        <v>0.63700000000000001</v>
      </c>
    </row>
    <row r="114" spans="2:27" x14ac:dyDescent="0.2">
      <c r="B114" s="60" t="s">
        <v>388</v>
      </c>
      <c r="C114" s="2" t="s">
        <v>389</v>
      </c>
      <c r="D114" s="31" t="s">
        <v>390</v>
      </c>
      <c r="E114" s="55" t="s">
        <v>391</v>
      </c>
      <c r="F114" s="33"/>
      <c r="H114" s="33"/>
      <c r="I114" s="33"/>
      <c r="J114" s="33"/>
      <c r="K114" s="33"/>
      <c r="L114" s="33"/>
      <c r="M114" s="33"/>
      <c r="N114" s="33"/>
      <c r="O114" s="33"/>
      <c r="P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2:27" x14ac:dyDescent="0.2">
      <c r="B115" s="60" t="s">
        <v>392</v>
      </c>
      <c r="C115" s="2" t="s">
        <v>393</v>
      </c>
      <c r="D115" s="31" t="s">
        <v>394</v>
      </c>
      <c r="E115" s="55" t="s">
        <v>88</v>
      </c>
      <c r="F115" s="33"/>
      <c r="H115" s="33"/>
      <c r="I115" s="33"/>
      <c r="J115" s="33">
        <v>0.85399999999999998</v>
      </c>
      <c r="K115" s="33">
        <v>0.86499999999999999</v>
      </c>
      <c r="L115" s="33">
        <v>0.68700000000000006</v>
      </c>
      <c r="M115" s="33">
        <v>0.69399999999999995</v>
      </c>
      <c r="N115" s="33">
        <v>0.74199999999999999</v>
      </c>
      <c r="O115" s="33">
        <v>0.752</v>
      </c>
      <c r="P115" s="33">
        <v>0.76100000000000001</v>
      </c>
      <c r="R115" s="33"/>
      <c r="S115" s="33"/>
      <c r="T115" s="33">
        <v>0.84099999999999997</v>
      </c>
      <c r="U115" s="33">
        <v>0.83399999999999996</v>
      </c>
      <c r="V115" s="33">
        <v>0.626</v>
      </c>
      <c r="W115" s="33">
        <v>0.59699999999999998</v>
      </c>
      <c r="X115" s="33">
        <v>0.61699999999999999</v>
      </c>
      <c r="Y115" s="33">
        <v>0.62</v>
      </c>
      <c r="Z115" s="33">
        <v>0.63700000000000001</v>
      </c>
    </row>
    <row r="116" spans="2:27" x14ac:dyDescent="0.2">
      <c r="B116" s="60" t="s">
        <v>395</v>
      </c>
      <c r="C116" s="2" t="s">
        <v>396</v>
      </c>
      <c r="D116" s="31" t="s">
        <v>397</v>
      </c>
      <c r="E116" s="55" t="s">
        <v>398</v>
      </c>
      <c r="F116" s="33"/>
      <c r="H116" s="33"/>
      <c r="I116" s="33"/>
      <c r="J116" s="33"/>
      <c r="K116" s="33"/>
      <c r="L116" s="33"/>
      <c r="M116" s="33"/>
      <c r="N116" s="33"/>
      <c r="O116" s="33"/>
      <c r="P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2:27" x14ac:dyDescent="0.2">
      <c r="B117" s="60" t="s">
        <v>399</v>
      </c>
      <c r="C117" s="2" t="s">
        <v>400</v>
      </c>
      <c r="D117" s="31" t="s">
        <v>401</v>
      </c>
      <c r="E117" s="37" t="s">
        <v>402</v>
      </c>
      <c r="F117" s="33"/>
      <c r="H117" s="33"/>
      <c r="I117" s="33"/>
      <c r="J117" s="33"/>
      <c r="K117" s="33"/>
      <c r="L117" s="33"/>
      <c r="M117" s="33"/>
      <c r="N117" s="33"/>
      <c r="O117" s="33"/>
      <c r="P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2:27" x14ac:dyDescent="0.2">
      <c r="B118" s="60" t="s">
        <v>403</v>
      </c>
      <c r="C118" s="2" t="s">
        <v>404</v>
      </c>
      <c r="D118" s="31" t="s">
        <v>405</v>
      </c>
      <c r="E118" s="55" t="s">
        <v>406</v>
      </c>
      <c r="F118" s="33">
        <v>0</v>
      </c>
      <c r="H118" s="33">
        <v>0</v>
      </c>
      <c r="I118" s="33">
        <v>0</v>
      </c>
      <c r="J118" s="33">
        <v>1.323</v>
      </c>
      <c r="K118" s="33">
        <v>1.345</v>
      </c>
      <c r="L118" s="33">
        <v>1.042</v>
      </c>
      <c r="M118" s="33">
        <v>1.0449999999999999</v>
      </c>
      <c r="N118" s="33">
        <v>1.048</v>
      </c>
      <c r="O118" s="33">
        <v>1.05</v>
      </c>
      <c r="P118" s="33">
        <v>1.048</v>
      </c>
      <c r="R118" s="33">
        <v>0</v>
      </c>
      <c r="S118" s="33">
        <v>0</v>
      </c>
      <c r="T118" s="33">
        <v>1.32</v>
      </c>
      <c r="U118" s="33">
        <v>1.3380000000000001</v>
      </c>
      <c r="V118" s="33">
        <v>1.0369999999999999</v>
      </c>
      <c r="W118" s="33">
        <v>1.0369999999999999</v>
      </c>
      <c r="X118" s="33">
        <v>1.0369999999999999</v>
      </c>
      <c r="Y118" s="33">
        <v>1.0389999999999999</v>
      </c>
      <c r="Z118" s="33">
        <v>1.0369999999999999</v>
      </c>
    </row>
    <row r="119" spans="2:27" x14ac:dyDescent="0.2">
      <c r="B119" s="7"/>
      <c r="D119" s="31" t="s">
        <v>117</v>
      </c>
      <c r="E119" s="55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2:27" x14ac:dyDescent="0.2">
      <c r="B120" s="30" t="s">
        <v>407</v>
      </c>
      <c r="C120" s="2" t="s">
        <v>408</v>
      </c>
      <c r="D120" s="31" t="s">
        <v>409</v>
      </c>
      <c r="E120" s="57" t="s">
        <v>410</v>
      </c>
      <c r="F120" s="41">
        <v>0</v>
      </c>
      <c r="H120" s="41">
        <v>0</v>
      </c>
      <c r="I120" s="41">
        <v>0</v>
      </c>
      <c r="J120" s="41">
        <v>7.7510000000000003</v>
      </c>
      <c r="K120" s="41">
        <v>7.7869999999999999</v>
      </c>
      <c r="L120" s="41">
        <v>6.827</v>
      </c>
      <c r="M120" s="41">
        <v>6.8460000000000001</v>
      </c>
      <c r="N120" s="41">
        <v>6.9969999999999999</v>
      </c>
      <c r="O120" s="41">
        <v>7.0190000000000001</v>
      </c>
      <c r="P120" s="41">
        <v>7</v>
      </c>
      <c r="R120" s="41">
        <v>0</v>
      </c>
      <c r="S120" s="41">
        <v>0</v>
      </c>
      <c r="T120" s="41">
        <v>9.0470000000000006</v>
      </c>
      <c r="U120" s="41">
        <v>9.0410000000000004</v>
      </c>
      <c r="V120" s="41">
        <v>7.9640000000000004</v>
      </c>
      <c r="W120" s="41">
        <v>7.9059999999999997</v>
      </c>
      <c r="X120" s="41">
        <v>7.9960000000000004</v>
      </c>
      <c r="Y120" s="41">
        <v>8.0039999999999996</v>
      </c>
      <c r="Z120" s="41">
        <v>8.01</v>
      </c>
    </row>
    <row r="121" spans="2:27" x14ac:dyDescent="0.2">
      <c r="B121" s="7"/>
      <c r="D121" s="31" t="s">
        <v>117</v>
      </c>
      <c r="E121" s="37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2:27" x14ac:dyDescent="0.2">
      <c r="B122" s="30" t="s">
        <v>411</v>
      </c>
      <c r="C122" s="2" t="s">
        <v>412</v>
      </c>
      <c r="D122" s="31" t="s">
        <v>413</v>
      </c>
      <c r="E122" s="58" t="s">
        <v>414</v>
      </c>
      <c r="F122" s="41">
        <v>0</v>
      </c>
      <c r="H122" s="41">
        <v>0</v>
      </c>
      <c r="I122" s="41">
        <v>0</v>
      </c>
      <c r="J122" s="41">
        <v>-5.7939999999999996</v>
      </c>
      <c r="K122" s="41">
        <v>-5.8070000000000004</v>
      </c>
      <c r="L122" s="41">
        <v>-4.8239999999999998</v>
      </c>
      <c r="M122" s="41">
        <v>-4.819</v>
      </c>
      <c r="N122" s="41">
        <v>-4.72</v>
      </c>
      <c r="O122" s="41">
        <v>-4.7149999999999999</v>
      </c>
      <c r="P122" s="41">
        <v>-4.6669999999999998</v>
      </c>
      <c r="R122" s="41">
        <v>0</v>
      </c>
      <c r="S122" s="41">
        <v>0</v>
      </c>
      <c r="T122" s="41">
        <v>-7.1189999999999998</v>
      </c>
      <c r="U122" s="41">
        <v>-7.1340000000000003</v>
      </c>
      <c r="V122" s="41">
        <v>-6.13</v>
      </c>
      <c r="W122" s="41">
        <v>-6.1580000000000004</v>
      </c>
      <c r="X122" s="41">
        <v>-6.0839999999999996</v>
      </c>
      <c r="Y122" s="41">
        <v>-6.0860000000000003</v>
      </c>
      <c r="Z122" s="41">
        <v>-6.0359999999999996</v>
      </c>
    </row>
    <row r="123" spans="2:27" x14ac:dyDescent="0.2">
      <c r="B123" s="7"/>
      <c r="D123" s="31" t="s">
        <v>117</v>
      </c>
      <c r="E123" s="59"/>
      <c r="F123" s="62"/>
      <c r="G123" s="39"/>
      <c r="H123" s="62"/>
      <c r="I123" s="62"/>
      <c r="J123" s="62"/>
      <c r="K123" s="62"/>
      <c r="L123" s="62"/>
      <c r="M123" s="62"/>
      <c r="N123" s="62"/>
      <c r="O123" s="62"/>
      <c r="P123" s="62"/>
      <c r="Q123" s="39"/>
      <c r="R123" s="62"/>
      <c r="S123" s="62"/>
      <c r="T123" s="62"/>
      <c r="U123" s="62"/>
      <c r="V123" s="62"/>
      <c r="W123" s="62"/>
      <c r="X123" s="62"/>
      <c r="Y123" s="62"/>
      <c r="Z123" s="62"/>
      <c r="AA123" s="39"/>
    </row>
  </sheetData>
  <mergeCells count="2">
    <mergeCell ref="H9:P9"/>
    <mergeCell ref="R9:Z9"/>
  </mergeCells>
  <pageMargins left="0.7" right="0.7" top="0.75" bottom="0.75" header="0.3" footer="0.3"/>
  <pageSetup scale="58" orientation="landscape" r:id="rId1"/>
  <rowBreaks count="1" manualBreakCount="1">
    <brk id="68" min="2" max="5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2:AA123"/>
  <sheetViews>
    <sheetView zoomScale="80" zoomScaleNormal="80" workbookViewId="0">
      <pane xSplit="5" ySplit="10" topLeftCell="F11" activePane="bottomRight" state="frozen"/>
      <selection activeCell="M123" sqref="M123"/>
      <selection pane="topRight" activeCell="M123" sqref="M123"/>
      <selection pane="bottomLeft" activeCell="M123" sqref="M123"/>
      <selection pane="bottomRight" activeCell="A8" sqref="A8"/>
    </sheetView>
  </sheetViews>
  <sheetFormatPr defaultRowHeight="12.75" x14ac:dyDescent="0.2"/>
  <cols>
    <col min="1" max="1" width="2.83203125" style="7" customWidth="1"/>
    <col min="2" max="2" width="35.5" style="1" hidden="1" customWidth="1"/>
    <col min="3" max="3" width="12.6640625" style="2" bestFit="1" customWidth="1"/>
    <col min="4" max="4" width="9.6640625" style="3" customWidth="1"/>
    <col min="5" max="5" width="53" style="4" customWidth="1"/>
    <col min="6" max="6" width="13" style="5" customWidth="1"/>
    <col min="7" max="7" width="2.83203125" style="5" customWidth="1"/>
    <col min="8" max="16" width="13" style="5" customWidth="1"/>
    <col min="17" max="17" width="2.83203125" style="6" customWidth="1"/>
    <col min="18" max="26" width="13" style="5" customWidth="1"/>
    <col min="27" max="27" width="2.83203125" style="6" customWidth="1"/>
    <col min="28" max="16384" width="9.33203125" style="7"/>
  </cols>
  <sheetData>
    <row r="2" spans="2:27" hidden="1" x14ac:dyDescent="0.2">
      <c r="B2" s="1" t="s">
        <v>0</v>
      </c>
      <c r="C2" s="2" t="s">
        <v>1</v>
      </c>
    </row>
    <row r="3" spans="2:27" hidden="1" x14ac:dyDescent="0.2">
      <c r="C3" s="2" t="s">
        <v>1</v>
      </c>
      <c r="E3" s="8" t="s">
        <v>416</v>
      </c>
      <c r="F3" s="9" t="s">
        <v>3</v>
      </c>
      <c r="H3" s="9" t="s">
        <v>3</v>
      </c>
      <c r="I3" s="9" t="s">
        <v>3</v>
      </c>
      <c r="J3" s="9" t="s">
        <v>3</v>
      </c>
      <c r="K3" s="9" t="s">
        <v>3</v>
      </c>
      <c r="L3" s="9" t="s">
        <v>3</v>
      </c>
      <c r="M3" s="9" t="s">
        <v>3</v>
      </c>
      <c r="N3" s="9" t="s">
        <v>3</v>
      </c>
      <c r="O3" s="9" t="s">
        <v>3</v>
      </c>
      <c r="P3" s="9" t="s">
        <v>3</v>
      </c>
      <c r="R3" s="9" t="s">
        <v>3</v>
      </c>
      <c r="S3" s="9" t="s">
        <v>3</v>
      </c>
      <c r="T3" s="9" t="s">
        <v>3</v>
      </c>
      <c r="U3" s="9" t="s">
        <v>3</v>
      </c>
      <c r="V3" s="9" t="s">
        <v>3</v>
      </c>
      <c r="W3" s="9" t="s">
        <v>3</v>
      </c>
      <c r="X3" s="9" t="s">
        <v>3</v>
      </c>
      <c r="Y3" s="9" t="s">
        <v>3</v>
      </c>
      <c r="Z3" s="9" t="s">
        <v>3</v>
      </c>
    </row>
    <row r="4" spans="2:27" hidden="1" x14ac:dyDescent="0.2">
      <c r="C4" s="2" t="s">
        <v>1</v>
      </c>
      <c r="E4" s="8" t="s">
        <v>4</v>
      </c>
      <c r="F4" s="9" t="s">
        <v>5</v>
      </c>
      <c r="H4" s="9" t="s">
        <v>6</v>
      </c>
      <c r="I4" s="9" t="s">
        <v>6</v>
      </c>
      <c r="J4" s="9" t="s">
        <v>6</v>
      </c>
      <c r="K4" s="9" t="s">
        <v>6</v>
      </c>
      <c r="L4" s="9" t="s">
        <v>6</v>
      </c>
      <c r="M4" s="9" t="s">
        <v>6</v>
      </c>
      <c r="N4" s="9" t="s">
        <v>6</v>
      </c>
      <c r="O4" s="9" t="s">
        <v>6</v>
      </c>
      <c r="P4" s="9" t="s">
        <v>6</v>
      </c>
      <c r="R4" s="9" t="s">
        <v>7</v>
      </c>
      <c r="S4" s="9" t="s">
        <v>7</v>
      </c>
      <c r="T4" s="9" t="s">
        <v>7</v>
      </c>
      <c r="U4" s="9" t="s">
        <v>7</v>
      </c>
      <c r="V4" s="9" t="s">
        <v>7</v>
      </c>
      <c r="W4" s="9" t="s">
        <v>7</v>
      </c>
      <c r="X4" s="9" t="s">
        <v>7</v>
      </c>
      <c r="Y4" s="9" t="s">
        <v>7</v>
      </c>
      <c r="Z4" s="9" t="s">
        <v>7</v>
      </c>
    </row>
    <row r="5" spans="2:27" hidden="1" x14ac:dyDescent="0.2">
      <c r="C5" s="2" t="s">
        <v>1</v>
      </c>
      <c r="E5" s="8" t="s">
        <v>8</v>
      </c>
      <c r="F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9" t="s">
        <v>17</v>
      </c>
      <c r="P5" s="9" t="s">
        <v>18</v>
      </c>
      <c r="R5" s="9" t="s">
        <v>10</v>
      </c>
      <c r="S5" s="9" t="s">
        <v>11</v>
      </c>
      <c r="T5" s="9" t="s">
        <v>12</v>
      </c>
      <c r="U5" s="9" t="s">
        <v>13</v>
      </c>
      <c r="V5" s="9" t="s">
        <v>14</v>
      </c>
      <c r="W5" s="9" t="s">
        <v>15</v>
      </c>
      <c r="X5" s="9" t="s">
        <v>16</v>
      </c>
      <c r="Y5" s="9" t="s">
        <v>17</v>
      </c>
      <c r="Z5" s="9" t="s">
        <v>18</v>
      </c>
    </row>
    <row r="6" spans="2:27" hidden="1" x14ac:dyDescent="0.2">
      <c r="C6" s="2" t="s">
        <v>1</v>
      </c>
      <c r="E6" s="8" t="s">
        <v>19</v>
      </c>
      <c r="F6" s="9" t="s">
        <v>20</v>
      </c>
      <c r="H6" s="9" t="s">
        <v>21</v>
      </c>
      <c r="I6" s="9" t="s">
        <v>22</v>
      </c>
      <c r="J6" s="9" t="s">
        <v>23</v>
      </c>
      <c r="K6" s="9" t="s">
        <v>24</v>
      </c>
      <c r="L6" s="9" t="s">
        <v>25</v>
      </c>
      <c r="M6" s="9" t="s">
        <v>26</v>
      </c>
      <c r="N6" s="9" t="s">
        <v>27</v>
      </c>
      <c r="O6" s="9" t="s">
        <v>28</v>
      </c>
      <c r="P6" s="9" t="s">
        <v>29</v>
      </c>
      <c r="R6" s="9" t="s">
        <v>21</v>
      </c>
      <c r="S6" s="9" t="s">
        <v>22</v>
      </c>
      <c r="T6" s="9" t="s">
        <v>23</v>
      </c>
      <c r="U6" s="9" t="s">
        <v>24</v>
      </c>
      <c r="V6" s="9" t="s">
        <v>25</v>
      </c>
      <c r="W6" s="9" t="s">
        <v>26</v>
      </c>
      <c r="X6" s="9" t="s">
        <v>27</v>
      </c>
      <c r="Y6" s="9" t="s">
        <v>28</v>
      </c>
      <c r="Z6" s="9" t="s">
        <v>29</v>
      </c>
    </row>
    <row r="7" spans="2:27" ht="15.75" x14ac:dyDescent="0.25">
      <c r="B7" s="10"/>
      <c r="D7" s="11" t="str">
        <f>$E$3</f>
        <v>SIS</v>
      </c>
      <c r="E7" s="12"/>
      <c r="F7" s="14" t="str">
        <f>+$F$4</f>
        <v>No Scenario</v>
      </c>
      <c r="H7" s="13" t="str">
        <f>+$D$7</f>
        <v>SIS</v>
      </c>
      <c r="I7" s="13"/>
      <c r="J7" s="13"/>
      <c r="K7" s="13"/>
      <c r="L7" s="13"/>
      <c r="M7" s="13"/>
      <c r="N7" s="13"/>
      <c r="O7" s="13"/>
      <c r="P7" s="14" t="str">
        <f>+$P$4</f>
        <v>BHC Base - Planned Actions</v>
      </c>
      <c r="R7" s="13" t="str">
        <f>+$D$7</f>
        <v>SIS</v>
      </c>
      <c r="S7" s="13"/>
      <c r="T7" s="13"/>
      <c r="U7" s="13"/>
      <c r="V7" s="13"/>
      <c r="W7" s="13"/>
      <c r="X7" s="13"/>
      <c r="Y7" s="13"/>
      <c r="Z7" s="14" t="str">
        <f>+$Z$4</f>
        <v>BHC Stress - Alternative Actions</v>
      </c>
    </row>
    <row r="8" spans="2:27" x14ac:dyDescent="0.2">
      <c r="B8" s="15"/>
      <c r="D8" s="16" t="str">
        <f>+CONCATENATE("PPNR Projections Worksheet - ",$E$6)</f>
        <v>PPNR Projections Worksheet - None</v>
      </c>
      <c r="E8" s="17"/>
      <c r="F8" s="18"/>
      <c r="H8" s="18" t="str">
        <f>+$D$8</f>
        <v>PPNR Projections Worksheet - None</v>
      </c>
      <c r="I8" s="18"/>
      <c r="J8" s="18"/>
      <c r="K8" s="18"/>
      <c r="L8" s="18"/>
      <c r="M8" s="18"/>
      <c r="N8" s="18"/>
      <c r="O8" s="18"/>
      <c r="P8" s="18"/>
      <c r="R8" s="18" t="str">
        <f>+$D$8</f>
        <v>PPNR Projections Worksheet - None</v>
      </c>
      <c r="S8" s="18"/>
      <c r="T8" s="18"/>
      <c r="U8" s="18"/>
      <c r="V8" s="18"/>
      <c r="W8" s="18"/>
      <c r="X8" s="18"/>
      <c r="Y8" s="18"/>
      <c r="Z8" s="18"/>
    </row>
    <row r="9" spans="2:27" x14ac:dyDescent="0.2">
      <c r="B9" s="15"/>
      <c r="E9" s="19"/>
      <c r="F9" s="20">
        <v>42369</v>
      </c>
      <c r="H9" s="21" t="str">
        <f>+P7</f>
        <v>BHC Base - Planned Actions</v>
      </c>
      <c r="I9" s="21"/>
      <c r="J9" s="21"/>
      <c r="K9" s="21"/>
      <c r="L9" s="21"/>
      <c r="M9" s="21"/>
      <c r="N9" s="21"/>
      <c r="O9" s="21"/>
      <c r="P9" s="21"/>
      <c r="R9" s="21" t="str">
        <f>+Z7</f>
        <v>BHC Stress - Alternative Actions</v>
      </c>
      <c r="S9" s="21"/>
      <c r="T9" s="21"/>
      <c r="U9" s="21"/>
      <c r="V9" s="21"/>
      <c r="W9" s="21"/>
      <c r="X9" s="21"/>
      <c r="Y9" s="21"/>
      <c r="Z9" s="21"/>
    </row>
    <row r="10" spans="2:27" s="23" customFormat="1" ht="13.5" thickBot="1" x14ac:dyDescent="0.25">
      <c r="B10" s="22"/>
      <c r="C10" s="23" t="s">
        <v>30</v>
      </c>
      <c r="D10" s="24" t="s">
        <v>31</v>
      </c>
      <c r="E10" s="25"/>
      <c r="F10" s="26" t="s">
        <v>20</v>
      </c>
      <c r="G10" s="5"/>
      <c r="H10" s="26" t="s">
        <v>21</v>
      </c>
      <c r="I10" s="26" t="s">
        <v>22</v>
      </c>
      <c r="J10" s="26" t="s">
        <v>23</v>
      </c>
      <c r="K10" s="26" t="s">
        <v>24</v>
      </c>
      <c r="L10" s="26" t="s">
        <v>25</v>
      </c>
      <c r="M10" s="26" t="s">
        <v>26</v>
      </c>
      <c r="N10" s="26" t="s">
        <v>27</v>
      </c>
      <c r="O10" s="26" t="s">
        <v>28</v>
      </c>
      <c r="P10" s="26" t="s">
        <v>29</v>
      </c>
      <c r="Q10" s="13"/>
      <c r="R10" s="26" t="s">
        <v>21</v>
      </c>
      <c r="S10" s="26" t="s">
        <v>22</v>
      </c>
      <c r="T10" s="26" t="s">
        <v>23</v>
      </c>
      <c r="U10" s="26" t="s">
        <v>24</v>
      </c>
      <c r="V10" s="26" t="s">
        <v>25</v>
      </c>
      <c r="W10" s="26" t="s">
        <v>26</v>
      </c>
      <c r="X10" s="26" t="s">
        <v>27</v>
      </c>
      <c r="Y10" s="26" t="s">
        <v>28</v>
      </c>
      <c r="Z10" s="26" t="s">
        <v>29</v>
      </c>
      <c r="AA10" s="13"/>
    </row>
    <row r="11" spans="2:27" ht="13.5" thickTop="1" x14ac:dyDescent="0.2">
      <c r="D11" s="27"/>
      <c r="E11" s="28" t="s">
        <v>32</v>
      </c>
      <c r="F11" s="29"/>
      <c r="H11" s="29"/>
      <c r="I11" s="29"/>
      <c r="J11" s="29"/>
      <c r="K11" s="29"/>
      <c r="L11" s="29"/>
      <c r="M11" s="29"/>
      <c r="N11" s="29"/>
      <c r="O11" s="29"/>
      <c r="P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2:27" ht="15" x14ac:dyDescent="0.35">
      <c r="B12" s="30" t="s">
        <v>33</v>
      </c>
      <c r="C12" s="2" t="s">
        <v>34</v>
      </c>
      <c r="D12" s="31" t="s">
        <v>35</v>
      </c>
      <c r="E12" s="32" t="s">
        <v>36</v>
      </c>
      <c r="F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</row>
    <row r="13" spans="2:27" x14ac:dyDescent="0.2">
      <c r="B13" s="30" t="s">
        <v>37</v>
      </c>
      <c r="C13" s="2" t="s">
        <v>38</v>
      </c>
      <c r="D13" s="31" t="s">
        <v>39</v>
      </c>
      <c r="E13" s="34" t="s">
        <v>40</v>
      </c>
      <c r="F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</row>
    <row r="14" spans="2:27" x14ac:dyDescent="0.2">
      <c r="B14" s="30" t="s">
        <v>41</v>
      </c>
      <c r="C14" s="2" t="s">
        <v>42</v>
      </c>
      <c r="D14" s="31" t="s">
        <v>43</v>
      </c>
      <c r="E14" s="35" t="s">
        <v>44</v>
      </c>
      <c r="F14" s="33"/>
      <c r="H14" s="33"/>
      <c r="I14" s="33"/>
      <c r="J14" s="33"/>
      <c r="K14" s="33"/>
      <c r="L14" s="33"/>
      <c r="M14" s="33"/>
      <c r="N14" s="33"/>
      <c r="O14" s="33"/>
      <c r="P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2:27" x14ac:dyDescent="0.2">
      <c r="B15" s="30" t="s">
        <v>45</v>
      </c>
      <c r="C15" s="2" t="s">
        <v>46</v>
      </c>
      <c r="D15" s="31" t="s">
        <v>47</v>
      </c>
      <c r="E15" s="35" t="s">
        <v>48</v>
      </c>
      <c r="F15" s="33"/>
      <c r="H15" s="33"/>
      <c r="I15" s="33"/>
      <c r="J15" s="33"/>
      <c r="K15" s="33"/>
      <c r="L15" s="33"/>
      <c r="M15" s="33"/>
      <c r="N15" s="33"/>
      <c r="O15" s="33"/>
      <c r="P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2:27" x14ac:dyDescent="0.2">
      <c r="B16" s="30" t="s">
        <v>49</v>
      </c>
      <c r="C16" s="2" t="s">
        <v>50</v>
      </c>
      <c r="D16" s="31" t="s">
        <v>51</v>
      </c>
      <c r="E16" s="34" t="s">
        <v>52</v>
      </c>
      <c r="F16" s="33"/>
      <c r="H16" s="33"/>
      <c r="I16" s="33"/>
      <c r="J16" s="33"/>
      <c r="K16" s="33"/>
      <c r="L16" s="33"/>
      <c r="M16" s="33"/>
      <c r="N16" s="33"/>
      <c r="O16" s="33"/>
      <c r="P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2:26" x14ac:dyDescent="0.2">
      <c r="B17" s="30" t="s">
        <v>53</v>
      </c>
      <c r="C17" s="2" t="s">
        <v>54</v>
      </c>
      <c r="D17" s="31" t="s">
        <v>55</v>
      </c>
      <c r="E17" s="36" t="s">
        <v>56</v>
      </c>
      <c r="F17" s="33"/>
      <c r="H17" s="33"/>
      <c r="I17" s="33"/>
      <c r="J17" s="33"/>
      <c r="K17" s="33"/>
      <c r="L17" s="33"/>
      <c r="M17" s="33"/>
      <c r="N17" s="33"/>
      <c r="O17" s="33"/>
      <c r="P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2:26" x14ac:dyDescent="0.2">
      <c r="B18" s="30" t="s">
        <v>57</v>
      </c>
      <c r="C18" s="2" t="s">
        <v>58</v>
      </c>
      <c r="D18" s="31" t="s">
        <v>59</v>
      </c>
      <c r="E18" s="36" t="s">
        <v>60</v>
      </c>
      <c r="F18" s="33"/>
      <c r="H18" s="33"/>
      <c r="I18" s="33"/>
      <c r="J18" s="33"/>
      <c r="K18" s="33"/>
      <c r="L18" s="33"/>
      <c r="M18" s="33"/>
      <c r="N18" s="33"/>
      <c r="O18" s="33"/>
      <c r="P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2:26" x14ac:dyDescent="0.2">
      <c r="B19" s="30" t="s">
        <v>61</v>
      </c>
      <c r="C19" s="2" t="s">
        <v>62</v>
      </c>
      <c r="D19" s="31" t="s">
        <v>63</v>
      </c>
      <c r="E19" s="34" t="s">
        <v>64</v>
      </c>
      <c r="F19" s="33"/>
      <c r="H19" s="33"/>
      <c r="I19" s="33"/>
      <c r="J19" s="33"/>
      <c r="K19" s="33"/>
      <c r="L19" s="33"/>
      <c r="M19" s="33"/>
      <c r="N19" s="33"/>
      <c r="O19" s="33"/>
      <c r="P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2:26" x14ac:dyDescent="0.2">
      <c r="B20" s="30" t="s">
        <v>65</v>
      </c>
      <c r="C20" s="2" t="s">
        <v>66</v>
      </c>
      <c r="D20" s="31" t="s">
        <v>67</v>
      </c>
      <c r="E20" s="36" t="s">
        <v>68</v>
      </c>
      <c r="F20" s="33"/>
      <c r="H20" s="33"/>
      <c r="I20" s="33"/>
      <c r="J20" s="33"/>
      <c r="K20" s="33"/>
      <c r="L20" s="33"/>
      <c r="M20" s="33"/>
      <c r="N20" s="33"/>
      <c r="O20" s="33"/>
      <c r="P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2:26" x14ac:dyDescent="0.2">
      <c r="B21" s="30" t="s">
        <v>69</v>
      </c>
      <c r="C21" s="2" t="s">
        <v>70</v>
      </c>
      <c r="D21" s="31" t="s">
        <v>71</v>
      </c>
      <c r="E21" s="36" t="s">
        <v>72</v>
      </c>
      <c r="F21" s="33"/>
      <c r="H21" s="33"/>
      <c r="I21" s="33"/>
      <c r="J21" s="33">
        <v>-2.569</v>
      </c>
      <c r="K21" s="33">
        <v>-2.569</v>
      </c>
      <c r="L21" s="33">
        <v>-2.569</v>
      </c>
      <c r="M21" s="33">
        <v>-2.569</v>
      </c>
      <c r="N21" s="33">
        <v>-2.569</v>
      </c>
      <c r="O21" s="33">
        <v>-2.569</v>
      </c>
      <c r="P21" s="33">
        <v>-2.5649999999999999</v>
      </c>
      <c r="R21" s="33"/>
      <c r="S21" s="33"/>
      <c r="T21" s="33">
        <v>-2.363</v>
      </c>
      <c r="U21" s="33">
        <v>-2.363</v>
      </c>
      <c r="V21" s="33">
        <v>-2.363</v>
      </c>
      <c r="W21" s="33">
        <v>-2.363</v>
      </c>
      <c r="X21" s="33">
        <v>-2.363</v>
      </c>
      <c r="Y21" s="33">
        <v>-2.363</v>
      </c>
      <c r="Z21" s="33">
        <v>-2.363</v>
      </c>
    </row>
    <row r="22" spans="2:26" x14ac:dyDescent="0.2">
      <c r="B22" s="30" t="s">
        <v>73</v>
      </c>
      <c r="C22" s="2" t="s">
        <v>74</v>
      </c>
      <c r="D22" s="31" t="s">
        <v>75</v>
      </c>
      <c r="E22" s="36" t="s">
        <v>76</v>
      </c>
      <c r="F22" s="33"/>
      <c r="H22" s="33"/>
      <c r="I22" s="33"/>
      <c r="J22" s="33"/>
      <c r="K22" s="33"/>
      <c r="L22" s="33"/>
      <c r="M22" s="33"/>
      <c r="N22" s="33"/>
      <c r="O22" s="33"/>
      <c r="P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2:26" x14ac:dyDescent="0.2">
      <c r="B23" s="30" t="s">
        <v>77</v>
      </c>
      <c r="C23" s="2" t="s">
        <v>78</v>
      </c>
      <c r="D23" s="31" t="s">
        <v>79</v>
      </c>
      <c r="E23" s="37" t="s">
        <v>80</v>
      </c>
      <c r="F23" s="33">
        <v>0</v>
      </c>
      <c r="H23" s="33">
        <v>0</v>
      </c>
      <c r="I23" s="33">
        <v>0</v>
      </c>
      <c r="J23" s="33">
        <v>0.45900000000000002</v>
      </c>
      <c r="K23" s="33">
        <v>0.46100000000000002</v>
      </c>
      <c r="L23" s="33">
        <v>0.45900000000000002</v>
      </c>
      <c r="M23" s="33">
        <v>0.45600000000000002</v>
      </c>
      <c r="N23" s="33">
        <v>0.45900000000000002</v>
      </c>
      <c r="O23" s="33">
        <v>0.45800000000000002</v>
      </c>
      <c r="P23" s="33">
        <v>0.45900000000000002</v>
      </c>
      <c r="R23" s="33">
        <v>0</v>
      </c>
      <c r="S23" s="33">
        <v>0</v>
      </c>
      <c r="T23" s="33">
        <v>0.45800000000000002</v>
      </c>
      <c r="U23" s="33">
        <v>0.46</v>
      </c>
      <c r="V23" s="33">
        <v>0.45800000000000002</v>
      </c>
      <c r="W23" s="33">
        <v>0.45500000000000002</v>
      </c>
      <c r="X23" s="33">
        <v>0.45800000000000002</v>
      </c>
      <c r="Y23" s="33">
        <v>0.45700000000000002</v>
      </c>
      <c r="Z23" s="33">
        <v>0.45800000000000002</v>
      </c>
    </row>
    <row r="24" spans="2:26" x14ac:dyDescent="0.2">
      <c r="B24" s="30" t="s">
        <v>81</v>
      </c>
      <c r="C24" s="2" t="s">
        <v>82</v>
      </c>
      <c r="D24" s="31" t="s">
        <v>83</v>
      </c>
      <c r="E24" s="37" t="s">
        <v>84</v>
      </c>
      <c r="F24" s="33"/>
      <c r="H24" s="33"/>
      <c r="I24" s="33"/>
      <c r="J24" s="33">
        <v>2.1000000000000001E-2</v>
      </c>
      <c r="K24" s="33">
        <v>2.1999999999999999E-2</v>
      </c>
      <c r="L24" s="33">
        <v>2.1000000000000001E-2</v>
      </c>
      <c r="M24" s="33">
        <v>1.7999999999999999E-2</v>
      </c>
      <c r="N24" s="33">
        <v>0.02</v>
      </c>
      <c r="O24" s="33">
        <v>0.02</v>
      </c>
      <c r="P24" s="33">
        <v>0.02</v>
      </c>
      <c r="R24" s="33"/>
      <c r="S24" s="33"/>
      <c r="T24" s="33">
        <v>2.4E-2</v>
      </c>
      <c r="U24" s="33">
        <v>2.5999999999999999E-2</v>
      </c>
      <c r="V24" s="33">
        <v>2.4E-2</v>
      </c>
      <c r="W24" s="33">
        <v>2.1000000000000001E-2</v>
      </c>
      <c r="X24" s="33">
        <v>2.4E-2</v>
      </c>
      <c r="Y24" s="33">
        <v>2.3E-2</v>
      </c>
      <c r="Z24" s="33">
        <v>2.4E-2</v>
      </c>
    </row>
    <row r="25" spans="2:26" x14ac:dyDescent="0.2">
      <c r="B25" s="30" t="s">
        <v>85</v>
      </c>
      <c r="C25" s="2" t="s">
        <v>86</v>
      </c>
      <c r="D25" s="31" t="s">
        <v>87</v>
      </c>
      <c r="E25" s="34" t="s">
        <v>88</v>
      </c>
      <c r="F25" s="33"/>
      <c r="H25" s="33"/>
      <c r="I25" s="33"/>
      <c r="J25" s="33">
        <v>0.438</v>
      </c>
      <c r="K25" s="33">
        <v>0.439</v>
      </c>
      <c r="L25" s="33">
        <v>0.438</v>
      </c>
      <c r="M25" s="33">
        <v>0.438</v>
      </c>
      <c r="N25" s="33">
        <v>0.439</v>
      </c>
      <c r="O25" s="33">
        <v>0.438</v>
      </c>
      <c r="P25" s="33">
        <v>0.439</v>
      </c>
      <c r="R25" s="33"/>
      <c r="S25" s="33"/>
      <c r="T25" s="33">
        <v>0.434</v>
      </c>
      <c r="U25" s="33">
        <v>0.434</v>
      </c>
      <c r="V25" s="33">
        <v>0.434</v>
      </c>
      <c r="W25" s="33">
        <v>0.434</v>
      </c>
      <c r="X25" s="33">
        <v>0.434</v>
      </c>
      <c r="Y25" s="33">
        <v>0.434</v>
      </c>
      <c r="Z25" s="33">
        <v>0.434</v>
      </c>
    </row>
    <row r="26" spans="2:26" x14ac:dyDescent="0.2">
      <c r="B26" s="30" t="s">
        <v>89</v>
      </c>
      <c r="C26" s="2" t="s">
        <v>90</v>
      </c>
      <c r="D26" s="31" t="s">
        <v>91</v>
      </c>
      <c r="E26" s="38" t="s">
        <v>92</v>
      </c>
      <c r="F26" s="33"/>
      <c r="H26" s="33"/>
      <c r="I26" s="33"/>
      <c r="J26" s="33"/>
      <c r="K26" s="33"/>
      <c r="L26" s="33"/>
      <c r="M26" s="33"/>
      <c r="N26" s="33"/>
      <c r="O26" s="33"/>
      <c r="P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2:26" x14ac:dyDescent="0.2">
      <c r="B27" s="30" t="s">
        <v>93</v>
      </c>
      <c r="C27" s="2" t="s">
        <v>94</v>
      </c>
      <c r="D27" s="31" t="s">
        <v>95</v>
      </c>
      <c r="E27" s="34" t="s">
        <v>96</v>
      </c>
      <c r="F27" s="33"/>
      <c r="H27" s="33"/>
      <c r="I27" s="33"/>
      <c r="J27" s="33"/>
      <c r="K27" s="33"/>
      <c r="L27" s="33"/>
      <c r="M27" s="33"/>
      <c r="N27" s="33"/>
      <c r="O27" s="33"/>
      <c r="P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2:26" x14ac:dyDescent="0.2">
      <c r="B28" s="30" t="s">
        <v>97</v>
      </c>
      <c r="C28" s="2" t="s">
        <v>98</v>
      </c>
      <c r="D28" s="31" t="s">
        <v>99</v>
      </c>
      <c r="E28" s="34" t="s">
        <v>100</v>
      </c>
      <c r="F28" s="33"/>
      <c r="H28" s="33"/>
      <c r="I28" s="33"/>
      <c r="J28" s="33"/>
      <c r="K28" s="33"/>
      <c r="L28" s="33"/>
      <c r="M28" s="33"/>
      <c r="N28" s="33"/>
      <c r="O28" s="33"/>
      <c r="P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2:26" x14ac:dyDescent="0.2">
      <c r="B29" s="30" t="s">
        <v>101</v>
      </c>
      <c r="C29" s="2" t="s">
        <v>102</v>
      </c>
      <c r="D29" s="31" t="s">
        <v>103</v>
      </c>
      <c r="E29" s="34" t="s">
        <v>104</v>
      </c>
      <c r="F29" s="33"/>
      <c r="H29" s="33"/>
      <c r="I29" s="33"/>
      <c r="J29" s="33"/>
      <c r="K29" s="33"/>
      <c r="L29" s="33"/>
      <c r="M29" s="33"/>
      <c r="N29" s="33"/>
      <c r="O29" s="33"/>
      <c r="P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2:26" x14ac:dyDescent="0.2">
      <c r="B30" s="30" t="s">
        <v>105</v>
      </c>
      <c r="C30" s="2" t="s">
        <v>106</v>
      </c>
      <c r="D30" s="31" t="s">
        <v>107</v>
      </c>
      <c r="E30" s="35" t="s">
        <v>108</v>
      </c>
      <c r="F30" s="33"/>
      <c r="H30" s="33"/>
      <c r="I30" s="33"/>
      <c r="J30" s="33"/>
      <c r="K30" s="33"/>
      <c r="L30" s="33"/>
      <c r="M30" s="33"/>
      <c r="N30" s="33"/>
      <c r="O30" s="33"/>
      <c r="P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2:26" x14ac:dyDescent="0.2">
      <c r="B31" s="30" t="s">
        <v>109</v>
      </c>
      <c r="C31" s="2" t="s">
        <v>110</v>
      </c>
      <c r="D31" s="31" t="s">
        <v>111</v>
      </c>
      <c r="E31" s="35" t="s">
        <v>112</v>
      </c>
      <c r="F31" s="33"/>
      <c r="H31" s="33"/>
      <c r="I31" s="33"/>
      <c r="J31" s="33"/>
      <c r="K31" s="33"/>
      <c r="L31" s="33"/>
      <c r="M31" s="33"/>
      <c r="N31" s="33"/>
      <c r="O31" s="33"/>
      <c r="P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2:26" x14ac:dyDescent="0.2">
      <c r="B32" s="30" t="s">
        <v>113</v>
      </c>
      <c r="C32" s="2" t="s">
        <v>114</v>
      </c>
      <c r="D32" s="31" t="s">
        <v>115</v>
      </c>
      <c r="E32" s="36" t="s">
        <v>116</v>
      </c>
      <c r="F32" s="33"/>
      <c r="H32" s="33"/>
      <c r="I32" s="33"/>
      <c r="J32" s="33"/>
      <c r="K32" s="33"/>
      <c r="L32" s="33"/>
      <c r="M32" s="33"/>
      <c r="N32" s="33"/>
      <c r="O32" s="33"/>
      <c r="P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2:27" x14ac:dyDescent="0.2">
      <c r="B33" s="7"/>
      <c r="D33" s="31" t="s">
        <v>117</v>
      </c>
      <c r="E33" s="37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2:27" x14ac:dyDescent="0.2">
      <c r="B34" s="30" t="s">
        <v>118</v>
      </c>
      <c r="C34" s="2" t="s">
        <v>119</v>
      </c>
      <c r="D34" s="31" t="s">
        <v>120</v>
      </c>
      <c r="E34" s="40" t="s">
        <v>121</v>
      </c>
      <c r="F34" s="41">
        <v>0</v>
      </c>
      <c r="H34" s="41">
        <v>0</v>
      </c>
      <c r="I34" s="41">
        <v>0</v>
      </c>
      <c r="J34" s="41">
        <v>-2.11</v>
      </c>
      <c r="K34" s="41">
        <v>-2.1080000000000001</v>
      </c>
      <c r="L34" s="41">
        <v>-2.11</v>
      </c>
      <c r="M34" s="41">
        <v>-2.113</v>
      </c>
      <c r="N34" s="41">
        <v>-2.11</v>
      </c>
      <c r="O34" s="41">
        <v>-2.1110000000000002</v>
      </c>
      <c r="P34" s="41">
        <v>-2.1059999999999999</v>
      </c>
      <c r="R34" s="41">
        <v>0</v>
      </c>
      <c r="S34" s="41">
        <v>0</v>
      </c>
      <c r="T34" s="41">
        <v>-1.905</v>
      </c>
      <c r="U34" s="41">
        <v>-1.903</v>
      </c>
      <c r="V34" s="41">
        <v>-1.905</v>
      </c>
      <c r="W34" s="41">
        <v>-1.9079999999999999</v>
      </c>
      <c r="X34" s="41">
        <v>-1.905</v>
      </c>
      <c r="Y34" s="41">
        <v>-1.9059999999999999</v>
      </c>
      <c r="Z34" s="41">
        <v>-1.905</v>
      </c>
    </row>
    <row r="35" spans="2:27" x14ac:dyDescent="0.2">
      <c r="B35" s="7"/>
      <c r="D35" s="31" t="s">
        <v>117</v>
      </c>
      <c r="E35" s="34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spans="2:27" x14ac:dyDescent="0.2">
      <c r="B36" s="7"/>
      <c r="D36" s="31" t="s">
        <v>117</v>
      </c>
      <c r="E36" s="43" t="s">
        <v>122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spans="2:27" ht="15" x14ac:dyDescent="0.35">
      <c r="B37" s="30" t="s">
        <v>123</v>
      </c>
      <c r="C37" s="2" t="s">
        <v>124</v>
      </c>
      <c r="D37" s="31" t="s">
        <v>125</v>
      </c>
      <c r="E37" s="44" t="s">
        <v>36</v>
      </c>
      <c r="F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</row>
    <row r="38" spans="2:27" x14ac:dyDescent="0.2">
      <c r="B38" s="30" t="s">
        <v>126</v>
      </c>
      <c r="C38" s="2" t="s">
        <v>127</v>
      </c>
      <c r="D38" s="31" t="s">
        <v>128</v>
      </c>
      <c r="E38" s="34" t="s">
        <v>129</v>
      </c>
      <c r="F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R38" s="33">
        <v>0</v>
      </c>
      <c r="S38" s="33">
        <v>0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33">
        <v>0</v>
      </c>
    </row>
    <row r="39" spans="2:27" x14ac:dyDescent="0.2">
      <c r="B39" s="30" t="s">
        <v>130</v>
      </c>
      <c r="C39" s="2" t="s">
        <v>131</v>
      </c>
      <c r="D39" s="31" t="s">
        <v>132</v>
      </c>
      <c r="E39" s="45" t="s">
        <v>44</v>
      </c>
      <c r="F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0</v>
      </c>
      <c r="Z39" s="33">
        <v>0</v>
      </c>
    </row>
    <row r="40" spans="2:27" x14ac:dyDescent="0.2">
      <c r="B40" s="30" t="s">
        <v>133</v>
      </c>
      <c r="C40" s="2" t="s">
        <v>134</v>
      </c>
      <c r="D40" s="31" t="s">
        <v>135</v>
      </c>
      <c r="E40" s="38" t="s">
        <v>136</v>
      </c>
      <c r="F40" s="33"/>
      <c r="H40" s="33"/>
      <c r="I40" s="33"/>
      <c r="J40" s="33"/>
      <c r="K40" s="33"/>
      <c r="L40" s="33"/>
      <c r="M40" s="33"/>
      <c r="N40" s="33"/>
      <c r="O40" s="33"/>
      <c r="P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2:27" x14ac:dyDescent="0.2">
      <c r="B41" s="30" t="s">
        <v>137</v>
      </c>
      <c r="C41" s="2" t="s">
        <v>138</v>
      </c>
      <c r="D41" s="31" t="s">
        <v>139</v>
      </c>
      <c r="E41" s="38" t="s">
        <v>88</v>
      </c>
      <c r="F41" s="33"/>
      <c r="H41" s="33"/>
      <c r="I41" s="33"/>
      <c r="J41" s="33"/>
      <c r="K41" s="33"/>
      <c r="L41" s="33"/>
      <c r="M41" s="33"/>
      <c r="N41" s="33"/>
      <c r="O41" s="33"/>
      <c r="P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2:27" x14ac:dyDescent="0.2">
      <c r="B42" s="30" t="s">
        <v>140</v>
      </c>
      <c r="C42" s="2" t="s">
        <v>141</v>
      </c>
      <c r="D42" s="31" t="s">
        <v>142</v>
      </c>
      <c r="E42" s="34" t="s">
        <v>143</v>
      </c>
      <c r="F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</row>
    <row r="43" spans="2:27" x14ac:dyDescent="0.2">
      <c r="B43" s="30" t="s">
        <v>144</v>
      </c>
      <c r="C43" s="2" t="s">
        <v>145</v>
      </c>
      <c r="D43" s="31" t="s">
        <v>146</v>
      </c>
      <c r="E43" s="34" t="s">
        <v>147</v>
      </c>
      <c r="F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</row>
    <row r="44" spans="2:27" x14ac:dyDescent="0.2">
      <c r="B44" s="30" t="s">
        <v>148</v>
      </c>
      <c r="C44" s="2" t="s">
        <v>149</v>
      </c>
      <c r="D44" s="31" t="s">
        <v>150</v>
      </c>
      <c r="E44" s="45" t="s">
        <v>151</v>
      </c>
      <c r="F44" s="33"/>
      <c r="H44" s="33"/>
      <c r="I44" s="33"/>
      <c r="J44" s="33"/>
      <c r="K44" s="33"/>
      <c r="L44" s="33"/>
      <c r="M44" s="33"/>
      <c r="N44" s="33"/>
      <c r="O44" s="33"/>
      <c r="P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2:27" x14ac:dyDescent="0.2">
      <c r="B45" s="30" t="s">
        <v>152</v>
      </c>
      <c r="C45" s="2" t="s">
        <v>153</v>
      </c>
      <c r="D45" s="31" t="s">
        <v>154</v>
      </c>
      <c r="E45" s="34" t="s">
        <v>88</v>
      </c>
      <c r="F45" s="33"/>
      <c r="H45" s="33"/>
      <c r="I45" s="33"/>
      <c r="J45" s="33"/>
      <c r="K45" s="33"/>
      <c r="L45" s="33"/>
      <c r="M45" s="33"/>
      <c r="N45" s="33"/>
      <c r="O45" s="33"/>
      <c r="P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2:27" x14ac:dyDescent="0.2">
      <c r="B46" s="30" t="s">
        <v>155</v>
      </c>
      <c r="C46" s="2" t="s">
        <v>156</v>
      </c>
      <c r="D46" s="31" t="s">
        <v>157</v>
      </c>
      <c r="E46" s="38" t="s">
        <v>158</v>
      </c>
      <c r="F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</row>
    <row r="47" spans="2:27" x14ac:dyDescent="0.2">
      <c r="B47" s="30" t="s">
        <v>159</v>
      </c>
      <c r="C47" s="2" t="s">
        <v>160</v>
      </c>
      <c r="D47" s="31" t="s">
        <v>161</v>
      </c>
      <c r="E47" s="34" t="s">
        <v>162</v>
      </c>
      <c r="F47" s="33"/>
      <c r="H47" s="33"/>
      <c r="I47" s="33"/>
      <c r="J47" s="33"/>
      <c r="K47" s="33"/>
      <c r="L47" s="33"/>
      <c r="M47" s="33"/>
      <c r="N47" s="33"/>
      <c r="O47" s="33"/>
      <c r="P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2:27" x14ac:dyDescent="0.2">
      <c r="B48" s="30" t="s">
        <v>163</v>
      </c>
      <c r="C48" s="2" t="s">
        <v>164</v>
      </c>
      <c r="D48" s="31" t="s">
        <v>165</v>
      </c>
      <c r="E48" s="34" t="s">
        <v>166</v>
      </c>
      <c r="F48" s="33"/>
      <c r="H48" s="33"/>
      <c r="I48" s="33"/>
      <c r="J48" s="33"/>
      <c r="K48" s="33"/>
      <c r="L48" s="33"/>
      <c r="M48" s="33"/>
      <c r="N48" s="33"/>
      <c r="O48" s="33"/>
      <c r="P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2:26" x14ac:dyDescent="0.2">
      <c r="B49" s="30" t="s">
        <v>167</v>
      </c>
      <c r="C49" s="2" t="s">
        <v>168</v>
      </c>
      <c r="D49" s="31" t="s">
        <v>169</v>
      </c>
      <c r="E49" s="45" t="s">
        <v>170</v>
      </c>
      <c r="F49" s="33"/>
      <c r="H49" s="33"/>
      <c r="I49" s="33"/>
      <c r="J49" s="33"/>
      <c r="K49" s="33"/>
      <c r="L49" s="33"/>
      <c r="M49" s="33"/>
      <c r="N49" s="33"/>
      <c r="O49" s="33"/>
      <c r="P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2:26" x14ac:dyDescent="0.2">
      <c r="B50" s="30" t="s">
        <v>171</v>
      </c>
      <c r="C50" s="2" t="s">
        <v>172</v>
      </c>
      <c r="D50" s="31" t="s">
        <v>173</v>
      </c>
      <c r="E50" s="34" t="s">
        <v>88</v>
      </c>
      <c r="F50" s="33"/>
      <c r="H50" s="33"/>
      <c r="I50" s="33"/>
      <c r="J50" s="33"/>
      <c r="K50" s="33"/>
      <c r="L50" s="33"/>
      <c r="M50" s="33"/>
      <c r="N50" s="33"/>
      <c r="O50" s="33"/>
      <c r="P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2:26" x14ac:dyDescent="0.2">
      <c r="B51" s="30" t="s">
        <v>174</v>
      </c>
      <c r="C51" s="2" t="s">
        <v>175</v>
      </c>
      <c r="D51" s="31" t="s">
        <v>176</v>
      </c>
      <c r="E51" s="34" t="s">
        <v>177</v>
      </c>
      <c r="F51" s="33"/>
      <c r="H51" s="33"/>
      <c r="I51" s="33"/>
      <c r="J51" s="33"/>
      <c r="K51" s="33"/>
      <c r="L51" s="33"/>
      <c r="M51" s="33"/>
      <c r="N51" s="33"/>
      <c r="O51" s="33"/>
      <c r="P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2:26" x14ac:dyDescent="0.2">
      <c r="B52" s="30" t="s">
        <v>178</v>
      </c>
      <c r="C52" s="2" t="s">
        <v>179</v>
      </c>
      <c r="D52" s="31" t="s">
        <v>180</v>
      </c>
      <c r="E52" s="37" t="s">
        <v>56</v>
      </c>
      <c r="F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</row>
    <row r="53" spans="2:26" x14ac:dyDescent="0.2">
      <c r="B53" s="30" t="s">
        <v>181</v>
      </c>
      <c r="C53" s="2" t="s">
        <v>182</v>
      </c>
      <c r="D53" s="31" t="s">
        <v>183</v>
      </c>
      <c r="E53" s="37" t="s">
        <v>184</v>
      </c>
      <c r="F53" s="33"/>
      <c r="H53" s="33"/>
      <c r="I53" s="33"/>
      <c r="J53" s="33"/>
      <c r="K53" s="33"/>
      <c r="L53" s="33"/>
      <c r="M53" s="33"/>
      <c r="N53" s="33"/>
      <c r="O53" s="33"/>
      <c r="P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2:26" x14ac:dyDescent="0.2">
      <c r="B54" s="30" t="s">
        <v>185</v>
      </c>
      <c r="C54" s="2" t="s">
        <v>186</v>
      </c>
      <c r="D54" s="31" t="s">
        <v>187</v>
      </c>
      <c r="E54" s="46" t="s">
        <v>188</v>
      </c>
      <c r="F54" s="33"/>
      <c r="H54" s="33"/>
      <c r="I54" s="33"/>
      <c r="J54" s="33"/>
      <c r="K54" s="33"/>
      <c r="L54" s="33"/>
      <c r="M54" s="33"/>
      <c r="N54" s="33"/>
      <c r="O54" s="33"/>
      <c r="P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2:26" x14ac:dyDescent="0.2">
      <c r="B55" s="30" t="s">
        <v>189</v>
      </c>
      <c r="C55" s="2" t="s">
        <v>190</v>
      </c>
      <c r="D55" s="27" t="s">
        <v>191</v>
      </c>
      <c r="E55" s="47" t="s">
        <v>192</v>
      </c>
      <c r="F55" s="33"/>
      <c r="H55" s="33"/>
      <c r="I55" s="33"/>
      <c r="J55" s="33"/>
      <c r="K55" s="33"/>
      <c r="L55" s="33"/>
      <c r="M55" s="33"/>
      <c r="N55" s="33"/>
      <c r="O55" s="33"/>
      <c r="P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2:26" x14ac:dyDescent="0.2">
      <c r="B56" s="30" t="s">
        <v>193</v>
      </c>
      <c r="C56" s="2" t="s">
        <v>194</v>
      </c>
      <c r="D56" s="27" t="s">
        <v>195</v>
      </c>
      <c r="E56" s="48" t="s">
        <v>60</v>
      </c>
      <c r="F56" s="33"/>
      <c r="H56" s="33"/>
      <c r="I56" s="33"/>
      <c r="J56" s="33"/>
      <c r="K56" s="33"/>
      <c r="L56" s="33"/>
      <c r="M56" s="33"/>
      <c r="N56" s="33"/>
      <c r="O56" s="33"/>
      <c r="P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2:26" x14ac:dyDescent="0.2">
      <c r="B57" s="30" t="s">
        <v>196</v>
      </c>
      <c r="C57" s="2" t="s">
        <v>197</v>
      </c>
      <c r="D57" s="31" t="s">
        <v>198</v>
      </c>
      <c r="E57" s="38" t="s">
        <v>64</v>
      </c>
      <c r="F57" s="33"/>
      <c r="H57" s="33"/>
      <c r="I57" s="33"/>
      <c r="J57" s="33"/>
      <c r="K57" s="33"/>
      <c r="L57" s="33"/>
      <c r="M57" s="33"/>
      <c r="N57" s="33"/>
      <c r="O57" s="33"/>
      <c r="P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2:26" ht="15" x14ac:dyDescent="0.35">
      <c r="B58" s="30" t="s">
        <v>199</v>
      </c>
      <c r="C58" s="2" t="s">
        <v>200</v>
      </c>
      <c r="D58" s="31" t="s">
        <v>201</v>
      </c>
      <c r="E58" s="49" t="s">
        <v>68</v>
      </c>
      <c r="F58" s="33"/>
      <c r="H58" s="33"/>
      <c r="I58" s="33"/>
      <c r="J58" s="33"/>
      <c r="K58" s="33"/>
      <c r="L58" s="33"/>
      <c r="M58" s="33"/>
      <c r="N58" s="33"/>
      <c r="O58" s="33"/>
      <c r="P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2:26" ht="15" x14ac:dyDescent="0.35">
      <c r="B59" s="30" t="s">
        <v>202</v>
      </c>
      <c r="C59" s="2" t="s">
        <v>203</v>
      </c>
      <c r="D59" s="31" t="s">
        <v>204</v>
      </c>
      <c r="E59" s="49" t="s">
        <v>72</v>
      </c>
      <c r="F59" s="33">
        <v>0</v>
      </c>
      <c r="H59" s="33">
        <v>0</v>
      </c>
      <c r="I59" s="33">
        <v>0</v>
      </c>
      <c r="J59" s="33">
        <v>14.468</v>
      </c>
      <c r="K59" s="33">
        <v>20.866</v>
      </c>
      <c r="L59" s="33">
        <v>24.706</v>
      </c>
      <c r="M59" s="33">
        <v>19.859000000000002</v>
      </c>
      <c r="N59" s="33">
        <v>16.940999999999999</v>
      </c>
      <c r="O59" s="33">
        <v>22.542000000000002</v>
      </c>
      <c r="P59" s="33">
        <v>24.702000000000002</v>
      </c>
      <c r="R59" s="33">
        <v>0</v>
      </c>
      <c r="S59" s="33">
        <v>0</v>
      </c>
      <c r="T59" s="33">
        <v>8.2750000000000004</v>
      </c>
      <c r="U59" s="33">
        <v>9.59</v>
      </c>
      <c r="V59" s="33">
        <v>11.177</v>
      </c>
      <c r="W59" s="33">
        <v>9.0079999999999991</v>
      </c>
      <c r="X59" s="33">
        <v>8.0039999999999996</v>
      </c>
      <c r="Y59" s="33">
        <v>10.18</v>
      </c>
      <c r="Z59" s="33">
        <v>11.176</v>
      </c>
    </row>
    <row r="60" spans="2:26" x14ac:dyDescent="0.2">
      <c r="B60" s="30" t="s">
        <v>205</v>
      </c>
      <c r="C60" s="2" t="s">
        <v>206</v>
      </c>
      <c r="D60" s="31" t="s">
        <v>207</v>
      </c>
      <c r="E60" s="34" t="s">
        <v>208</v>
      </c>
      <c r="F60" s="33"/>
      <c r="H60" s="33"/>
      <c r="I60" s="33"/>
      <c r="J60" s="33">
        <v>3.5649999999999999</v>
      </c>
      <c r="K60" s="33">
        <v>3.5649999999999999</v>
      </c>
      <c r="L60" s="33">
        <v>3.5649999999999999</v>
      </c>
      <c r="M60" s="33">
        <v>3.5649999999999999</v>
      </c>
      <c r="N60" s="33">
        <v>3.5649999999999999</v>
      </c>
      <c r="O60" s="33">
        <v>3.5649999999999999</v>
      </c>
      <c r="P60" s="33">
        <v>3.5649999999999999</v>
      </c>
      <c r="R60" s="33"/>
      <c r="S60" s="33"/>
      <c r="T60" s="33">
        <v>2.8519999999999999</v>
      </c>
      <c r="U60" s="33">
        <v>2.8519999999999999</v>
      </c>
      <c r="V60" s="33">
        <v>2.5670000000000002</v>
      </c>
      <c r="W60" s="33">
        <v>2.5670000000000002</v>
      </c>
      <c r="X60" s="33">
        <v>2.5670000000000002</v>
      </c>
      <c r="Y60" s="33">
        <v>2.5670000000000002</v>
      </c>
      <c r="Z60" s="33">
        <v>2.5670000000000002</v>
      </c>
    </row>
    <row r="61" spans="2:26" x14ac:dyDescent="0.2">
      <c r="B61" s="30" t="s">
        <v>209</v>
      </c>
      <c r="C61" s="2" t="s">
        <v>210</v>
      </c>
      <c r="D61" s="31" t="s">
        <v>211</v>
      </c>
      <c r="E61" s="34" t="s">
        <v>212</v>
      </c>
      <c r="F61" s="33"/>
      <c r="H61" s="33"/>
      <c r="I61" s="33"/>
      <c r="J61" s="33">
        <v>1.65</v>
      </c>
      <c r="K61" s="33">
        <v>2.06</v>
      </c>
      <c r="L61" s="33">
        <v>2.2999999999999998</v>
      </c>
      <c r="M61" s="33">
        <v>2.06</v>
      </c>
      <c r="N61" s="33">
        <v>1.42</v>
      </c>
      <c r="O61" s="33">
        <v>2.2200000000000002</v>
      </c>
      <c r="P61" s="33">
        <v>2.2999999999999998</v>
      </c>
      <c r="R61" s="33"/>
      <c r="S61" s="33"/>
      <c r="T61" s="33">
        <v>0.33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</row>
    <row r="62" spans="2:26" x14ac:dyDescent="0.2">
      <c r="B62" s="30" t="s">
        <v>213</v>
      </c>
      <c r="C62" s="2" t="s">
        <v>214</v>
      </c>
      <c r="D62" s="31" t="s">
        <v>215</v>
      </c>
      <c r="E62" s="38" t="s">
        <v>216</v>
      </c>
      <c r="F62" s="33"/>
      <c r="H62" s="33"/>
      <c r="I62" s="33"/>
      <c r="J62" s="33">
        <v>9.2530000000000001</v>
      </c>
      <c r="K62" s="33">
        <v>15.241</v>
      </c>
      <c r="L62" s="33">
        <v>18.841000000000001</v>
      </c>
      <c r="M62" s="33">
        <v>14.234</v>
      </c>
      <c r="N62" s="33">
        <v>11.956</v>
      </c>
      <c r="O62" s="33">
        <v>16.757000000000001</v>
      </c>
      <c r="P62" s="33">
        <v>18.837</v>
      </c>
      <c r="R62" s="33"/>
      <c r="S62" s="33"/>
      <c r="T62" s="33">
        <v>5.093</v>
      </c>
      <c r="U62" s="33">
        <v>6.7380000000000004</v>
      </c>
      <c r="V62" s="33">
        <v>8.61</v>
      </c>
      <c r="W62" s="33">
        <v>6.4409999999999998</v>
      </c>
      <c r="X62" s="33">
        <v>5.4370000000000003</v>
      </c>
      <c r="Y62" s="33">
        <v>7.6130000000000004</v>
      </c>
      <c r="Z62" s="33">
        <v>8.609</v>
      </c>
    </row>
    <row r="63" spans="2:26" x14ac:dyDescent="0.2">
      <c r="B63" s="30" t="s">
        <v>217</v>
      </c>
      <c r="C63" s="2" t="s">
        <v>218</v>
      </c>
      <c r="D63" s="31" t="s">
        <v>219</v>
      </c>
      <c r="E63" s="45" t="s">
        <v>220</v>
      </c>
      <c r="F63" s="33"/>
      <c r="H63" s="33"/>
      <c r="I63" s="33"/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R63" s="33"/>
      <c r="S63" s="33"/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0</v>
      </c>
    </row>
    <row r="64" spans="2:26" ht="15" x14ac:dyDescent="0.35">
      <c r="B64" s="30" t="s">
        <v>221</v>
      </c>
      <c r="C64" s="2" t="s">
        <v>222</v>
      </c>
      <c r="D64" s="31" t="s">
        <v>223</v>
      </c>
      <c r="E64" s="44" t="s">
        <v>76</v>
      </c>
      <c r="F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</row>
    <row r="65" spans="2:26" x14ac:dyDescent="0.2">
      <c r="B65" s="30" t="s">
        <v>224</v>
      </c>
      <c r="C65" s="2" t="s">
        <v>225</v>
      </c>
      <c r="D65" s="31" t="s">
        <v>226</v>
      </c>
      <c r="E65" s="34" t="s">
        <v>227</v>
      </c>
      <c r="F65" s="33"/>
      <c r="H65" s="33"/>
      <c r="I65" s="33"/>
      <c r="J65" s="33"/>
      <c r="K65" s="33"/>
      <c r="L65" s="33"/>
      <c r="M65" s="33"/>
      <c r="N65" s="33"/>
      <c r="O65" s="33"/>
      <c r="P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2:26" x14ac:dyDescent="0.2">
      <c r="B66" s="30" t="s">
        <v>228</v>
      </c>
      <c r="C66" s="2" t="s">
        <v>229</v>
      </c>
      <c r="D66" s="31" t="s">
        <v>230</v>
      </c>
      <c r="E66" s="38" t="s">
        <v>231</v>
      </c>
      <c r="F66" s="33"/>
      <c r="H66" s="33"/>
      <c r="I66" s="33"/>
      <c r="J66" s="33"/>
      <c r="K66" s="33"/>
      <c r="L66" s="33"/>
      <c r="M66" s="33"/>
      <c r="N66" s="33"/>
      <c r="O66" s="33"/>
      <c r="P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2:26" x14ac:dyDescent="0.2">
      <c r="B67" s="30" t="s">
        <v>232</v>
      </c>
      <c r="C67" s="2" t="s">
        <v>233</v>
      </c>
      <c r="D67" s="31" t="s">
        <v>234</v>
      </c>
      <c r="E67" s="38" t="s">
        <v>88</v>
      </c>
      <c r="F67" s="33"/>
      <c r="H67" s="33"/>
      <c r="I67" s="33"/>
      <c r="J67" s="33"/>
      <c r="K67" s="33"/>
      <c r="L67" s="33"/>
      <c r="M67" s="33"/>
      <c r="N67" s="33"/>
      <c r="O67" s="33"/>
      <c r="P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2:26" ht="15" x14ac:dyDescent="0.35">
      <c r="B68" s="30" t="s">
        <v>235</v>
      </c>
      <c r="C68" s="2" t="s">
        <v>236</v>
      </c>
      <c r="D68" s="31" t="s">
        <v>237</v>
      </c>
      <c r="E68" s="32" t="s">
        <v>80</v>
      </c>
      <c r="F68" s="33">
        <v>0</v>
      </c>
      <c r="H68" s="33">
        <v>0</v>
      </c>
      <c r="I68" s="33">
        <v>0</v>
      </c>
      <c r="J68" s="33">
        <v>7.2930000000000001</v>
      </c>
      <c r="K68" s="33">
        <v>7.6779999999999999</v>
      </c>
      <c r="L68" s="33">
        <v>9.7929999999999993</v>
      </c>
      <c r="M68" s="33">
        <v>9.7940000000000005</v>
      </c>
      <c r="N68" s="33">
        <v>9.7889999999999997</v>
      </c>
      <c r="O68" s="33">
        <v>9.7899999999999991</v>
      </c>
      <c r="P68" s="33">
        <v>11.618</v>
      </c>
      <c r="R68" s="33">
        <v>0</v>
      </c>
      <c r="S68" s="33">
        <v>0</v>
      </c>
      <c r="T68" s="33">
        <v>6.1040000000000001</v>
      </c>
      <c r="U68" s="33">
        <v>6.6260000000000003</v>
      </c>
      <c r="V68" s="33">
        <v>4.58</v>
      </c>
      <c r="W68" s="33">
        <v>4.5819999999999999</v>
      </c>
      <c r="X68" s="33">
        <v>4.577</v>
      </c>
      <c r="Y68" s="33">
        <v>5.5780000000000003</v>
      </c>
      <c r="Z68" s="33">
        <v>5.8289999999999997</v>
      </c>
    </row>
    <row r="69" spans="2:26" x14ac:dyDescent="0.2">
      <c r="B69" s="30" t="s">
        <v>238</v>
      </c>
      <c r="C69" s="2" t="s">
        <v>239</v>
      </c>
      <c r="D69" s="31" t="s">
        <v>240</v>
      </c>
      <c r="E69" s="38" t="s">
        <v>241</v>
      </c>
      <c r="F69" s="33">
        <v>0</v>
      </c>
      <c r="H69" s="33">
        <v>0</v>
      </c>
      <c r="I69" s="33">
        <v>0</v>
      </c>
      <c r="J69" s="33">
        <v>5.6680000000000001</v>
      </c>
      <c r="K69" s="33">
        <v>6.0529999999999999</v>
      </c>
      <c r="L69" s="33">
        <v>6.343</v>
      </c>
      <c r="M69" s="33">
        <v>6.3440000000000003</v>
      </c>
      <c r="N69" s="33">
        <v>6.3390000000000004</v>
      </c>
      <c r="O69" s="33">
        <v>6.34</v>
      </c>
      <c r="P69" s="33">
        <v>7.6180000000000003</v>
      </c>
      <c r="R69" s="33">
        <v>0</v>
      </c>
      <c r="S69" s="33">
        <v>0</v>
      </c>
      <c r="T69" s="33">
        <v>5.3840000000000003</v>
      </c>
      <c r="U69" s="33">
        <v>5.9059999999999997</v>
      </c>
      <c r="V69" s="33">
        <v>3.9319999999999999</v>
      </c>
      <c r="W69" s="33">
        <v>3.9340000000000002</v>
      </c>
      <c r="X69" s="33">
        <v>3.9289999999999998</v>
      </c>
      <c r="Y69" s="33">
        <v>3.93</v>
      </c>
      <c r="Z69" s="33">
        <v>3.931</v>
      </c>
    </row>
    <row r="70" spans="2:26" x14ac:dyDescent="0.2">
      <c r="B70" s="30" t="s">
        <v>242</v>
      </c>
      <c r="C70" s="2" t="s">
        <v>243</v>
      </c>
      <c r="D70" s="31" t="s">
        <v>244</v>
      </c>
      <c r="E70" s="46" t="s">
        <v>245</v>
      </c>
      <c r="F70" s="33"/>
      <c r="H70" s="33"/>
      <c r="I70" s="33"/>
      <c r="J70" s="33">
        <v>5.6680000000000001</v>
      </c>
      <c r="K70" s="33">
        <v>6.0529999999999999</v>
      </c>
      <c r="L70" s="33">
        <v>6.343</v>
      </c>
      <c r="M70" s="33">
        <v>6.3440000000000003</v>
      </c>
      <c r="N70" s="33">
        <v>6.3390000000000004</v>
      </c>
      <c r="O70" s="33">
        <v>6.34</v>
      </c>
      <c r="P70" s="33">
        <v>7.6180000000000003</v>
      </c>
      <c r="R70" s="33"/>
      <c r="S70" s="33"/>
      <c r="T70" s="33">
        <v>5.3840000000000003</v>
      </c>
      <c r="U70" s="33">
        <v>5.9059999999999997</v>
      </c>
      <c r="V70" s="33">
        <v>3.9319999999999999</v>
      </c>
      <c r="W70" s="33">
        <v>3.9340000000000002</v>
      </c>
      <c r="X70" s="33">
        <v>3.9289999999999998</v>
      </c>
      <c r="Y70" s="33">
        <v>3.93</v>
      </c>
      <c r="Z70" s="33">
        <v>3.931</v>
      </c>
    </row>
    <row r="71" spans="2:26" x14ac:dyDescent="0.2">
      <c r="B71" s="30" t="s">
        <v>246</v>
      </c>
      <c r="C71" s="2" t="s">
        <v>247</v>
      </c>
      <c r="D71" s="27" t="s">
        <v>248</v>
      </c>
      <c r="E71" s="47" t="s">
        <v>249</v>
      </c>
      <c r="F71" s="33"/>
      <c r="H71" s="33"/>
      <c r="I71" s="33"/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R71" s="33"/>
      <c r="S71" s="33"/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</row>
    <row r="72" spans="2:26" x14ac:dyDescent="0.2">
      <c r="B72" s="30" t="s">
        <v>250</v>
      </c>
      <c r="C72" s="2" t="s">
        <v>251</v>
      </c>
      <c r="D72" s="27" t="s">
        <v>252</v>
      </c>
      <c r="E72" s="48" t="s">
        <v>253</v>
      </c>
      <c r="F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</row>
    <row r="73" spans="2:26" x14ac:dyDescent="0.2">
      <c r="B73" s="30" t="s">
        <v>254</v>
      </c>
      <c r="C73" s="2" t="s">
        <v>255</v>
      </c>
      <c r="D73" s="31" t="s">
        <v>256</v>
      </c>
      <c r="E73" s="38" t="s">
        <v>257</v>
      </c>
      <c r="F73" s="33"/>
      <c r="H73" s="33"/>
      <c r="I73" s="33"/>
      <c r="J73" s="33"/>
      <c r="K73" s="33"/>
      <c r="L73" s="33"/>
      <c r="M73" s="33"/>
      <c r="N73" s="33"/>
      <c r="O73" s="33"/>
      <c r="P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2:26" x14ac:dyDescent="0.2">
      <c r="B74" s="30" t="s">
        <v>258</v>
      </c>
      <c r="C74" s="2" t="s">
        <v>259</v>
      </c>
      <c r="D74" s="31" t="s">
        <v>260</v>
      </c>
      <c r="E74" s="38" t="s">
        <v>261</v>
      </c>
      <c r="F74" s="33"/>
      <c r="H74" s="33"/>
      <c r="I74" s="33"/>
      <c r="J74" s="33"/>
      <c r="K74" s="33"/>
      <c r="L74" s="33"/>
      <c r="M74" s="33"/>
      <c r="N74" s="33"/>
      <c r="O74" s="33"/>
      <c r="P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2:26" x14ac:dyDescent="0.2">
      <c r="B75" s="30" t="s">
        <v>262</v>
      </c>
      <c r="C75" s="2" t="s">
        <v>263</v>
      </c>
      <c r="D75" s="31" t="s">
        <v>264</v>
      </c>
      <c r="E75" s="38" t="s">
        <v>88</v>
      </c>
      <c r="F75" s="33"/>
      <c r="H75" s="33"/>
      <c r="I75" s="33"/>
      <c r="J75" s="33"/>
      <c r="K75" s="33"/>
      <c r="L75" s="33"/>
      <c r="M75" s="33"/>
      <c r="N75" s="33"/>
      <c r="O75" s="33"/>
      <c r="P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2:26" x14ac:dyDescent="0.2">
      <c r="B76" s="30" t="s">
        <v>265</v>
      </c>
      <c r="C76" s="2" t="s">
        <v>266</v>
      </c>
      <c r="D76" s="31" t="s">
        <v>267</v>
      </c>
      <c r="E76" s="38" t="s">
        <v>268</v>
      </c>
      <c r="F76" s="33">
        <v>0</v>
      </c>
      <c r="H76" s="33">
        <v>0</v>
      </c>
      <c r="I76" s="33">
        <v>0</v>
      </c>
      <c r="J76" s="33">
        <v>1.625</v>
      </c>
      <c r="K76" s="33">
        <v>1.625</v>
      </c>
      <c r="L76" s="33">
        <v>3.45</v>
      </c>
      <c r="M76" s="33">
        <v>3.45</v>
      </c>
      <c r="N76" s="33">
        <v>3.45</v>
      </c>
      <c r="O76" s="33">
        <v>3.45</v>
      </c>
      <c r="P76" s="33">
        <v>4</v>
      </c>
      <c r="R76" s="33">
        <v>0</v>
      </c>
      <c r="S76" s="33">
        <v>0</v>
      </c>
      <c r="T76" s="33">
        <v>0.72</v>
      </c>
      <c r="U76" s="33">
        <v>0.72</v>
      </c>
      <c r="V76" s="33">
        <v>0.64800000000000002</v>
      </c>
      <c r="W76" s="33">
        <v>0.64800000000000002</v>
      </c>
      <c r="X76" s="33">
        <v>0.64800000000000002</v>
      </c>
      <c r="Y76" s="33">
        <v>1.6479999999999999</v>
      </c>
      <c r="Z76" s="33">
        <v>1.8979999999999999</v>
      </c>
    </row>
    <row r="77" spans="2:26" x14ac:dyDescent="0.2">
      <c r="B77" s="30" t="s">
        <v>269</v>
      </c>
      <c r="C77" s="2" t="s">
        <v>270</v>
      </c>
      <c r="D77" s="31" t="s">
        <v>271</v>
      </c>
      <c r="E77" s="50" t="s">
        <v>245</v>
      </c>
      <c r="F77" s="33"/>
      <c r="H77" s="33"/>
      <c r="I77" s="33"/>
      <c r="J77" s="33">
        <v>1.625</v>
      </c>
      <c r="K77" s="33">
        <v>1.625</v>
      </c>
      <c r="L77" s="33">
        <v>3.45</v>
      </c>
      <c r="M77" s="33">
        <v>3.45</v>
      </c>
      <c r="N77" s="33">
        <v>3.45</v>
      </c>
      <c r="O77" s="33">
        <v>3.45</v>
      </c>
      <c r="P77" s="33">
        <v>4</v>
      </c>
      <c r="R77" s="33"/>
      <c r="S77" s="33"/>
      <c r="T77" s="33">
        <v>0.72</v>
      </c>
      <c r="U77" s="33">
        <v>0.72</v>
      </c>
      <c r="V77" s="33">
        <v>0.64800000000000002</v>
      </c>
      <c r="W77" s="33">
        <v>0.64800000000000002</v>
      </c>
      <c r="X77" s="33">
        <v>0.64800000000000002</v>
      </c>
      <c r="Y77" s="33">
        <v>1.6479999999999999</v>
      </c>
      <c r="Z77" s="33">
        <v>1.8979999999999999</v>
      </c>
    </row>
    <row r="78" spans="2:26" x14ac:dyDescent="0.2">
      <c r="B78" s="30" t="s">
        <v>272</v>
      </c>
      <c r="C78" s="2" t="s">
        <v>273</v>
      </c>
      <c r="D78" s="27" t="s">
        <v>274</v>
      </c>
      <c r="E78" s="19" t="s">
        <v>88</v>
      </c>
      <c r="F78" s="33"/>
      <c r="H78" s="33"/>
      <c r="I78" s="33"/>
      <c r="J78" s="33"/>
      <c r="K78" s="33"/>
      <c r="L78" s="33"/>
      <c r="M78" s="33"/>
      <c r="N78" s="33"/>
      <c r="O78" s="33"/>
      <c r="P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2:26" x14ac:dyDescent="0.2">
      <c r="B79" s="30" t="s">
        <v>275</v>
      </c>
      <c r="C79" s="2" t="s">
        <v>276</v>
      </c>
      <c r="D79" s="27" t="s">
        <v>277</v>
      </c>
      <c r="E79" s="48" t="s">
        <v>84</v>
      </c>
      <c r="F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33">
        <v>0</v>
      </c>
    </row>
    <row r="80" spans="2:26" x14ac:dyDescent="0.2">
      <c r="B80" s="30" t="s">
        <v>278</v>
      </c>
      <c r="C80" s="2" t="s">
        <v>279</v>
      </c>
      <c r="D80" s="31" t="s">
        <v>280</v>
      </c>
      <c r="E80" s="48" t="s">
        <v>245</v>
      </c>
      <c r="F80" s="33"/>
      <c r="H80" s="33"/>
      <c r="I80" s="33"/>
      <c r="J80" s="33"/>
      <c r="K80" s="33"/>
      <c r="L80" s="33"/>
      <c r="M80" s="33"/>
      <c r="N80" s="33"/>
      <c r="O80" s="33"/>
      <c r="P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2:27" x14ac:dyDescent="0.2">
      <c r="B81" s="30" t="s">
        <v>281</v>
      </c>
      <c r="C81" s="2" t="s">
        <v>282</v>
      </c>
      <c r="D81" s="31" t="s">
        <v>283</v>
      </c>
      <c r="E81" s="51" t="s">
        <v>88</v>
      </c>
      <c r="F81" s="33"/>
      <c r="H81" s="33"/>
      <c r="I81" s="33"/>
      <c r="J81" s="33"/>
      <c r="K81" s="33"/>
      <c r="L81" s="33"/>
      <c r="M81" s="33"/>
      <c r="N81" s="33"/>
      <c r="O81" s="33"/>
      <c r="P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2:27" ht="15" x14ac:dyDescent="0.35">
      <c r="B82" s="30" t="s">
        <v>284</v>
      </c>
      <c r="C82" s="2" t="s">
        <v>285</v>
      </c>
      <c r="D82" s="31" t="s">
        <v>286</v>
      </c>
      <c r="E82" s="32" t="s">
        <v>92</v>
      </c>
      <c r="F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0</v>
      </c>
      <c r="R82" s="33">
        <v>0</v>
      </c>
      <c r="S82" s="33">
        <v>0</v>
      </c>
      <c r="T82" s="33">
        <v>0</v>
      </c>
      <c r="U82" s="33">
        <v>0</v>
      </c>
      <c r="V82" s="33">
        <v>0</v>
      </c>
      <c r="W82" s="33">
        <v>0</v>
      </c>
      <c r="X82" s="33">
        <v>0</v>
      </c>
      <c r="Y82" s="33">
        <v>0</v>
      </c>
      <c r="Z82" s="33">
        <v>0</v>
      </c>
    </row>
    <row r="83" spans="2:27" x14ac:dyDescent="0.2">
      <c r="B83" s="30" t="s">
        <v>287</v>
      </c>
      <c r="C83" s="2" t="s">
        <v>288</v>
      </c>
      <c r="D83" s="31" t="s">
        <v>289</v>
      </c>
      <c r="E83" s="50" t="s">
        <v>290</v>
      </c>
      <c r="F83" s="33"/>
      <c r="H83" s="33"/>
      <c r="I83" s="33"/>
      <c r="J83" s="33"/>
      <c r="K83" s="33"/>
      <c r="L83" s="33"/>
      <c r="M83" s="33"/>
      <c r="N83" s="33"/>
      <c r="O83" s="33"/>
      <c r="P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2:27" x14ac:dyDescent="0.2">
      <c r="B84" s="30" t="s">
        <v>291</v>
      </c>
      <c r="C84" s="2" t="s">
        <v>292</v>
      </c>
      <c r="D84" s="27" t="s">
        <v>293</v>
      </c>
      <c r="E84" s="19" t="s">
        <v>294</v>
      </c>
      <c r="F84" s="33"/>
      <c r="H84" s="33"/>
      <c r="I84" s="33"/>
      <c r="J84" s="33"/>
      <c r="K84" s="33"/>
      <c r="L84" s="33"/>
      <c r="M84" s="33"/>
      <c r="N84" s="33"/>
      <c r="O84" s="33"/>
      <c r="P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2:27" ht="15" x14ac:dyDescent="0.35">
      <c r="B85" s="30" t="s">
        <v>295</v>
      </c>
      <c r="C85" s="2" t="s">
        <v>296</v>
      </c>
      <c r="D85" s="31" t="s">
        <v>297</v>
      </c>
      <c r="E85" s="52" t="s">
        <v>96</v>
      </c>
      <c r="F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</row>
    <row r="86" spans="2:27" x14ac:dyDescent="0.2">
      <c r="B86" s="30" t="s">
        <v>298</v>
      </c>
      <c r="C86" s="2" t="s">
        <v>299</v>
      </c>
      <c r="D86" s="27" t="s">
        <v>300</v>
      </c>
      <c r="E86" s="53" t="s">
        <v>301</v>
      </c>
      <c r="F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</v>
      </c>
      <c r="R86" s="33"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0</v>
      </c>
      <c r="Z86" s="33">
        <v>0</v>
      </c>
    </row>
    <row r="87" spans="2:27" x14ac:dyDescent="0.2">
      <c r="B87" s="30" t="s">
        <v>302</v>
      </c>
      <c r="C87" s="2" t="s">
        <v>303</v>
      </c>
      <c r="D87" s="27" t="s">
        <v>304</v>
      </c>
      <c r="E87" s="54" t="s">
        <v>305</v>
      </c>
      <c r="F87" s="33"/>
      <c r="H87" s="33"/>
      <c r="I87" s="33"/>
      <c r="J87" s="33"/>
      <c r="K87" s="33"/>
      <c r="L87" s="33"/>
      <c r="M87" s="33"/>
      <c r="N87" s="33"/>
      <c r="O87" s="33"/>
      <c r="P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2:27" x14ac:dyDescent="0.2">
      <c r="B88" s="30" t="s">
        <v>306</v>
      </c>
      <c r="C88" s="2" t="s">
        <v>307</v>
      </c>
      <c r="D88" s="31" t="s">
        <v>308</v>
      </c>
      <c r="E88" s="38" t="s">
        <v>88</v>
      </c>
      <c r="F88" s="33"/>
      <c r="H88" s="33"/>
      <c r="I88" s="33"/>
      <c r="J88" s="33"/>
      <c r="K88" s="33"/>
      <c r="L88" s="33"/>
      <c r="M88" s="33"/>
      <c r="N88" s="33"/>
      <c r="O88" s="33"/>
      <c r="P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2:27" x14ac:dyDescent="0.2">
      <c r="B89" s="30" t="s">
        <v>309</v>
      </c>
      <c r="C89" s="2" t="s">
        <v>310</v>
      </c>
      <c r="D89" s="31" t="s">
        <v>311</v>
      </c>
      <c r="E89" s="34" t="s">
        <v>312</v>
      </c>
      <c r="F89" s="33"/>
      <c r="H89" s="33"/>
      <c r="I89" s="33"/>
      <c r="J89" s="33"/>
      <c r="K89" s="33"/>
      <c r="L89" s="33"/>
      <c r="M89" s="33"/>
      <c r="N89" s="33"/>
      <c r="O89" s="33"/>
      <c r="P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2:27" x14ac:dyDescent="0.2">
      <c r="B90" s="30" t="s">
        <v>313</v>
      </c>
      <c r="C90" s="2" t="s">
        <v>314</v>
      </c>
      <c r="D90" s="31" t="s">
        <v>315</v>
      </c>
      <c r="E90" s="37" t="s">
        <v>88</v>
      </c>
      <c r="F90" s="33"/>
      <c r="H90" s="33"/>
      <c r="I90" s="33"/>
      <c r="J90" s="33"/>
      <c r="K90" s="33"/>
      <c r="L90" s="33"/>
      <c r="M90" s="33"/>
      <c r="N90" s="33"/>
      <c r="O90" s="33"/>
      <c r="P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2:27" x14ac:dyDescent="0.2">
      <c r="B91" s="30" t="s">
        <v>316</v>
      </c>
      <c r="C91" s="2" t="s">
        <v>317</v>
      </c>
      <c r="D91" s="31" t="s">
        <v>318</v>
      </c>
      <c r="E91" s="55" t="s">
        <v>100</v>
      </c>
      <c r="F91" s="33"/>
      <c r="H91" s="33"/>
      <c r="I91" s="33"/>
      <c r="J91" s="33"/>
      <c r="K91" s="33"/>
      <c r="L91" s="33"/>
      <c r="M91" s="33"/>
      <c r="N91" s="33"/>
      <c r="O91" s="33"/>
      <c r="P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2:27" x14ac:dyDescent="0.2">
      <c r="B92" s="30" t="s">
        <v>319</v>
      </c>
      <c r="C92" s="2" t="s">
        <v>320</v>
      </c>
      <c r="D92" s="31" t="s">
        <v>321</v>
      </c>
      <c r="E92" s="55" t="s">
        <v>104</v>
      </c>
      <c r="F92" s="33"/>
      <c r="H92" s="33"/>
      <c r="I92" s="33"/>
      <c r="J92" s="33"/>
      <c r="K92" s="33"/>
      <c r="L92" s="33"/>
      <c r="M92" s="33"/>
      <c r="N92" s="33"/>
      <c r="O92" s="33"/>
      <c r="P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2:27" x14ac:dyDescent="0.2">
      <c r="B93" s="30" t="s">
        <v>322</v>
      </c>
      <c r="C93" s="2" t="s">
        <v>323</v>
      </c>
      <c r="D93" s="31" t="s">
        <v>324</v>
      </c>
      <c r="E93" s="55" t="s">
        <v>108</v>
      </c>
      <c r="F93" s="33"/>
      <c r="H93" s="33"/>
      <c r="I93" s="33"/>
      <c r="J93" s="33"/>
      <c r="K93" s="33"/>
      <c r="L93" s="33"/>
      <c r="M93" s="33"/>
      <c r="N93" s="33"/>
      <c r="O93" s="33"/>
      <c r="P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2:27" x14ac:dyDescent="0.2">
      <c r="B94" s="30" t="s">
        <v>325</v>
      </c>
      <c r="C94" s="2" t="s">
        <v>326</v>
      </c>
      <c r="D94" s="31" t="s">
        <v>327</v>
      </c>
      <c r="E94" s="37" t="s">
        <v>112</v>
      </c>
      <c r="F94" s="33"/>
      <c r="H94" s="33"/>
      <c r="I94" s="33"/>
      <c r="J94" s="33">
        <v>-3.9390000000000001</v>
      </c>
      <c r="K94" s="33">
        <v>-4.3250000000000002</v>
      </c>
      <c r="L94" s="33">
        <v>-4.1139999999999999</v>
      </c>
      <c r="M94" s="33">
        <v>-4.1120000000000001</v>
      </c>
      <c r="N94" s="33">
        <v>-4.1100000000000003</v>
      </c>
      <c r="O94" s="33">
        <v>-4.1100000000000003</v>
      </c>
      <c r="P94" s="33">
        <v>-4.1109999999999998</v>
      </c>
      <c r="R94" s="33"/>
      <c r="S94" s="33"/>
      <c r="T94" s="33">
        <v>-4.0449999999999999</v>
      </c>
      <c r="U94" s="33">
        <v>-4.569</v>
      </c>
      <c r="V94" s="33">
        <v>-2.73</v>
      </c>
      <c r="W94" s="33">
        <v>-2.7280000000000002</v>
      </c>
      <c r="X94" s="33">
        <v>-2.726</v>
      </c>
      <c r="Y94" s="33">
        <v>-2.7269999999999999</v>
      </c>
      <c r="Z94" s="33">
        <v>-2.7280000000000002</v>
      </c>
    </row>
    <row r="95" spans="2:27" x14ac:dyDescent="0.2">
      <c r="B95" s="30" t="s">
        <v>328</v>
      </c>
      <c r="C95" s="2" t="s">
        <v>329</v>
      </c>
      <c r="D95" s="31" t="s">
        <v>330</v>
      </c>
      <c r="E95" s="55" t="s">
        <v>116</v>
      </c>
      <c r="F95" s="33"/>
      <c r="H95" s="33"/>
      <c r="I95" s="33"/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R95" s="33"/>
      <c r="S95" s="33"/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</row>
    <row r="96" spans="2:27" x14ac:dyDescent="0.2">
      <c r="B96" s="7"/>
      <c r="D96" s="31" t="s">
        <v>117</v>
      </c>
      <c r="E96" s="55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2:27" x14ac:dyDescent="0.2">
      <c r="B97" s="30" t="s">
        <v>331</v>
      </c>
      <c r="C97" s="2" t="s">
        <v>332</v>
      </c>
      <c r="D97" s="31" t="s">
        <v>333</v>
      </c>
      <c r="E97" s="57" t="s">
        <v>334</v>
      </c>
      <c r="F97" s="41">
        <v>0</v>
      </c>
      <c r="H97" s="41">
        <v>0</v>
      </c>
      <c r="I97" s="41">
        <v>0</v>
      </c>
      <c r="J97" s="41">
        <v>17.821999999999999</v>
      </c>
      <c r="K97" s="41">
        <v>24.219000000000001</v>
      </c>
      <c r="L97" s="41">
        <v>30.385000000000002</v>
      </c>
      <c r="M97" s="41">
        <v>25.541</v>
      </c>
      <c r="N97" s="41">
        <v>22.62</v>
      </c>
      <c r="O97" s="41">
        <v>28.222000000000001</v>
      </c>
      <c r="P97" s="41">
        <v>32.209000000000003</v>
      </c>
      <c r="R97" s="41">
        <v>0</v>
      </c>
      <c r="S97" s="41">
        <v>0</v>
      </c>
      <c r="T97" s="41">
        <v>10.334</v>
      </c>
      <c r="U97" s="41">
        <v>11.647</v>
      </c>
      <c r="V97" s="41">
        <v>13.026999999999999</v>
      </c>
      <c r="W97" s="41">
        <v>10.862</v>
      </c>
      <c r="X97" s="41">
        <v>9.8550000000000004</v>
      </c>
      <c r="Y97" s="41">
        <v>13.031000000000001</v>
      </c>
      <c r="Z97" s="41">
        <v>14.276999999999999</v>
      </c>
    </row>
    <row r="98" spans="2:27" x14ac:dyDescent="0.2">
      <c r="B98" s="7"/>
      <c r="D98" s="31" t="s">
        <v>117</v>
      </c>
      <c r="E98" s="37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2:27" x14ac:dyDescent="0.2">
      <c r="B99" s="30" t="s">
        <v>335</v>
      </c>
      <c r="C99" s="2" t="s">
        <v>336</v>
      </c>
      <c r="D99" s="31" t="s">
        <v>337</v>
      </c>
      <c r="E99" s="58" t="s">
        <v>338</v>
      </c>
      <c r="F99" s="41">
        <v>0</v>
      </c>
      <c r="H99" s="41">
        <v>0</v>
      </c>
      <c r="I99" s="41">
        <v>0</v>
      </c>
      <c r="J99" s="41">
        <v>15.712</v>
      </c>
      <c r="K99" s="41">
        <v>22.111000000000001</v>
      </c>
      <c r="L99" s="41">
        <v>28.274999999999999</v>
      </c>
      <c r="M99" s="41">
        <v>23.428000000000001</v>
      </c>
      <c r="N99" s="41">
        <v>20.51</v>
      </c>
      <c r="O99" s="41">
        <v>26.111000000000001</v>
      </c>
      <c r="P99" s="41">
        <v>30.103000000000002</v>
      </c>
      <c r="R99" s="41">
        <v>0</v>
      </c>
      <c r="S99" s="41">
        <v>0</v>
      </c>
      <c r="T99" s="41">
        <v>8.4290000000000003</v>
      </c>
      <c r="U99" s="41">
        <v>9.7439999999999998</v>
      </c>
      <c r="V99" s="41">
        <v>11.122</v>
      </c>
      <c r="W99" s="41">
        <v>8.9540000000000006</v>
      </c>
      <c r="X99" s="41">
        <v>7.95</v>
      </c>
      <c r="Y99" s="41">
        <v>11.125</v>
      </c>
      <c r="Z99" s="41">
        <v>12.372</v>
      </c>
    </row>
    <row r="100" spans="2:27" x14ac:dyDescent="0.2">
      <c r="B100" s="7"/>
      <c r="D100" s="31" t="s">
        <v>117</v>
      </c>
      <c r="E100" s="37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2:27" x14ac:dyDescent="0.2">
      <c r="B101" s="7"/>
      <c r="D101" s="31" t="s">
        <v>117</v>
      </c>
      <c r="E101" s="59" t="s">
        <v>339</v>
      </c>
      <c r="F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R101" s="33">
        <v>0</v>
      </c>
      <c r="S101" s="33">
        <v>0</v>
      </c>
      <c r="T101" s="33">
        <v>0</v>
      </c>
      <c r="U101" s="33">
        <v>0</v>
      </c>
      <c r="V101" s="33">
        <v>0</v>
      </c>
      <c r="W101" s="33">
        <v>0</v>
      </c>
      <c r="X101" s="33">
        <v>0</v>
      </c>
      <c r="Y101" s="33">
        <v>0</v>
      </c>
      <c r="Z101" s="33">
        <v>0</v>
      </c>
    </row>
    <row r="102" spans="2:27" x14ac:dyDescent="0.2">
      <c r="B102" s="60" t="s">
        <v>340</v>
      </c>
      <c r="C102" s="2" t="s">
        <v>341</v>
      </c>
      <c r="D102" s="31" t="s">
        <v>342</v>
      </c>
      <c r="E102" s="37" t="s">
        <v>343</v>
      </c>
      <c r="F102" s="33">
        <v>0</v>
      </c>
      <c r="H102" s="33">
        <v>0</v>
      </c>
      <c r="I102" s="33">
        <v>0</v>
      </c>
      <c r="J102" s="33">
        <v>12.115</v>
      </c>
      <c r="K102" s="33">
        <v>12.115</v>
      </c>
      <c r="L102" s="33">
        <v>12.115</v>
      </c>
      <c r="M102" s="33">
        <v>12.115</v>
      </c>
      <c r="N102" s="33">
        <v>12.115</v>
      </c>
      <c r="O102" s="33">
        <v>12.115</v>
      </c>
      <c r="P102" s="33">
        <v>12.115</v>
      </c>
      <c r="R102" s="33">
        <v>0</v>
      </c>
      <c r="S102" s="33">
        <v>0</v>
      </c>
      <c r="T102" s="33">
        <v>11.765000000000001</v>
      </c>
      <c r="U102" s="33">
        <v>10.824</v>
      </c>
      <c r="V102" s="33">
        <v>9.9580000000000002</v>
      </c>
      <c r="W102" s="33">
        <v>9.56</v>
      </c>
      <c r="X102" s="33">
        <v>9.56</v>
      </c>
      <c r="Y102" s="33">
        <v>9.56</v>
      </c>
      <c r="Z102" s="33">
        <v>9.56</v>
      </c>
    </row>
    <row r="103" spans="2:27" x14ac:dyDescent="0.2">
      <c r="B103" s="60" t="s">
        <v>344</v>
      </c>
      <c r="C103" s="2" t="s">
        <v>345</v>
      </c>
      <c r="D103" s="31" t="s">
        <v>346</v>
      </c>
      <c r="E103" s="34" t="s">
        <v>347</v>
      </c>
      <c r="F103" s="33"/>
      <c r="H103" s="33"/>
      <c r="I103" s="33"/>
      <c r="J103" s="33">
        <v>7.0359999999999996</v>
      </c>
      <c r="K103" s="33">
        <v>7.0359999999999996</v>
      </c>
      <c r="L103" s="33">
        <v>7.0359999999999996</v>
      </c>
      <c r="M103" s="33">
        <v>7.0359999999999996</v>
      </c>
      <c r="N103" s="33">
        <v>7.0359999999999996</v>
      </c>
      <c r="O103" s="33">
        <v>7.0359999999999996</v>
      </c>
      <c r="P103" s="33">
        <v>7.0359999999999996</v>
      </c>
      <c r="R103" s="33"/>
      <c r="S103" s="33"/>
      <c r="T103" s="33">
        <v>6.8330000000000002</v>
      </c>
      <c r="U103" s="33">
        <v>6.2859999999999996</v>
      </c>
      <c r="V103" s="33">
        <v>5.7830000000000004</v>
      </c>
      <c r="W103" s="33">
        <v>5.5519999999999996</v>
      </c>
      <c r="X103" s="33">
        <v>5.5519999999999996</v>
      </c>
      <c r="Y103" s="33">
        <v>5.5519999999999996</v>
      </c>
      <c r="Z103" s="33">
        <v>5.5519999999999996</v>
      </c>
    </row>
    <row r="104" spans="2:27" x14ac:dyDescent="0.2">
      <c r="B104" s="60" t="s">
        <v>348</v>
      </c>
      <c r="C104" s="2" t="s">
        <v>349</v>
      </c>
      <c r="D104" s="31" t="s">
        <v>350</v>
      </c>
      <c r="E104" s="37" t="s">
        <v>351</v>
      </c>
      <c r="F104" s="33"/>
      <c r="H104" s="33"/>
      <c r="I104" s="33"/>
      <c r="J104" s="33">
        <v>1.381</v>
      </c>
      <c r="K104" s="33">
        <v>1.381</v>
      </c>
      <c r="L104" s="33">
        <v>1.381</v>
      </c>
      <c r="M104" s="33">
        <v>1.381</v>
      </c>
      <c r="N104" s="33">
        <v>1.381</v>
      </c>
      <c r="O104" s="33">
        <v>1.381</v>
      </c>
      <c r="P104" s="33">
        <v>1.381</v>
      </c>
      <c r="R104" s="33"/>
      <c r="S104" s="33"/>
      <c r="T104" s="33">
        <v>1.341</v>
      </c>
      <c r="U104" s="33">
        <v>1.234</v>
      </c>
      <c r="V104" s="33">
        <v>1.135</v>
      </c>
      <c r="W104" s="33">
        <v>1.0900000000000001</v>
      </c>
      <c r="X104" s="33">
        <v>1.0900000000000001</v>
      </c>
      <c r="Y104" s="33">
        <v>1.0900000000000001</v>
      </c>
      <c r="Z104" s="33">
        <v>1.0900000000000001</v>
      </c>
    </row>
    <row r="105" spans="2:27" x14ac:dyDescent="0.2">
      <c r="B105" s="60" t="s">
        <v>352</v>
      </c>
      <c r="C105" s="2" t="s">
        <v>353</v>
      </c>
      <c r="D105" s="31" t="s">
        <v>354</v>
      </c>
      <c r="E105" s="61" t="s">
        <v>355</v>
      </c>
      <c r="F105" s="33"/>
      <c r="H105" s="33"/>
      <c r="I105" s="33"/>
      <c r="J105" s="33"/>
      <c r="K105" s="33"/>
      <c r="L105" s="33"/>
      <c r="M105" s="33"/>
      <c r="N105" s="33"/>
      <c r="O105" s="33"/>
      <c r="P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2:27" x14ac:dyDescent="0.2">
      <c r="B106" s="60" t="s">
        <v>356</v>
      </c>
      <c r="C106" s="2" t="s">
        <v>357</v>
      </c>
      <c r="D106" s="31" t="s">
        <v>358</v>
      </c>
      <c r="E106" s="37" t="s">
        <v>359</v>
      </c>
      <c r="F106" s="33"/>
      <c r="H106" s="33"/>
      <c r="I106" s="33"/>
      <c r="J106" s="33"/>
      <c r="K106" s="33"/>
      <c r="L106" s="33"/>
      <c r="M106" s="33"/>
      <c r="N106" s="33"/>
      <c r="O106" s="33"/>
      <c r="P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2:27" x14ac:dyDescent="0.2">
      <c r="B107" s="60" t="s">
        <v>360</v>
      </c>
      <c r="C107" s="2" t="s">
        <v>361</v>
      </c>
      <c r="D107" s="31" t="s">
        <v>362</v>
      </c>
      <c r="E107" s="34" t="s">
        <v>363</v>
      </c>
      <c r="F107" s="33"/>
      <c r="H107" s="33"/>
      <c r="I107" s="33"/>
      <c r="J107" s="33">
        <v>3.698</v>
      </c>
      <c r="K107" s="33">
        <v>3.698</v>
      </c>
      <c r="L107" s="33">
        <v>3.698</v>
      </c>
      <c r="M107" s="33">
        <v>3.698</v>
      </c>
      <c r="N107" s="33">
        <v>3.698</v>
      </c>
      <c r="O107" s="33">
        <v>3.698</v>
      </c>
      <c r="P107" s="33">
        <v>3.698</v>
      </c>
      <c r="R107" s="33"/>
      <c r="S107" s="33"/>
      <c r="T107" s="33">
        <v>3.5910000000000002</v>
      </c>
      <c r="U107" s="33">
        <v>3.3039999999999998</v>
      </c>
      <c r="V107" s="33">
        <v>3.04</v>
      </c>
      <c r="W107" s="33">
        <v>2.9180000000000001</v>
      </c>
      <c r="X107" s="33">
        <v>2.9180000000000001</v>
      </c>
      <c r="Y107" s="33">
        <v>2.9180000000000001</v>
      </c>
      <c r="Z107" s="33">
        <v>2.9180000000000001</v>
      </c>
    </row>
    <row r="108" spans="2:27" x14ac:dyDescent="0.2">
      <c r="B108" s="60" t="s">
        <v>364</v>
      </c>
      <c r="C108" s="2" t="s">
        <v>365</v>
      </c>
      <c r="D108" s="31" t="s">
        <v>366</v>
      </c>
      <c r="E108" s="34" t="s">
        <v>367</v>
      </c>
      <c r="F108" s="33"/>
      <c r="H108" s="33">
        <v>0</v>
      </c>
      <c r="I108" s="33">
        <v>0</v>
      </c>
      <c r="J108" s="33">
        <v>0.29299999999999998</v>
      </c>
      <c r="K108" s="33">
        <v>0.29299999999999998</v>
      </c>
      <c r="L108" s="33">
        <v>0.29299999999999998</v>
      </c>
      <c r="M108" s="33">
        <v>0.29299999999999998</v>
      </c>
      <c r="N108" s="33">
        <v>0.29299999999999998</v>
      </c>
      <c r="O108" s="33">
        <v>0.29299999999999998</v>
      </c>
      <c r="P108" s="33">
        <v>0.29399999999999998</v>
      </c>
      <c r="R108" s="33">
        <v>0</v>
      </c>
      <c r="S108" s="33">
        <v>0</v>
      </c>
      <c r="T108" s="33">
        <v>0.375</v>
      </c>
      <c r="U108" s="33">
        <v>0.375</v>
      </c>
      <c r="V108" s="33">
        <v>0.376</v>
      </c>
      <c r="W108" s="33">
        <v>0.376</v>
      </c>
      <c r="X108" s="33">
        <v>0.376</v>
      </c>
      <c r="Y108" s="33">
        <v>0.376</v>
      </c>
      <c r="Z108" s="33">
        <v>0.376</v>
      </c>
    </row>
    <row r="109" spans="2:27" x14ac:dyDescent="0.2">
      <c r="B109" s="60" t="s">
        <v>368</v>
      </c>
      <c r="C109" s="2" t="s">
        <v>369</v>
      </c>
      <c r="D109" s="31" t="s">
        <v>370</v>
      </c>
      <c r="E109" s="34" t="s">
        <v>371</v>
      </c>
      <c r="F109" s="33"/>
      <c r="H109" s="33"/>
      <c r="I109" s="33"/>
      <c r="J109" s="33"/>
      <c r="K109" s="33"/>
      <c r="L109" s="33"/>
      <c r="M109" s="33"/>
      <c r="N109" s="33"/>
      <c r="O109" s="33"/>
      <c r="P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2:27" x14ac:dyDescent="0.2">
      <c r="B110" s="60" t="s">
        <v>372</v>
      </c>
      <c r="C110" s="2" t="s">
        <v>373</v>
      </c>
      <c r="D110" s="31" t="s">
        <v>374</v>
      </c>
      <c r="E110" s="34" t="s">
        <v>375</v>
      </c>
      <c r="F110" s="33"/>
      <c r="H110" s="33"/>
      <c r="I110" s="33"/>
      <c r="J110" s="33">
        <v>3.86</v>
      </c>
      <c r="K110" s="33">
        <v>3.86</v>
      </c>
      <c r="L110" s="33">
        <v>3.86</v>
      </c>
      <c r="M110" s="33">
        <v>3.86</v>
      </c>
      <c r="N110" s="33">
        <v>3.86</v>
      </c>
      <c r="O110" s="33">
        <v>3.86</v>
      </c>
      <c r="P110" s="33">
        <v>3.86</v>
      </c>
      <c r="R110" s="33"/>
      <c r="S110" s="33"/>
      <c r="T110" s="33">
        <v>3.5510000000000002</v>
      </c>
      <c r="U110" s="33">
        <v>3.2669999999999999</v>
      </c>
      <c r="V110" s="33">
        <v>3.0059999999999998</v>
      </c>
      <c r="W110" s="33">
        <v>2.8860000000000001</v>
      </c>
      <c r="X110" s="33">
        <v>2.8860000000000001</v>
      </c>
      <c r="Y110" s="33">
        <v>2.8860000000000001</v>
      </c>
      <c r="Z110" s="33">
        <v>2.8860000000000001</v>
      </c>
    </row>
    <row r="111" spans="2:27" x14ac:dyDescent="0.2">
      <c r="B111" s="60" t="s">
        <v>376</v>
      </c>
      <c r="C111" s="2" t="s">
        <v>377</v>
      </c>
      <c r="D111" s="31" t="s">
        <v>378</v>
      </c>
      <c r="E111" s="38" t="s">
        <v>379</v>
      </c>
      <c r="F111" s="33"/>
      <c r="H111" s="33"/>
      <c r="I111" s="33"/>
      <c r="J111" s="33">
        <v>0.64600000000000002</v>
      </c>
      <c r="K111" s="33">
        <v>0.64600000000000002</v>
      </c>
      <c r="L111" s="33">
        <v>0.64600000000000002</v>
      </c>
      <c r="M111" s="33">
        <v>0.64600000000000002</v>
      </c>
      <c r="N111" s="33">
        <v>0.64600000000000002</v>
      </c>
      <c r="O111" s="33">
        <v>0.64600000000000002</v>
      </c>
      <c r="P111" s="33">
        <v>0.64600000000000002</v>
      </c>
      <c r="R111" s="33"/>
      <c r="S111" s="33"/>
      <c r="T111" s="33">
        <v>0.59399999999999997</v>
      </c>
      <c r="U111" s="33">
        <v>0.54700000000000004</v>
      </c>
      <c r="V111" s="33">
        <v>0.503</v>
      </c>
      <c r="W111" s="33">
        <v>0.48299999999999998</v>
      </c>
      <c r="X111" s="33">
        <v>0.48299999999999998</v>
      </c>
      <c r="Y111" s="33">
        <v>0.48299999999999998</v>
      </c>
      <c r="Z111" s="33">
        <v>0.48299999999999998</v>
      </c>
    </row>
    <row r="112" spans="2:27" x14ac:dyDescent="0.2">
      <c r="B112" s="60" t="s">
        <v>380</v>
      </c>
      <c r="C112" s="2" t="s">
        <v>381</v>
      </c>
      <c r="D112" s="31" t="s">
        <v>382</v>
      </c>
      <c r="E112" s="34" t="s">
        <v>383</v>
      </c>
      <c r="F112" s="33"/>
      <c r="H112" s="33"/>
      <c r="I112" s="33"/>
      <c r="J112" s="33">
        <v>0.04</v>
      </c>
      <c r="K112" s="33">
        <v>0.04</v>
      </c>
      <c r="L112" s="33">
        <v>0.04</v>
      </c>
      <c r="M112" s="33">
        <v>0.04</v>
      </c>
      <c r="N112" s="33">
        <v>0.04</v>
      </c>
      <c r="O112" s="33">
        <v>0.04</v>
      </c>
      <c r="P112" s="33">
        <v>0.04</v>
      </c>
      <c r="R112" s="33"/>
      <c r="S112" s="33"/>
      <c r="T112" s="33">
        <v>3.6999999999999998E-2</v>
      </c>
      <c r="U112" s="33">
        <v>3.4000000000000002E-2</v>
      </c>
      <c r="V112" s="33">
        <v>3.1E-2</v>
      </c>
      <c r="W112" s="33">
        <v>0.03</v>
      </c>
      <c r="X112" s="33">
        <v>0.03</v>
      </c>
      <c r="Y112" s="33">
        <v>0.03</v>
      </c>
      <c r="Z112" s="33">
        <v>0.03</v>
      </c>
    </row>
    <row r="113" spans="2:27" x14ac:dyDescent="0.2">
      <c r="B113" s="60" t="s">
        <v>384</v>
      </c>
      <c r="C113" s="2" t="s">
        <v>385</v>
      </c>
      <c r="D113" s="31" t="s">
        <v>386</v>
      </c>
      <c r="E113" s="37" t="s">
        <v>387</v>
      </c>
      <c r="F113" s="33">
        <v>0</v>
      </c>
      <c r="H113" s="33">
        <v>0</v>
      </c>
      <c r="I113" s="33">
        <v>0</v>
      </c>
      <c r="J113" s="33">
        <v>0.627</v>
      </c>
      <c r="K113" s="33">
        <v>0.627</v>
      </c>
      <c r="L113" s="33">
        <v>0.627</v>
      </c>
      <c r="M113" s="33">
        <v>0.627</v>
      </c>
      <c r="N113" s="33">
        <v>0.627</v>
      </c>
      <c r="O113" s="33">
        <v>0.627</v>
      </c>
      <c r="P113" s="33">
        <v>0.627</v>
      </c>
      <c r="R113" s="33">
        <v>0</v>
      </c>
      <c r="S113" s="33">
        <v>0</v>
      </c>
      <c r="T113" s="33">
        <v>0.57699999999999996</v>
      </c>
      <c r="U113" s="33">
        <v>0.53100000000000003</v>
      </c>
      <c r="V113" s="33">
        <v>0.48899999999999999</v>
      </c>
      <c r="W113" s="33">
        <v>0.46899999999999997</v>
      </c>
      <c r="X113" s="33">
        <v>0.46899999999999997</v>
      </c>
      <c r="Y113" s="33">
        <v>0.46899999999999997</v>
      </c>
      <c r="Z113" s="33">
        <v>0.46899999999999997</v>
      </c>
    </row>
    <row r="114" spans="2:27" x14ac:dyDescent="0.2">
      <c r="B114" s="60" t="s">
        <v>388</v>
      </c>
      <c r="C114" s="2" t="s">
        <v>389</v>
      </c>
      <c r="D114" s="31" t="s">
        <v>390</v>
      </c>
      <c r="E114" s="55" t="s">
        <v>391</v>
      </c>
      <c r="F114" s="33"/>
      <c r="H114" s="33"/>
      <c r="I114" s="33"/>
      <c r="J114" s="33"/>
      <c r="K114" s="33"/>
      <c r="L114" s="33"/>
      <c r="M114" s="33"/>
      <c r="N114" s="33"/>
      <c r="O114" s="33"/>
      <c r="P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2:27" x14ac:dyDescent="0.2">
      <c r="B115" s="60" t="s">
        <v>392</v>
      </c>
      <c r="C115" s="2" t="s">
        <v>393</v>
      </c>
      <c r="D115" s="31" t="s">
        <v>394</v>
      </c>
      <c r="E115" s="55" t="s">
        <v>88</v>
      </c>
      <c r="F115" s="33"/>
      <c r="H115" s="33"/>
      <c r="I115" s="33"/>
      <c r="J115" s="33">
        <v>0.627</v>
      </c>
      <c r="K115" s="33">
        <v>0.627</v>
      </c>
      <c r="L115" s="33">
        <v>0.627</v>
      </c>
      <c r="M115" s="33">
        <v>0.627</v>
      </c>
      <c r="N115" s="33">
        <v>0.627</v>
      </c>
      <c r="O115" s="33">
        <v>0.627</v>
      </c>
      <c r="P115" s="33">
        <v>0.627</v>
      </c>
      <c r="R115" s="33"/>
      <c r="S115" s="33"/>
      <c r="T115" s="33">
        <v>0.57699999999999996</v>
      </c>
      <c r="U115" s="33">
        <v>0.53100000000000003</v>
      </c>
      <c r="V115" s="33">
        <v>0.48899999999999999</v>
      </c>
      <c r="W115" s="33">
        <v>0.46899999999999997</v>
      </c>
      <c r="X115" s="33">
        <v>0.46899999999999997</v>
      </c>
      <c r="Y115" s="33">
        <v>0.46899999999999997</v>
      </c>
      <c r="Z115" s="33">
        <v>0.46899999999999997</v>
      </c>
    </row>
    <row r="116" spans="2:27" x14ac:dyDescent="0.2">
      <c r="B116" s="60" t="s">
        <v>395</v>
      </c>
      <c r="C116" s="2" t="s">
        <v>396</v>
      </c>
      <c r="D116" s="31" t="s">
        <v>397</v>
      </c>
      <c r="E116" s="55" t="s">
        <v>398</v>
      </c>
      <c r="F116" s="33"/>
      <c r="H116" s="33"/>
      <c r="I116" s="33"/>
      <c r="J116" s="33"/>
      <c r="K116" s="33"/>
      <c r="L116" s="33"/>
      <c r="M116" s="33"/>
      <c r="N116" s="33"/>
      <c r="O116" s="33"/>
      <c r="P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2:27" x14ac:dyDescent="0.2">
      <c r="B117" s="60" t="s">
        <v>399</v>
      </c>
      <c r="C117" s="2" t="s">
        <v>400</v>
      </c>
      <c r="D117" s="31" t="s">
        <v>401</v>
      </c>
      <c r="E117" s="37" t="s">
        <v>402</v>
      </c>
      <c r="F117" s="33"/>
      <c r="H117" s="33"/>
      <c r="I117" s="33"/>
      <c r="J117" s="33"/>
      <c r="K117" s="33"/>
      <c r="L117" s="33"/>
      <c r="M117" s="33"/>
      <c r="N117" s="33"/>
      <c r="O117" s="33"/>
      <c r="P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2:27" x14ac:dyDescent="0.2">
      <c r="B118" s="60" t="s">
        <v>403</v>
      </c>
      <c r="C118" s="2" t="s">
        <v>404</v>
      </c>
      <c r="D118" s="31" t="s">
        <v>405</v>
      </c>
      <c r="E118" s="55" t="s">
        <v>406</v>
      </c>
      <c r="F118" s="33">
        <v>0</v>
      </c>
      <c r="H118" s="33">
        <v>0</v>
      </c>
      <c r="I118" s="33">
        <v>0</v>
      </c>
      <c r="J118" s="33">
        <v>0.254</v>
      </c>
      <c r="K118" s="33">
        <v>0.254</v>
      </c>
      <c r="L118" s="33">
        <v>-0.111</v>
      </c>
      <c r="M118" s="33">
        <v>-0.111</v>
      </c>
      <c r="N118" s="33">
        <v>-0.111</v>
      </c>
      <c r="O118" s="33">
        <v>-0.111</v>
      </c>
      <c r="P118" s="33">
        <v>-0.111</v>
      </c>
      <c r="R118" s="33">
        <v>0</v>
      </c>
      <c r="S118" s="33">
        <v>0</v>
      </c>
      <c r="T118" s="33">
        <v>0.13300000000000001</v>
      </c>
      <c r="U118" s="33">
        <v>2.3E-2</v>
      </c>
      <c r="V118" s="33">
        <v>-7.9000000000000001E-2</v>
      </c>
      <c r="W118" s="33">
        <v>-0.126</v>
      </c>
      <c r="X118" s="33">
        <v>-0.126</v>
      </c>
      <c r="Y118" s="33">
        <v>-0.126</v>
      </c>
      <c r="Z118" s="33">
        <v>-0.126</v>
      </c>
    </row>
    <row r="119" spans="2:27" x14ac:dyDescent="0.2">
      <c r="B119" s="7"/>
      <c r="D119" s="31" t="s">
        <v>117</v>
      </c>
      <c r="E119" s="55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2:27" x14ac:dyDescent="0.2">
      <c r="B120" s="30" t="s">
        <v>407</v>
      </c>
      <c r="C120" s="2" t="s">
        <v>408</v>
      </c>
      <c r="D120" s="31" t="s">
        <v>409</v>
      </c>
      <c r="E120" s="57" t="s">
        <v>410</v>
      </c>
      <c r="F120" s="41">
        <v>0</v>
      </c>
      <c r="H120" s="41">
        <v>0</v>
      </c>
      <c r="I120" s="41">
        <v>0</v>
      </c>
      <c r="J120" s="41">
        <v>17.835000000000001</v>
      </c>
      <c r="K120" s="41">
        <v>17.835000000000001</v>
      </c>
      <c r="L120" s="41">
        <v>17.47</v>
      </c>
      <c r="M120" s="41">
        <v>17.47</v>
      </c>
      <c r="N120" s="41">
        <v>17.47</v>
      </c>
      <c r="O120" s="41">
        <v>17.47</v>
      </c>
      <c r="P120" s="41">
        <v>17.471</v>
      </c>
      <c r="R120" s="41">
        <v>0</v>
      </c>
      <c r="S120" s="41">
        <v>0</v>
      </c>
      <c r="T120" s="41">
        <v>17.032</v>
      </c>
      <c r="U120" s="41">
        <v>15.601000000000001</v>
      </c>
      <c r="V120" s="41">
        <v>14.284000000000001</v>
      </c>
      <c r="W120" s="41">
        <v>13.678000000000001</v>
      </c>
      <c r="X120" s="41">
        <v>13.678000000000001</v>
      </c>
      <c r="Y120" s="41">
        <v>13.678000000000001</v>
      </c>
      <c r="Z120" s="41">
        <v>13.678000000000001</v>
      </c>
    </row>
    <row r="121" spans="2:27" x14ac:dyDescent="0.2">
      <c r="B121" s="7"/>
      <c r="D121" s="31" t="s">
        <v>117</v>
      </c>
      <c r="E121" s="37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2:27" x14ac:dyDescent="0.2">
      <c r="B122" s="30" t="s">
        <v>411</v>
      </c>
      <c r="C122" s="2" t="s">
        <v>412</v>
      </c>
      <c r="D122" s="31" t="s">
        <v>413</v>
      </c>
      <c r="E122" s="58" t="s">
        <v>414</v>
      </c>
      <c r="F122" s="41">
        <v>0</v>
      </c>
      <c r="H122" s="41">
        <v>0</v>
      </c>
      <c r="I122" s="41">
        <v>0</v>
      </c>
      <c r="J122" s="41">
        <v>-2.1230000000000002</v>
      </c>
      <c r="K122" s="41">
        <v>4.2759999999999998</v>
      </c>
      <c r="L122" s="41">
        <v>10.805</v>
      </c>
      <c r="M122" s="41">
        <v>5.9580000000000002</v>
      </c>
      <c r="N122" s="41">
        <v>3.04</v>
      </c>
      <c r="O122" s="41">
        <v>8.641</v>
      </c>
      <c r="P122" s="41">
        <v>12.632</v>
      </c>
      <c r="R122" s="41">
        <v>0</v>
      </c>
      <c r="S122" s="41">
        <v>0</v>
      </c>
      <c r="T122" s="41">
        <v>-8.6029999999999998</v>
      </c>
      <c r="U122" s="41">
        <v>-5.8570000000000002</v>
      </c>
      <c r="V122" s="41">
        <v>-3.1619999999999999</v>
      </c>
      <c r="W122" s="41">
        <v>-4.7240000000000002</v>
      </c>
      <c r="X122" s="41">
        <v>-5.7279999999999998</v>
      </c>
      <c r="Y122" s="41">
        <v>-2.5529999999999999</v>
      </c>
      <c r="Z122" s="41">
        <v>-1.306</v>
      </c>
    </row>
    <row r="123" spans="2:27" x14ac:dyDescent="0.2">
      <c r="B123" s="7"/>
      <c r="D123" s="31" t="s">
        <v>117</v>
      </c>
      <c r="E123" s="59"/>
      <c r="F123" s="62"/>
      <c r="G123" s="39"/>
      <c r="H123" s="62"/>
      <c r="I123" s="62"/>
      <c r="J123" s="62"/>
      <c r="K123" s="62"/>
      <c r="L123" s="62"/>
      <c r="M123" s="62"/>
      <c r="N123" s="62"/>
      <c r="O123" s="62"/>
      <c r="P123" s="62"/>
      <c r="Q123" s="39"/>
      <c r="R123" s="62"/>
      <c r="S123" s="62"/>
      <c r="T123" s="62"/>
      <c r="U123" s="62"/>
      <c r="V123" s="62"/>
      <c r="W123" s="62"/>
      <c r="X123" s="62"/>
      <c r="Y123" s="62"/>
      <c r="Z123" s="62"/>
      <c r="AA123" s="39"/>
    </row>
  </sheetData>
  <mergeCells count="2">
    <mergeCell ref="H9:P9"/>
    <mergeCell ref="R9:Z9"/>
  </mergeCells>
  <pageMargins left="0.7" right="0.7" top="0.75" bottom="0.75" header="0.3" footer="0.3"/>
  <pageSetup scale="58" orientation="landscape" r:id="rId1"/>
  <rowBreaks count="1" manualBreakCount="1">
    <brk id="68" min="2" max="5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2:AA123"/>
  <sheetViews>
    <sheetView zoomScale="80" zoomScaleNormal="80" workbookViewId="0">
      <pane xSplit="5" ySplit="10" topLeftCell="F11" activePane="bottomRight" state="frozen"/>
      <selection activeCell="M123" sqref="M123"/>
      <selection pane="topRight" activeCell="M123" sqref="M123"/>
      <selection pane="bottomLeft" activeCell="M123" sqref="M123"/>
      <selection pane="bottomRight" activeCell="A10" sqref="A10"/>
    </sheetView>
  </sheetViews>
  <sheetFormatPr defaultRowHeight="12.75" x14ac:dyDescent="0.2"/>
  <cols>
    <col min="1" max="1" width="2.83203125" style="7" customWidth="1"/>
    <col min="2" max="2" width="35.5" style="1" hidden="1" customWidth="1"/>
    <col min="3" max="3" width="12.6640625" style="2" bestFit="1" customWidth="1"/>
    <col min="4" max="4" width="9.6640625" style="3" customWidth="1"/>
    <col min="5" max="5" width="53" style="4" customWidth="1"/>
    <col min="6" max="6" width="13" style="5" customWidth="1"/>
    <col min="7" max="7" width="2.83203125" style="5" customWidth="1"/>
    <col min="8" max="16" width="13" style="5" customWidth="1"/>
    <col min="17" max="17" width="2.83203125" style="6" customWidth="1"/>
    <col min="18" max="26" width="13" style="5" customWidth="1"/>
    <col min="27" max="27" width="2.83203125" style="6" customWidth="1"/>
    <col min="28" max="16384" width="9.33203125" style="7"/>
  </cols>
  <sheetData>
    <row r="2" spans="2:27" hidden="1" x14ac:dyDescent="0.2">
      <c r="B2" s="1" t="s">
        <v>0</v>
      </c>
      <c r="C2" s="2" t="s">
        <v>1</v>
      </c>
    </row>
    <row r="3" spans="2:27" hidden="1" x14ac:dyDescent="0.2">
      <c r="C3" s="2" t="s">
        <v>1</v>
      </c>
      <c r="E3" s="8" t="s">
        <v>417</v>
      </c>
      <c r="F3" s="9" t="s">
        <v>3</v>
      </c>
      <c r="H3" s="9" t="s">
        <v>3</v>
      </c>
      <c r="I3" s="9" t="s">
        <v>3</v>
      </c>
      <c r="J3" s="9" t="s">
        <v>3</v>
      </c>
      <c r="K3" s="9" t="s">
        <v>3</v>
      </c>
      <c r="L3" s="9" t="s">
        <v>3</v>
      </c>
      <c r="M3" s="9" t="s">
        <v>3</v>
      </c>
      <c r="N3" s="9" t="s">
        <v>3</v>
      </c>
      <c r="O3" s="9" t="s">
        <v>3</v>
      </c>
      <c r="P3" s="9" t="s">
        <v>3</v>
      </c>
      <c r="R3" s="9" t="s">
        <v>3</v>
      </c>
      <c r="S3" s="9" t="s">
        <v>3</v>
      </c>
      <c r="T3" s="9" t="s">
        <v>3</v>
      </c>
      <c r="U3" s="9" t="s">
        <v>3</v>
      </c>
      <c r="V3" s="9" t="s">
        <v>3</v>
      </c>
      <c r="W3" s="9" t="s">
        <v>3</v>
      </c>
      <c r="X3" s="9" t="s">
        <v>3</v>
      </c>
      <c r="Y3" s="9" t="s">
        <v>3</v>
      </c>
      <c r="Z3" s="9" t="s">
        <v>3</v>
      </c>
    </row>
    <row r="4" spans="2:27" hidden="1" x14ac:dyDescent="0.2">
      <c r="C4" s="2" t="s">
        <v>1</v>
      </c>
      <c r="E4" s="8" t="s">
        <v>4</v>
      </c>
      <c r="F4" s="9" t="s">
        <v>5</v>
      </c>
      <c r="H4" s="9" t="s">
        <v>6</v>
      </c>
      <c r="I4" s="9" t="s">
        <v>6</v>
      </c>
      <c r="J4" s="9" t="s">
        <v>6</v>
      </c>
      <c r="K4" s="9" t="s">
        <v>6</v>
      </c>
      <c r="L4" s="9" t="s">
        <v>6</v>
      </c>
      <c r="M4" s="9" t="s">
        <v>6</v>
      </c>
      <c r="N4" s="9" t="s">
        <v>6</v>
      </c>
      <c r="O4" s="9" t="s">
        <v>6</v>
      </c>
      <c r="P4" s="9" t="s">
        <v>6</v>
      </c>
      <c r="R4" s="9" t="s">
        <v>7</v>
      </c>
      <c r="S4" s="9" t="s">
        <v>7</v>
      </c>
      <c r="T4" s="9" t="s">
        <v>7</v>
      </c>
      <c r="U4" s="9" t="s">
        <v>7</v>
      </c>
      <c r="V4" s="9" t="s">
        <v>7</v>
      </c>
      <c r="W4" s="9" t="s">
        <v>7</v>
      </c>
      <c r="X4" s="9" t="s">
        <v>7</v>
      </c>
      <c r="Y4" s="9" t="s">
        <v>7</v>
      </c>
      <c r="Z4" s="9" t="s">
        <v>7</v>
      </c>
    </row>
    <row r="5" spans="2:27" hidden="1" x14ac:dyDescent="0.2">
      <c r="C5" s="2" t="s">
        <v>1</v>
      </c>
      <c r="E5" s="8" t="s">
        <v>8</v>
      </c>
      <c r="F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9" t="s">
        <v>17</v>
      </c>
      <c r="P5" s="9" t="s">
        <v>18</v>
      </c>
      <c r="R5" s="9" t="s">
        <v>10</v>
      </c>
      <c r="S5" s="9" t="s">
        <v>11</v>
      </c>
      <c r="T5" s="9" t="s">
        <v>12</v>
      </c>
      <c r="U5" s="9" t="s">
        <v>13</v>
      </c>
      <c r="V5" s="9" t="s">
        <v>14</v>
      </c>
      <c r="W5" s="9" t="s">
        <v>15</v>
      </c>
      <c r="X5" s="9" t="s">
        <v>16</v>
      </c>
      <c r="Y5" s="9" t="s">
        <v>17</v>
      </c>
      <c r="Z5" s="9" t="s">
        <v>18</v>
      </c>
    </row>
    <row r="6" spans="2:27" hidden="1" x14ac:dyDescent="0.2">
      <c r="C6" s="2" t="s">
        <v>1</v>
      </c>
      <c r="E6" s="8" t="s">
        <v>19</v>
      </c>
      <c r="F6" s="9" t="s">
        <v>20</v>
      </c>
      <c r="H6" s="9" t="s">
        <v>21</v>
      </c>
      <c r="I6" s="9" t="s">
        <v>22</v>
      </c>
      <c r="J6" s="9" t="s">
        <v>23</v>
      </c>
      <c r="K6" s="9" t="s">
        <v>24</v>
      </c>
      <c r="L6" s="9" t="s">
        <v>25</v>
      </c>
      <c r="M6" s="9" t="s">
        <v>26</v>
      </c>
      <c r="N6" s="9" t="s">
        <v>27</v>
      </c>
      <c r="O6" s="9" t="s">
        <v>28</v>
      </c>
      <c r="P6" s="9" t="s">
        <v>29</v>
      </c>
      <c r="R6" s="9" t="s">
        <v>21</v>
      </c>
      <c r="S6" s="9" t="s">
        <v>22</v>
      </c>
      <c r="T6" s="9" t="s">
        <v>23</v>
      </c>
      <c r="U6" s="9" t="s">
        <v>24</v>
      </c>
      <c r="V6" s="9" t="s">
        <v>25</v>
      </c>
      <c r="W6" s="9" t="s">
        <v>26</v>
      </c>
      <c r="X6" s="9" t="s">
        <v>27</v>
      </c>
      <c r="Y6" s="9" t="s">
        <v>28</v>
      </c>
      <c r="Z6" s="9" t="s">
        <v>29</v>
      </c>
    </row>
    <row r="7" spans="2:27" ht="15.75" x14ac:dyDescent="0.25">
      <c r="B7" s="10"/>
      <c r="D7" s="11" t="str">
        <f>$E$3</f>
        <v>BSPR</v>
      </c>
      <c r="E7" s="12"/>
      <c r="F7" s="14" t="str">
        <f>+$F$4</f>
        <v>No Scenario</v>
      </c>
      <c r="H7" s="13" t="str">
        <f>+$D$7</f>
        <v>BSPR</v>
      </c>
      <c r="I7" s="13"/>
      <c r="J7" s="13"/>
      <c r="K7" s="13"/>
      <c r="L7" s="13"/>
      <c r="M7" s="13"/>
      <c r="N7" s="13"/>
      <c r="O7" s="13"/>
      <c r="P7" s="14" t="str">
        <f>+$P$4</f>
        <v>BHC Base - Planned Actions</v>
      </c>
      <c r="R7" s="13" t="str">
        <f>+$D$7</f>
        <v>BSPR</v>
      </c>
      <c r="S7" s="13"/>
      <c r="T7" s="13"/>
      <c r="U7" s="13"/>
      <c r="V7" s="13"/>
      <c r="W7" s="13"/>
      <c r="X7" s="13"/>
      <c r="Y7" s="13"/>
      <c r="Z7" s="14" t="str">
        <f>+$Z$4</f>
        <v>BHC Stress - Alternative Actions</v>
      </c>
    </row>
    <row r="8" spans="2:27" x14ac:dyDescent="0.2">
      <c r="B8" s="15"/>
      <c r="D8" s="16" t="str">
        <f>+CONCATENATE("PPNR Projections Worksheet - ",$E$6)</f>
        <v>PPNR Projections Worksheet - None</v>
      </c>
      <c r="E8" s="17"/>
      <c r="F8" s="18"/>
      <c r="H8" s="18" t="str">
        <f>+$D$8</f>
        <v>PPNR Projections Worksheet - None</v>
      </c>
      <c r="I8" s="18"/>
      <c r="J8" s="18"/>
      <c r="K8" s="18"/>
      <c r="L8" s="18"/>
      <c r="M8" s="18"/>
      <c r="N8" s="18"/>
      <c r="O8" s="18"/>
      <c r="P8" s="18"/>
      <c r="R8" s="18" t="str">
        <f>+$D$8</f>
        <v>PPNR Projections Worksheet - None</v>
      </c>
      <c r="S8" s="18"/>
      <c r="T8" s="18"/>
      <c r="U8" s="18"/>
      <c r="V8" s="18"/>
      <c r="W8" s="18"/>
      <c r="X8" s="18"/>
      <c r="Y8" s="18"/>
      <c r="Z8" s="18"/>
    </row>
    <row r="9" spans="2:27" x14ac:dyDescent="0.2">
      <c r="B9" s="15"/>
      <c r="E9" s="19"/>
      <c r="F9" s="20">
        <v>42369</v>
      </c>
      <c r="H9" s="21" t="str">
        <f>+P7</f>
        <v>BHC Base - Planned Actions</v>
      </c>
      <c r="I9" s="21"/>
      <c r="J9" s="21"/>
      <c r="K9" s="21"/>
      <c r="L9" s="21"/>
      <c r="M9" s="21"/>
      <c r="N9" s="21"/>
      <c r="O9" s="21"/>
      <c r="P9" s="21"/>
      <c r="R9" s="21" t="str">
        <f>+Z7</f>
        <v>BHC Stress - Alternative Actions</v>
      </c>
      <c r="S9" s="21"/>
      <c r="T9" s="21"/>
      <c r="U9" s="21"/>
      <c r="V9" s="21"/>
      <c r="W9" s="21"/>
      <c r="X9" s="21"/>
      <c r="Y9" s="21"/>
      <c r="Z9" s="21"/>
    </row>
    <row r="10" spans="2:27" s="23" customFormat="1" ht="13.5" thickBot="1" x14ac:dyDescent="0.25">
      <c r="B10" s="22"/>
      <c r="C10" s="23" t="s">
        <v>30</v>
      </c>
      <c r="D10" s="24" t="s">
        <v>31</v>
      </c>
      <c r="E10" s="25"/>
      <c r="F10" s="26" t="s">
        <v>20</v>
      </c>
      <c r="G10" s="5"/>
      <c r="H10" s="26" t="s">
        <v>21</v>
      </c>
      <c r="I10" s="26" t="s">
        <v>22</v>
      </c>
      <c r="J10" s="26" t="s">
        <v>23</v>
      </c>
      <c r="K10" s="26" t="s">
        <v>24</v>
      </c>
      <c r="L10" s="26" t="s">
        <v>25</v>
      </c>
      <c r="M10" s="26" t="s">
        <v>26</v>
      </c>
      <c r="N10" s="26" t="s">
        <v>27</v>
      </c>
      <c r="O10" s="26" t="s">
        <v>28</v>
      </c>
      <c r="P10" s="26" t="s">
        <v>29</v>
      </c>
      <c r="Q10" s="13"/>
      <c r="R10" s="26" t="s">
        <v>21</v>
      </c>
      <c r="S10" s="26" t="s">
        <v>22</v>
      </c>
      <c r="T10" s="26" t="s">
        <v>23</v>
      </c>
      <c r="U10" s="26" t="s">
        <v>24</v>
      </c>
      <c r="V10" s="26" t="s">
        <v>25</v>
      </c>
      <c r="W10" s="26" t="s">
        <v>26</v>
      </c>
      <c r="X10" s="26" t="s">
        <v>27</v>
      </c>
      <c r="Y10" s="26" t="s">
        <v>28</v>
      </c>
      <c r="Z10" s="26" t="s">
        <v>29</v>
      </c>
      <c r="AA10" s="13"/>
    </row>
    <row r="11" spans="2:27" ht="13.5" thickTop="1" x14ac:dyDescent="0.2">
      <c r="D11" s="27"/>
      <c r="E11" s="28" t="s">
        <v>32</v>
      </c>
      <c r="F11" s="29"/>
      <c r="H11" s="29"/>
      <c r="I11" s="29"/>
      <c r="J11" s="29"/>
      <c r="K11" s="29"/>
      <c r="L11" s="29"/>
      <c r="M11" s="29"/>
      <c r="N11" s="29"/>
      <c r="O11" s="29"/>
      <c r="P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2:27" ht="15" x14ac:dyDescent="0.35">
      <c r="B12" s="30" t="s">
        <v>33</v>
      </c>
      <c r="C12" s="2" t="s">
        <v>34</v>
      </c>
      <c r="D12" s="31" t="s">
        <v>35</v>
      </c>
      <c r="E12" s="32" t="s">
        <v>36</v>
      </c>
      <c r="F12" s="33">
        <v>0</v>
      </c>
      <c r="H12" s="33">
        <v>0</v>
      </c>
      <c r="I12" s="33">
        <v>0</v>
      </c>
      <c r="J12" s="33">
        <v>36.966000000000001</v>
      </c>
      <c r="K12" s="33">
        <v>35.85</v>
      </c>
      <c r="L12" s="33">
        <v>33.475999999999999</v>
      </c>
      <c r="M12" s="33">
        <v>31.818999999999999</v>
      </c>
      <c r="N12" s="33">
        <v>29.303000000000001</v>
      </c>
      <c r="O12" s="33">
        <v>27.343</v>
      </c>
      <c r="P12" s="33">
        <v>25.713999999999999</v>
      </c>
      <c r="R12" s="33">
        <v>0</v>
      </c>
      <c r="S12" s="33">
        <v>0</v>
      </c>
      <c r="T12" s="33">
        <v>27.556000000000001</v>
      </c>
      <c r="U12" s="33">
        <v>23.638999999999999</v>
      </c>
      <c r="V12" s="33">
        <v>20.843</v>
      </c>
      <c r="W12" s="33">
        <v>17.582999999999998</v>
      </c>
      <c r="X12" s="33">
        <v>13.536</v>
      </c>
      <c r="Y12" s="33">
        <v>8.9339999999999993</v>
      </c>
      <c r="Z12" s="33">
        <v>7.2539999999999996</v>
      </c>
    </row>
    <row r="13" spans="2:27" x14ac:dyDescent="0.2">
      <c r="B13" s="30" t="s">
        <v>37</v>
      </c>
      <c r="C13" s="2" t="s">
        <v>38</v>
      </c>
      <c r="D13" s="31" t="s">
        <v>39</v>
      </c>
      <c r="E13" s="34" t="s">
        <v>40</v>
      </c>
      <c r="F13" s="33">
        <v>0</v>
      </c>
      <c r="H13" s="33">
        <v>0</v>
      </c>
      <c r="I13" s="33">
        <v>0</v>
      </c>
      <c r="J13" s="33">
        <v>36.966000000000001</v>
      </c>
      <c r="K13" s="33">
        <v>35.85</v>
      </c>
      <c r="L13" s="33">
        <v>33.475999999999999</v>
      </c>
      <c r="M13" s="33">
        <v>31.818999999999999</v>
      </c>
      <c r="N13" s="33">
        <v>29.303000000000001</v>
      </c>
      <c r="O13" s="33">
        <v>27.343</v>
      </c>
      <c r="P13" s="33">
        <v>25.713999999999999</v>
      </c>
      <c r="R13" s="33">
        <v>0</v>
      </c>
      <c r="S13" s="33">
        <v>0</v>
      </c>
      <c r="T13" s="33">
        <v>27.556000000000001</v>
      </c>
      <c r="U13" s="33">
        <v>23.638999999999999</v>
      </c>
      <c r="V13" s="33">
        <v>20.843</v>
      </c>
      <c r="W13" s="33">
        <v>17.582999999999998</v>
      </c>
      <c r="X13" s="33">
        <v>13.536</v>
      </c>
      <c r="Y13" s="33">
        <v>8.9339999999999993</v>
      </c>
      <c r="Z13" s="33">
        <v>7.2539999999999996</v>
      </c>
    </row>
    <row r="14" spans="2:27" x14ac:dyDescent="0.2">
      <c r="B14" s="30" t="s">
        <v>41</v>
      </c>
      <c r="C14" s="2" t="s">
        <v>42</v>
      </c>
      <c r="D14" s="31" t="s">
        <v>43</v>
      </c>
      <c r="E14" s="35" t="s">
        <v>44</v>
      </c>
      <c r="F14" s="33"/>
      <c r="H14" s="33"/>
      <c r="I14" s="33"/>
      <c r="J14" s="33">
        <v>9.702</v>
      </c>
      <c r="K14" s="33">
        <v>9.5060000000000002</v>
      </c>
      <c r="L14" s="33">
        <v>9.4009999999999998</v>
      </c>
      <c r="M14" s="33">
        <v>9.2579999999999991</v>
      </c>
      <c r="N14" s="33">
        <v>9.1240000000000006</v>
      </c>
      <c r="O14" s="33">
        <v>9.0129999999999999</v>
      </c>
      <c r="P14" s="33">
        <v>8.84</v>
      </c>
      <c r="R14" s="33"/>
      <c r="S14" s="33"/>
      <c r="T14" s="33">
        <v>7.1859999999999999</v>
      </c>
      <c r="U14" s="33">
        <v>6.524</v>
      </c>
      <c r="V14" s="33">
        <v>6.1669999999999998</v>
      </c>
      <c r="W14" s="33">
        <v>5.6929999999999996</v>
      </c>
      <c r="X14" s="33">
        <v>5.0119999999999996</v>
      </c>
      <c r="Y14" s="33">
        <v>4.1520000000000001</v>
      </c>
      <c r="Z14" s="33">
        <v>3.65</v>
      </c>
    </row>
    <row r="15" spans="2:27" x14ac:dyDescent="0.2">
      <c r="B15" s="30" t="s">
        <v>45</v>
      </c>
      <c r="C15" s="2" t="s">
        <v>46</v>
      </c>
      <c r="D15" s="31" t="s">
        <v>47</v>
      </c>
      <c r="E15" s="35" t="s">
        <v>48</v>
      </c>
      <c r="F15" s="33"/>
      <c r="H15" s="33"/>
      <c r="I15" s="33"/>
      <c r="J15" s="33">
        <v>18.706</v>
      </c>
      <c r="K15" s="33">
        <v>17.978999999999999</v>
      </c>
      <c r="L15" s="33">
        <v>15.907999999999999</v>
      </c>
      <c r="M15" s="33">
        <v>14.571999999999999</v>
      </c>
      <c r="N15" s="33">
        <v>12.401999999999999</v>
      </c>
      <c r="O15" s="33">
        <v>10.715</v>
      </c>
      <c r="P15" s="33">
        <v>9.4429999999999996</v>
      </c>
      <c r="R15" s="33"/>
      <c r="S15" s="33"/>
      <c r="T15" s="33">
        <v>14.022</v>
      </c>
      <c r="U15" s="33">
        <v>11.352</v>
      </c>
      <c r="V15" s="33">
        <v>9.1890000000000001</v>
      </c>
      <c r="W15" s="33">
        <v>6.7430000000000003</v>
      </c>
      <c r="X15" s="33">
        <v>3.8650000000000002</v>
      </c>
      <c r="Y15" s="33">
        <v>0.74099999999999999</v>
      </c>
      <c r="Z15" s="33">
        <v>-6.2E-2</v>
      </c>
    </row>
    <row r="16" spans="2:27" x14ac:dyDescent="0.2">
      <c r="B16" s="30" t="s">
        <v>49</v>
      </c>
      <c r="C16" s="2" t="s">
        <v>50</v>
      </c>
      <c r="D16" s="31" t="s">
        <v>51</v>
      </c>
      <c r="E16" s="34" t="s">
        <v>52</v>
      </c>
      <c r="F16" s="33"/>
      <c r="H16" s="33"/>
      <c r="I16" s="33"/>
      <c r="J16" s="33">
        <v>9.2999999999999999E-2</v>
      </c>
      <c r="K16" s="33">
        <v>0.09</v>
      </c>
      <c r="L16" s="33">
        <v>8.4000000000000005E-2</v>
      </c>
      <c r="M16" s="33">
        <v>0.08</v>
      </c>
      <c r="N16" s="33">
        <v>7.3999999999999996E-2</v>
      </c>
      <c r="O16" s="33">
        <v>7.0000000000000007E-2</v>
      </c>
      <c r="P16" s="33">
        <v>6.6000000000000003E-2</v>
      </c>
      <c r="R16" s="33"/>
      <c r="S16" s="33"/>
      <c r="T16" s="33">
        <v>6.9000000000000006E-2</v>
      </c>
      <c r="U16" s="33">
        <v>5.8999999999999997E-2</v>
      </c>
      <c r="V16" s="33">
        <v>5.1999999999999998E-2</v>
      </c>
      <c r="W16" s="33">
        <v>4.2999999999999997E-2</v>
      </c>
      <c r="X16" s="33">
        <v>3.2000000000000001E-2</v>
      </c>
      <c r="Y16" s="33">
        <v>0.02</v>
      </c>
      <c r="Z16" s="33">
        <v>1.6E-2</v>
      </c>
    </row>
    <row r="17" spans="2:26" x14ac:dyDescent="0.2">
      <c r="B17" s="30" t="s">
        <v>53</v>
      </c>
      <c r="C17" s="2" t="s">
        <v>54</v>
      </c>
      <c r="D17" s="31" t="s">
        <v>55</v>
      </c>
      <c r="E17" s="36" t="s">
        <v>56</v>
      </c>
      <c r="F17" s="33"/>
      <c r="H17" s="33"/>
      <c r="I17" s="33"/>
      <c r="J17" s="33"/>
      <c r="K17" s="33"/>
      <c r="L17" s="33"/>
      <c r="M17" s="33"/>
      <c r="N17" s="33"/>
      <c r="O17" s="33"/>
      <c r="P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2:26" x14ac:dyDescent="0.2">
      <c r="B18" s="30" t="s">
        <v>57</v>
      </c>
      <c r="C18" s="2" t="s">
        <v>58</v>
      </c>
      <c r="D18" s="31" t="s">
        <v>59</v>
      </c>
      <c r="E18" s="36" t="s">
        <v>60</v>
      </c>
      <c r="F18" s="33"/>
      <c r="H18" s="33"/>
      <c r="I18" s="33"/>
      <c r="J18" s="33">
        <v>8.4649999999999999</v>
      </c>
      <c r="K18" s="33">
        <v>8.2750000000000004</v>
      </c>
      <c r="L18" s="33">
        <v>8.0830000000000002</v>
      </c>
      <c r="M18" s="33">
        <v>7.9089999999999998</v>
      </c>
      <c r="N18" s="33">
        <v>7.7030000000000003</v>
      </c>
      <c r="O18" s="33">
        <v>7.5449999999999999</v>
      </c>
      <c r="P18" s="33">
        <v>7.3650000000000002</v>
      </c>
      <c r="R18" s="33"/>
      <c r="S18" s="33"/>
      <c r="T18" s="33">
        <v>6.2789999999999999</v>
      </c>
      <c r="U18" s="33">
        <v>5.7039999999999997</v>
      </c>
      <c r="V18" s="33">
        <v>5.4349999999999996</v>
      </c>
      <c r="W18" s="33">
        <v>5.1040000000000001</v>
      </c>
      <c r="X18" s="33">
        <v>4.6269999999999998</v>
      </c>
      <c r="Y18" s="33">
        <v>4.0209999999999999</v>
      </c>
      <c r="Z18" s="33">
        <v>3.65</v>
      </c>
    </row>
    <row r="19" spans="2:26" x14ac:dyDescent="0.2">
      <c r="B19" s="30" t="s">
        <v>61</v>
      </c>
      <c r="C19" s="2" t="s">
        <v>62</v>
      </c>
      <c r="D19" s="31" t="s">
        <v>63</v>
      </c>
      <c r="E19" s="34" t="s">
        <v>64</v>
      </c>
      <c r="F19" s="33"/>
      <c r="H19" s="33"/>
      <c r="I19" s="33"/>
      <c r="J19" s="33"/>
      <c r="K19" s="33"/>
      <c r="L19" s="33"/>
      <c r="M19" s="33"/>
      <c r="N19" s="33"/>
      <c r="O19" s="33"/>
      <c r="P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2:26" x14ac:dyDescent="0.2">
      <c r="B20" s="30" t="s">
        <v>65</v>
      </c>
      <c r="C20" s="2" t="s">
        <v>66</v>
      </c>
      <c r="D20" s="31" t="s">
        <v>67</v>
      </c>
      <c r="E20" s="36" t="s">
        <v>68</v>
      </c>
      <c r="F20" s="33"/>
      <c r="H20" s="33"/>
      <c r="I20" s="33"/>
      <c r="J20" s="33">
        <v>25.222999999999999</v>
      </c>
      <c r="K20" s="33">
        <v>24.131</v>
      </c>
      <c r="L20" s="33">
        <v>20.736999999999998</v>
      </c>
      <c r="M20" s="33">
        <v>18.594000000000001</v>
      </c>
      <c r="N20" s="33">
        <v>15.117000000000001</v>
      </c>
      <c r="O20" s="33">
        <v>12.336</v>
      </c>
      <c r="P20" s="33">
        <v>10.365</v>
      </c>
      <c r="R20" s="33"/>
      <c r="S20" s="33"/>
      <c r="T20" s="33">
        <v>18.963000000000001</v>
      </c>
      <c r="U20" s="33">
        <v>15.438000000000001</v>
      </c>
      <c r="V20" s="33">
        <v>12.81</v>
      </c>
      <c r="W20" s="33">
        <v>9.9979999999999993</v>
      </c>
      <c r="X20" s="33">
        <v>6.8650000000000002</v>
      </c>
      <c r="Y20" s="33">
        <v>3.4540000000000002</v>
      </c>
      <c r="Z20" s="33">
        <v>2.782</v>
      </c>
    </row>
    <row r="21" spans="2:26" x14ac:dyDescent="0.2">
      <c r="B21" s="30" t="s">
        <v>69</v>
      </c>
      <c r="C21" s="2" t="s">
        <v>70</v>
      </c>
      <c r="D21" s="31" t="s">
        <v>71</v>
      </c>
      <c r="E21" s="36" t="s">
        <v>72</v>
      </c>
      <c r="F21" s="33"/>
      <c r="H21" s="33"/>
      <c r="I21" s="33"/>
      <c r="J21" s="33"/>
      <c r="K21" s="33"/>
      <c r="L21" s="33"/>
      <c r="M21" s="33"/>
      <c r="N21" s="33"/>
      <c r="O21" s="33"/>
      <c r="P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2:26" x14ac:dyDescent="0.2">
      <c r="B22" s="30" t="s">
        <v>73</v>
      </c>
      <c r="C22" s="2" t="s">
        <v>74</v>
      </c>
      <c r="D22" s="31" t="s">
        <v>75</v>
      </c>
      <c r="E22" s="36" t="s">
        <v>76</v>
      </c>
      <c r="F22" s="33"/>
      <c r="H22" s="33"/>
      <c r="I22" s="33"/>
      <c r="J22" s="33"/>
      <c r="K22" s="33"/>
      <c r="L22" s="33"/>
      <c r="M22" s="33"/>
      <c r="N22" s="33"/>
      <c r="O22" s="33"/>
      <c r="P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2:26" x14ac:dyDescent="0.2">
      <c r="B23" s="30" t="s">
        <v>77</v>
      </c>
      <c r="C23" s="2" t="s">
        <v>78</v>
      </c>
      <c r="D23" s="31" t="s">
        <v>79</v>
      </c>
      <c r="E23" s="37" t="s">
        <v>80</v>
      </c>
      <c r="F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</row>
    <row r="24" spans="2:26" x14ac:dyDescent="0.2">
      <c r="B24" s="30" t="s">
        <v>81</v>
      </c>
      <c r="C24" s="2" t="s">
        <v>82</v>
      </c>
      <c r="D24" s="31" t="s">
        <v>83</v>
      </c>
      <c r="E24" s="37" t="s">
        <v>84</v>
      </c>
      <c r="F24" s="33"/>
      <c r="H24" s="33"/>
      <c r="I24" s="33"/>
      <c r="J24" s="33"/>
      <c r="K24" s="33"/>
      <c r="L24" s="33"/>
      <c r="M24" s="33"/>
      <c r="N24" s="33"/>
      <c r="O24" s="33"/>
      <c r="P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2:26" x14ac:dyDescent="0.2">
      <c r="B25" s="30" t="s">
        <v>85</v>
      </c>
      <c r="C25" s="2" t="s">
        <v>86</v>
      </c>
      <c r="D25" s="31" t="s">
        <v>87</v>
      </c>
      <c r="E25" s="34" t="s">
        <v>88</v>
      </c>
      <c r="F25" s="33"/>
      <c r="H25" s="33"/>
      <c r="I25" s="33"/>
      <c r="J25" s="33"/>
      <c r="K25" s="33"/>
      <c r="L25" s="33"/>
      <c r="M25" s="33"/>
      <c r="N25" s="33"/>
      <c r="O25" s="33"/>
      <c r="P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2:26" x14ac:dyDescent="0.2">
      <c r="B26" s="30" t="s">
        <v>89</v>
      </c>
      <c r="C26" s="2" t="s">
        <v>90</v>
      </c>
      <c r="D26" s="31" t="s">
        <v>91</v>
      </c>
      <c r="E26" s="38" t="s">
        <v>92</v>
      </c>
      <c r="F26" s="33"/>
      <c r="H26" s="33"/>
      <c r="I26" s="33"/>
      <c r="J26" s="33"/>
      <c r="K26" s="33"/>
      <c r="L26" s="33"/>
      <c r="M26" s="33"/>
      <c r="N26" s="33"/>
      <c r="O26" s="33"/>
      <c r="P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2:26" x14ac:dyDescent="0.2">
      <c r="B27" s="30" t="s">
        <v>93</v>
      </c>
      <c r="C27" s="2" t="s">
        <v>94</v>
      </c>
      <c r="D27" s="31" t="s">
        <v>95</v>
      </c>
      <c r="E27" s="34" t="s">
        <v>96</v>
      </c>
      <c r="F27" s="33"/>
      <c r="H27" s="33"/>
      <c r="I27" s="33"/>
      <c r="J27" s="33"/>
      <c r="K27" s="33"/>
      <c r="L27" s="33"/>
      <c r="M27" s="33"/>
      <c r="N27" s="33"/>
      <c r="O27" s="33"/>
      <c r="P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2:26" x14ac:dyDescent="0.2">
      <c r="B28" s="30" t="s">
        <v>97</v>
      </c>
      <c r="C28" s="2" t="s">
        <v>98</v>
      </c>
      <c r="D28" s="31" t="s">
        <v>99</v>
      </c>
      <c r="E28" s="34" t="s">
        <v>100</v>
      </c>
      <c r="F28" s="33"/>
      <c r="H28" s="33"/>
      <c r="I28" s="33"/>
      <c r="J28" s="33"/>
      <c r="K28" s="33"/>
      <c r="L28" s="33"/>
      <c r="M28" s="33"/>
      <c r="N28" s="33"/>
      <c r="O28" s="33"/>
      <c r="P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2:26" x14ac:dyDescent="0.2">
      <c r="B29" s="30" t="s">
        <v>101</v>
      </c>
      <c r="C29" s="2" t="s">
        <v>102</v>
      </c>
      <c r="D29" s="31" t="s">
        <v>103</v>
      </c>
      <c r="E29" s="34" t="s">
        <v>104</v>
      </c>
      <c r="F29" s="33"/>
      <c r="H29" s="33"/>
      <c r="I29" s="33"/>
      <c r="J29" s="33"/>
      <c r="K29" s="33"/>
      <c r="L29" s="33"/>
      <c r="M29" s="33"/>
      <c r="N29" s="33"/>
      <c r="O29" s="33"/>
      <c r="P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2:26" x14ac:dyDescent="0.2">
      <c r="B30" s="30" t="s">
        <v>105</v>
      </c>
      <c r="C30" s="2" t="s">
        <v>106</v>
      </c>
      <c r="D30" s="31" t="s">
        <v>107</v>
      </c>
      <c r="E30" s="35" t="s">
        <v>108</v>
      </c>
      <c r="F30" s="33"/>
      <c r="H30" s="33"/>
      <c r="I30" s="33"/>
      <c r="J30" s="33"/>
      <c r="K30" s="33"/>
      <c r="L30" s="33"/>
      <c r="M30" s="33"/>
      <c r="N30" s="33"/>
      <c r="O30" s="33"/>
      <c r="P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2:26" x14ac:dyDescent="0.2">
      <c r="B31" s="30" t="s">
        <v>109</v>
      </c>
      <c r="C31" s="2" t="s">
        <v>110</v>
      </c>
      <c r="D31" s="31" t="s">
        <v>111</v>
      </c>
      <c r="E31" s="35" t="s">
        <v>112</v>
      </c>
      <c r="F31" s="33"/>
      <c r="H31" s="33"/>
      <c r="I31" s="33"/>
      <c r="J31" s="33">
        <v>1.0629999999999999</v>
      </c>
      <c r="K31" s="33">
        <v>1.0620000000000001</v>
      </c>
      <c r="L31" s="33">
        <v>1.0609999999999999</v>
      </c>
      <c r="M31" s="33">
        <v>1.0620000000000001</v>
      </c>
      <c r="N31" s="33">
        <v>1.0620000000000001</v>
      </c>
      <c r="O31" s="33">
        <v>1.06</v>
      </c>
      <c r="P31" s="33">
        <v>1.06</v>
      </c>
      <c r="R31" s="33"/>
      <c r="S31" s="33"/>
      <c r="T31" s="33">
        <v>1.0629999999999999</v>
      </c>
      <c r="U31" s="33">
        <v>1.0620000000000001</v>
      </c>
      <c r="V31" s="33">
        <v>1.0620000000000001</v>
      </c>
      <c r="W31" s="33">
        <v>1.0640000000000001</v>
      </c>
      <c r="X31" s="33">
        <v>1.0620000000000001</v>
      </c>
      <c r="Y31" s="33">
        <v>1.0620000000000001</v>
      </c>
      <c r="Z31" s="33">
        <v>1.0609999999999999</v>
      </c>
    </row>
    <row r="32" spans="2:26" x14ac:dyDescent="0.2">
      <c r="B32" s="30" t="s">
        <v>113</v>
      </c>
      <c r="C32" s="2" t="s">
        <v>114</v>
      </c>
      <c r="D32" s="31" t="s">
        <v>115</v>
      </c>
      <c r="E32" s="36" t="s">
        <v>116</v>
      </c>
      <c r="F32" s="33"/>
      <c r="H32" s="33"/>
      <c r="I32" s="33"/>
      <c r="J32" s="33"/>
      <c r="K32" s="33"/>
      <c r="L32" s="33"/>
      <c r="M32" s="33"/>
      <c r="N32" s="33"/>
      <c r="O32" s="33"/>
      <c r="P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2:27" x14ac:dyDescent="0.2">
      <c r="B33" s="7"/>
      <c r="D33" s="31" t="s">
        <v>117</v>
      </c>
      <c r="E33" s="37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2:27" x14ac:dyDescent="0.2">
      <c r="B34" s="30" t="s">
        <v>118</v>
      </c>
      <c r="C34" s="2" t="s">
        <v>119</v>
      </c>
      <c r="D34" s="31" t="s">
        <v>120</v>
      </c>
      <c r="E34" s="40" t="s">
        <v>121</v>
      </c>
      <c r="F34" s="41">
        <v>0</v>
      </c>
      <c r="H34" s="41">
        <v>0</v>
      </c>
      <c r="I34" s="41">
        <v>0</v>
      </c>
      <c r="J34" s="41">
        <v>63.252000000000002</v>
      </c>
      <c r="K34" s="41">
        <v>61.042999999999999</v>
      </c>
      <c r="L34" s="41">
        <v>55.274000000000001</v>
      </c>
      <c r="M34" s="41">
        <v>51.475000000000001</v>
      </c>
      <c r="N34" s="41">
        <v>45.481999999999999</v>
      </c>
      <c r="O34" s="41">
        <v>40.738999999999997</v>
      </c>
      <c r="P34" s="41">
        <v>37.139000000000003</v>
      </c>
      <c r="R34" s="41">
        <v>0</v>
      </c>
      <c r="S34" s="41">
        <v>0</v>
      </c>
      <c r="T34" s="41">
        <v>47.582000000000001</v>
      </c>
      <c r="U34" s="41">
        <v>40.139000000000003</v>
      </c>
      <c r="V34" s="41">
        <v>34.715000000000003</v>
      </c>
      <c r="W34" s="41">
        <v>28.645</v>
      </c>
      <c r="X34" s="41">
        <v>21.463000000000001</v>
      </c>
      <c r="Y34" s="41">
        <v>13.45</v>
      </c>
      <c r="Z34" s="41">
        <v>11.097</v>
      </c>
    </row>
    <row r="35" spans="2:27" x14ac:dyDescent="0.2">
      <c r="B35" s="7"/>
      <c r="D35" s="31" t="s">
        <v>117</v>
      </c>
      <c r="E35" s="34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spans="2:27" x14ac:dyDescent="0.2">
      <c r="B36" s="7"/>
      <c r="D36" s="31" t="s">
        <v>117</v>
      </c>
      <c r="E36" s="43" t="s">
        <v>122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spans="2:27" ht="15" x14ac:dyDescent="0.35">
      <c r="B37" s="30" t="s">
        <v>123</v>
      </c>
      <c r="C37" s="2" t="s">
        <v>124</v>
      </c>
      <c r="D37" s="31" t="s">
        <v>125</v>
      </c>
      <c r="E37" s="44" t="s">
        <v>36</v>
      </c>
      <c r="F37" s="33">
        <v>0</v>
      </c>
      <c r="H37" s="33">
        <v>0</v>
      </c>
      <c r="I37" s="33">
        <v>0</v>
      </c>
      <c r="J37" s="33">
        <v>7.2350000000000003</v>
      </c>
      <c r="K37" s="33">
        <v>7.2080000000000002</v>
      </c>
      <c r="L37" s="33">
        <v>7.1849999999999996</v>
      </c>
      <c r="M37" s="33">
        <v>7.1909999999999998</v>
      </c>
      <c r="N37" s="33">
        <v>7.1769999999999996</v>
      </c>
      <c r="O37" s="33">
        <v>7.149</v>
      </c>
      <c r="P37" s="33">
        <v>7.125</v>
      </c>
      <c r="R37" s="33">
        <v>0</v>
      </c>
      <c r="S37" s="33">
        <v>0</v>
      </c>
      <c r="T37" s="33">
        <v>7.2350000000000003</v>
      </c>
      <c r="U37" s="33">
        <v>7.2080000000000002</v>
      </c>
      <c r="V37" s="33">
        <v>7.1849999999999996</v>
      </c>
      <c r="W37" s="33">
        <v>7.1909999999999998</v>
      </c>
      <c r="X37" s="33">
        <v>7.1769999999999996</v>
      </c>
      <c r="Y37" s="33">
        <v>7.149</v>
      </c>
      <c r="Z37" s="33">
        <v>7.125</v>
      </c>
    </row>
    <row r="38" spans="2:27" x14ac:dyDescent="0.2">
      <c r="B38" s="30" t="s">
        <v>126</v>
      </c>
      <c r="C38" s="2" t="s">
        <v>127</v>
      </c>
      <c r="D38" s="31" t="s">
        <v>128</v>
      </c>
      <c r="E38" s="34" t="s">
        <v>129</v>
      </c>
      <c r="F38" s="33">
        <v>0</v>
      </c>
      <c r="H38" s="33">
        <v>0</v>
      </c>
      <c r="I38" s="33">
        <v>0</v>
      </c>
      <c r="J38" s="33">
        <v>7.2350000000000003</v>
      </c>
      <c r="K38" s="33">
        <v>7.2080000000000002</v>
      </c>
      <c r="L38" s="33">
        <v>7.1849999999999996</v>
      </c>
      <c r="M38" s="33">
        <v>7.1909999999999998</v>
      </c>
      <c r="N38" s="33">
        <v>7.1769999999999996</v>
      </c>
      <c r="O38" s="33">
        <v>7.149</v>
      </c>
      <c r="P38" s="33">
        <v>7.125</v>
      </c>
      <c r="R38" s="33">
        <v>0</v>
      </c>
      <c r="S38" s="33">
        <v>0</v>
      </c>
      <c r="T38" s="33">
        <v>7.2350000000000003</v>
      </c>
      <c r="U38" s="33">
        <v>7.2080000000000002</v>
      </c>
      <c r="V38" s="33">
        <v>7.1849999999999996</v>
      </c>
      <c r="W38" s="33">
        <v>7.1909999999999998</v>
      </c>
      <c r="X38" s="33">
        <v>7.1769999999999996</v>
      </c>
      <c r="Y38" s="33">
        <v>7.149</v>
      </c>
      <c r="Z38" s="33">
        <v>7.125</v>
      </c>
    </row>
    <row r="39" spans="2:27" x14ac:dyDescent="0.2">
      <c r="B39" s="30" t="s">
        <v>130</v>
      </c>
      <c r="C39" s="2" t="s">
        <v>131</v>
      </c>
      <c r="D39" s="31" t="s">
        <v>132</v>
      </c>
      <c r="E39" s="45" t="s">
        <v>44</v>
      </c>
      <c r="F39" s="33">
        <v>0</v>
      </c>
      <c r="H39" s="33">
        <v>0</v>
      </c>
      <c r="I39" s="33">
        <v>0</v>
      </c>
      <c r="J39" s="33">
        <v>2.0059999999999998</v>
      </c>
      <c r="K39" s="33">
        <v>1.9790000000000001</v>
      </c>
      <c r="L39" s="33">
        <v>1.956</v>
      </c>
      <c r="M39" s="33">
        <v>1.962</v>
      </c>
      <c r="N39" s="33">
        <v>1.948</v>
      </c>
      <c r="O39" s="33">
        <v>1.92</v>
      </c>
      <c r="P39" s="33">
        <v>1.8959999999999999</v>
      </c>
      <c r="R39" s="33">
        <v>0</v>
      </c>
      <c r="S39" s="33">
        <v>0</v>
      </c>
      <c r="T39" s="33">
        <v>2.0059999999999998</v>
      </c>
      <c r="U39" s="33">
        <v>1.9790000000000001</v>
      </c>
      <c r="V39" s="33">
        <v>1.956</v>
      </c>
      <c r="W39" s="33">
        <v>1.962</v>
      </c>
      <c r="X39" s="33">
        <v>1.948</v>
      </c>
      <c r="Y39" s="33">
        <v>1.92</v>
      </c>
      <c r="Z39" s="33">
        <v>1.8959999999999999</v>
      </c>
    </row>
    <row r="40" spans="2:27" x14ac:dyDescent="0.2">
      <c r="B40" s="30" t="s">
        <v>133</v>
      </c>
      <c r="C40" s="2" t="s">
        <v>134</v>
      </c>
      <c r="D40" s="31" t="s">
        <v>135</v>
      </c>
      <c r="E40" s="38" t="s">
        <v>136</v>
      </c>
      <c r="F40" s="33"/>
      <c r="H40" s="33"/>
      <c r="I40" s="33"/>
      <c r="J40" s="33">
        <v>1.6279999999999999</v>
      </c>
      <c r="K40" s="33">
        <v>1.6279999999999999</v>
      </c>
      <c r="L40" s="33">
        <v>1.6279999999999999</v>
      </c>
      <c r="M40" s="33">
        <v>1.6279999999999999</v>
      </c>
      <c r="N40" s="33">
        <v>1.6279999999999999</v>
      </c>
      <c r="O40" s="33">
        <v>1.6279999999999999</v>
      </c>
      <c r="P40" s="33">
        <v>1.6279999999999999</v>
      </c>
      <c r="R40" s="33"/>
      <c r="S40" s="33"/>
      <c r="T40" s="33">
        <v>1.6279999999999999</v>
      </c>
      <c r="U40" s="33">
        <v>1.6279999999999999</v>
      </c>
      <c r="V40" s="33">
        <v>1.6279999999999999</v>
      </c>
      <c r="W40" s="33">
        <v>1.6279999999999999</v>
      </c>
      <c r="X40" s="33">
        <v>1.6279999999999999</v>
      </c>
      <c r="Y40" s="33">
        <v>1.6279999999999999</v>
      </c>
      <c r="Z40" s="33">
        <v>1.6279999999999999</v>
      </c>
    </row>
    <row r="41" spans="2:27" x14ac:dyDescent="0.2">
      <c r="B41" s="30" t="s">
        <v>137</v>
      </c>
      <c r="C41" s="2" t="s">
        <v>138</v>
      </c>
      <c r="D41" s="31" t="s">
        <v>139</v>
      </c>
      <c r="E41" s="38" t="s">
        <v>88</v>
      </c>
      <c r="F41" s="33"/>
      <c r="H41" s="33"/>
      <c r="I41" s="33"/>
      <c r="J41" s="33">
        <v>0.378</v>
      </c>
      <c r="K41" s="33">
        <v>0.35099999999999998</v>
      </c>
      <c r="L41" s="33">
        <v>0.32800000000000001</v>
      </c>
      <c r="M41" s="33">
        <v>0.33400000000000002</v>
      </c>
      <c r="N41" s="33">
        <v>0.32</v>
      </c>
      <c r="O41" s="33">
        <v>0.29199999999999998</v>
      </c>
      <c r="P41" s="33">
        <v>0.26800000000000002</v>
      </c>
      <c r="R41" s="33"/>
      <c r="S41" s="33"/>
      <c r="T41" s="33">
        <v>0.378</v>
      </c>
      <c r="U41" s="33">
        <v>0.35099999999999998</v>
      </c>
      <c r="V41" s="33">
        <v>0.32800000000000001</v>
      </c>
      <c r="W41" s="33">
        <v>0.33400000000000002</v>
      </c>
      <c r="X41" s="33">
        <v>0.32</v>
      </c>
      <c r="Y41" s="33">
        <v>0.29199999999999998</v>
      </c>
      <c r="Z41" s="33">
        <v>0.26800000000000002</v>
      </c>
    </row>
    <row r="42" spans="2:27" x14ac:dyDescent="0.2">
      <c r="B42" s="30" t="s">
        <v>140</v>
      </c>
      <c r="C42" s="2" t="s">
        <v>141</v>
      </c>
      <c r="D42" s="31" t="s">
        <v>142</v>
      </c>
      <c r="E42" s="34" t="s">
        <v>143</v>
      </c>
      <c r="F42" s="33">
        <v>0</v>
      </c>
      <c r="H42" s="33">
        <v>0</v>
      </c>
      <c r="I42" s="33">
        <v>0</v>
      </c>
      <c r="J42" s="33">
        <v>1.772</v>
      </c>
      <c r="K42" s="33">
        <v>1.772</v>
      </c>
      <c r="L42" s="33">
        <v>1.772</v>
      </c>
      <c r="M42" s="33">
        <v>1.772</v>
      </c>
      <c r="N42" s="33">
        <v>1.772</v>
      </c>
      <c r="O42" s="33">
        <v>1.772</v>
      </c>
      <c r="P42" s="33">
        <v>1.772</v>
      </c>
      <c r="R42" s="33">
        <v>0</v>
      </c>
      <c r="S42" s="33">
        <v>0</v>
      </c>
      <c r="T42" s="33">
        <v>1.772</v>
      </c>
      <c r="U42" s="33">
        <v>1.772</v>
      </c>
      <c r="V42" s="33">
        <v>1.772</v>
      </c>
      <c r="W42" s="33">
        <v>1.772</v>
      </c>
      <c r="X42" s="33">
        <v>1.772</v>
      </c>
      <c r="Y42" s="33">
        <v>1.772</v>
      </c>
      <c r="Z42" s="33">
        <v>1.772</v>
      </c>
    </row>
    <row r="43" spans="2:27" x14ac:dyDescent="0.2">
      <c r="B43" s="30" t="s">
        <v>144</v>
      </c>
      <c r="C43" s="2" t="s">
        <v>145</v>
      </c>
      <c r="D43" s="31" t="s">
        <v>146</v>
      </c>
      <c r="E43" s="34" t="s">
        <v>147</v>
      </c>
      <c r="F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</row>
    <row r="44" spans="2:27" x14ac:dyDescent="0.2">
      <c r="B44" s="30" t="s">
        <v>148</v>
      </c>
      <c r="C44" s="2" t="s">
        <v>149</v>
      </c>
      <c r="D44" s="31" t="s">
        <v>150</v>
      </c>
      <c r="E44" s="45" t="s">
        <v>151</v>
      </c>
      <c r="F44" s="33"/>
      <c r="H44" s="33"/>
      <c r="I44" s="33"/>
      <c r="J44" s="33"/>
      <c r="K44" s="33"/>
      <c r="L44" s="33"/>
      <c r="M44" s="33"/>
      <c r="N44" s="33"/>
      <c r="O44" s="33"/>
      <c r="P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2:27" x14ac:dyDescent="0.2">
      <c r="B45" s="30" t="s">
        <v>152</v>
      </c>
      <c r="C45" s="2" t="s">
        <v>153</v>
      </c>
      <c r="D45" s="31" t="s">
        <v>154</v>
      </c>
      <c r="E45" s="34" t="s">
        <v>88</v>
      </c>
      <c r="F45" s="33"/>
      <c r="H45" s="33"/>
      <c r="I45" s="33"/>
      <c r="J45" s="33"/>
      <c r="K45" s="33"/>
      <c r="L45" s="33"/>
      <c r="M45" s="33"/>
      <c r="N45" s="33"/>
      <c r="O45" s="33"/>
      <c r="P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2:27" x14ac:dyDescent="0.2">
      <c r="B46" s="30" t="s">
        <v>155</v>
      </c>
      <c r="C46" s="2" t="s">
        <v>156</v>
      </c>
      <c r="D46" s="31" t="s">
        <v>157</v>
      </c>
      <c r="E46" s="38" t="s">
        <v>158</v>
      </c>
      <c r="F46" s="33">
        <v>0</v>
      </c>
      <c r="H46" s="33">
        <v>0</v>
      </c>
      <c r="I46" s="33">
        <v>0</v>
      </c>
      <c r="J46" s="33">
        <v>1.772</v>
      </c>
      <c r="K46" s="33">
        <v>1.772</v>
      </c>
      <c r="L46" s="33">
        <v>1.772</v>
      </c>
      <c r="M46" s="33">
        <v>1.772</v>
      </c>
      <c r="N46" s="33">
        <v>1.772</v>
      </c>
      <c r="O46" s="33">
        <v>1.772</v>
      </c>
      <c r="P46" s="33">
        <v>1.772</v>
      </c>
      <c r="R46" s="33">
        <v>0</v>
      </c>
      <c r="S46" s="33">
        <v>0</v>
      </c>
      <c r="T46" s="33">
        <v>1.772</v>
      </c>
      <c r="U46" s="33">
        <v>1.772</v>
      </c>
      <c r="V46" s="33">
        <v>1.772</v>
      </c>
      <c r="W46" s="33">
        <v>1.772</v>
      </c>
      <c r="X46" s="33">
        <v>1.772</v>
      </c>
      <c r="Y46" s="33">
        <v>1.772</v>
      </c>
      <c r="Z46" s="33">
        <v>1.772</v>
      </c>
    </row>
    <row r="47" spans="2:27" x14ac:dyDescent="0.2">
      <c r="B47" s="30" t="s">
        <v>159</v>
      </c>
      <c r="C47" s="2" t="s">
        <v>160</v>
      </c>
      <c r="D47" s="31" t="s">
        <v>161</v>
      </c>
      <c r="E47" s="34" t="s">
        <v>162</v>
      </c>
      <c r="F47" s="33"/>
      <c r="H47" s="33"/>
      <c r="I47" s="33"/>
      <c r="J47" s="33">
        <v>1.772</v>
      </c>
      <c r="K47" s="33">
        <v>1.772</v>
      </c>
      <c r="L47" s="33">
        <v>1.772</v>
      </c>
      <c r="M47" s="33">
        <v>1.772</v>
      </c>
      <c r="N47" s="33">
        <v>1.772</v>
      </c>
      <c r="O47" s="33">
        <v>1.772</v>
      </c>
      <c r="P47" s="33">
        <v>1.772</v>
      </c>
      <c r="R47" s="33"/>
      <c r="S47" s="33"/>
      <c r="T47" s="33">
        <v>1.772</v>
      </c>
      <c r="U47" s="33">
        <v>1.772</v>
      </c>
      <c r="V47" s="33">
        <v>1.772</v>
      </c>
      <c r="W47" s="33">
        <v>1.772</v>
      </c>
      <c r="X47" s="33">
        <v>1.772</v>
      </c>
      <c r="Y47" s="33">
        <v>1.772</v>
      </c>
      <c r="Z47" s="33">
        <v>1.772</v>
      </c>
    </row>
    <row r="48" spans="2:27" x14ac:dyDescent="0.2">
      <c r="B48" s="30" t="s">
        <v>163</v>
      </c>
      <c r="C48" s="2" t="s">
        <v>164</v>
      </c>
      <c r="D48" s="31" t="s">
        <v>165</v>
      </c>
      <c r="E48" s="34" t="s">
        <v>166</v>
      </c>
      <c r="F48" s="33"/>
      <c r="H48" s="33"/>
      <c r="I48" s="33"/>
      <c r="J48" s="33"/>
      <c r="K48" s="33"/>
      <c r="L48" s="33"/>
      <c r="M48" s="33"/>
      <c r="N48" s="33"/>
      <c r="O48" s="33"/>
      <c r="P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2:26" x14ac:dyDescent="0.2">
      <c r="B49" s="30" t="s">
        <v>167</v>
      </c>
      <c r="C49" s="2" t="s">
        <v>168</v>
      </c>
      <c r="D49" s="31" t="s">
        <v>169</v>
      </c>
      <c r="E49" s="45" t="s">
        <v>170</v>
      </c>
      <c r="F49" s="33"/>
      <c r="H49" s="33"/>
      <c r="I49" s="33"/>
      <c r="J49" s="33"/>
      <c r="K49" s="33"/>
      <c r="L49" s="33"/>
      <c r="M49" s="33"/>
      <c r="N49" s="33"/>
      <c r="O49" s="33"/>
      <c r="P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2:26" x14ac:dyDescent="0.2">
      <c r="B50" s="30" t="s">
        <v>171</v>
      </c>
      <c r="C50" s="2" t="s">
        <v>172</v>
      </c>
      <c r="D50" s="31" t="s">
        <v>173</v>
      </c>
      <c r="E50" s="34" t="s">
        <v>88</v>
      </c>
      <c r="F50" s="33"/>
      <c r="H50" s="33"/>
      <c r="I50" s="33"/>
      <c r="J50" s="33"/>
      <c r="K50" s="33"/>
      <c r="L50" s="33"/>
      <c r="M50" s="33"/>
      <c r="N50" s="33"/>
      <c r="O50" s="33"/>
      <c r="P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2:26" x14ac:dyDescent="0.2">
      <c r="B51" s="30" t="s">
        <v>174</v>
      </c>
      <c r="C51" s="2" t="s">
        <v>175</v>
      </c>
      <c r="D51" s="31" t="s">
        <v>176</v>
      </c>
      <c r="E51" s="34" t="s">
        <v>177</v>
      </c>
      <c r="F51" s="33"/>
      <c r="H51" s="33"/>
      <c r="I51" s="33"/>
      <c r="J51" s="33"/>
      <c r="K51" s="33"/>
      <c r="L51" s="33"/>
      <c r="M51" s="33"/>
      <c r="N51" s="33"/>
      <c r="O51" s="33"/>
      <c r="P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2:26" x14ac:dyDescent="0.2">
      <c r="B52" s="30" t="s">
        <v>178</v>
      </c>
      <c r="C52" s="2" t="s">
        <v>179</v>
      </c>
      <c r="D52" s="31" t="s">
        <v>180</v>
      </c>
      <c r="E52" s="37" t="s">
        <v>56</v>
      </c>
      <c r="F52" s="33">
        <v>0</v>
      </c>
      <c r="H52" s="33">
        <v>0</v>
      </c>
      <c r="I52" s="33">
        <v>0</v>
      </c>
      <c r="J52" s="33">
        <v>3.4569999999999999</v>
      </c>
      <c r="K52" s="33">
        <v>3.4569999999999999</v>
      </c>
      <c r="L52" s="33">
        <v>3.4569999999999999</v>
      </c>
      <c r="M52" s="33">
        <v>3.4569999999999999</v>
      </c>
      <c r="N52" s="33">
        <v>3.4569999999999999</v>
      </c>
      <c r="O52" s="33">
        <v>3.4569999999999999</v>
      </c>
      <c r="P52" s="33">
        <v>3.4569999999999999</v>
      </c>
      <c r="R52" s="33">
        <v>0</v>
      </c>
      <c r="S52" s="33">
        <v>0</v>
      </c>
      <c r="T52" s="33">
        <v>3.4569999999999999</v>
      </c>
      <c r="U52" s="33">
        <v>3.4569999999999999</v>
      </c>
      <c r="V52" s="33">
        <v>3.4569999999999999</v>
      </c>
      <c r="W52" s="33">
        <v>3.4569999999999999</v>
      </c>
      <c r="X52" s="33">
        <v>3.4569999999999999</v>
      </c>
      <c r="Y52" s="33">
        <v>3.4569999999999999</v>
      </c>
      <c r="Z52" s="33">
        <v>3.4569999999999999</v>
      </c>
    </row>
    <row r="53" spans="2:26" x14ac:dyDescent="0.2">
      <c r="B53" s="30" t="s">
        <v>181</v>
      </c>
      <c r="C53" s="2" t="s">
        <v>182</v>
      </c>
      <c r="D53" s="31" t="s">
        <v>183</v>
      </c>
      <c r="E53" s="37" t="s">
        <v>184</v>
      </c>
      <c r="F53" s="33"/>
      <c r="H53" s="33"/>
      <c r="I53" s="33"/>
      <c r="J53" s="33">
        <v>3.4569999999999999</v>
      </c>
      <c r="K53" s="33">
        <v>3.4569999999999999</v>
      </c>
      <c r="L53" s="33">
        <v>3.4569999999999999</v>
      </c>
      <c r="M53" s="33">
        <v>3.4569999999999999</v>
      </c>
      <c r="N53" s="33">
        <v>3.4569999999999999</v>
      </c>
      <c r="O53" s="33">
        <v>3.4569999999999999</v>
      </c>
      <c r="P53" s="33">
        <v>3.4569999999999999</v>
      </c>
      <c r="R53" s="33"/>
      <c r="S53" s="33"/>
      <c r="T53" s="33">
        <v>3.4569999999999999</v>
      </c>
      <c r="U53" s="33">
        <v>3.4569999999999999</v>
      </c>
      <c r="V53" s="33">
        <v>3.4569999999999999</v>
      </c>
      <c r="W53" s="33">
        <v>3.4569999999999999</v>
      </c>
      <c r="X53" s="33">
        <v>3.4569999999999999</v>
      </c>
      <c r="Y53" s="33">
        <v>3.4569999999999999</v>
      </c>
      <c r="Z53" s="33">
        <v>3.4569999999999999</v>
      </c>
    </row>
    <row r="54" spans="2:26" x14ac:dyDescent="0.2">
      <c r="B54" s="30" t="s">
        <v>185</v>
      </c>
      <c r="C54" s="2" t="s">
        <v>186</v>
      </c>
      <c r="D54" s="31" t="s">
        <v>187</v>
      </c>
      <c r="E54" s="46" t="s">
        <v>188</v>
      </c>
      <c r="F54" s="33"/>
      <c r="H54" s="33"/>
      <c r="I54" s="33"/>
      <c r="J54" s="33"/>
      <c r="K54" s="33"/>
      <c r="L54" s="33"/>
      <c r="M54" s="33"/>
      <c r="N54" s="33"/>
      <c r="O54" s="33"/>
      <c r="P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2:26" x14ac:dyDescent="0.2">
      <c r="B55" s="30" t="s">
        <v>189</v>
      </c>
      <c r="C55" s="2" t="s">
        <v>190</v>
      </c>
      <c r="D55" s="27" t="s">
        <v>191</v>
      </c>
      <c r="E55" s="47" t="s">
        <v>192</v>
      </c>
      <c r="F55" s="33"/>
      <c r="H55" s="33"/>
      <c r="I55" s="33"/>
      <c r="J55" s="33"/>
      <c r="K55" s="33"/>
      <c r="L55" s="33"/>
      <c r="M55" s="33"/>
      <c r="N55" s="33"/>
      <c r="O55" s="33"/>
      <c r="P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2:26" x14ac:dyDescent="0.2">
      <c r="B56" s="30" t="s">
        <v>193</v>
      </c>
      <c r="C56" s="2" t="s">
        <v>194</v>
      </c>
      <c r="D56" s="27" t="s">
        <v>195</v>
      </c>
      <c r="E56" s="48" t="s">
        <v>60</v>
      </c>
      <c r="F56" s="33"/>
      <c r="H56" s="33"/>
      <c r="I56" s="33"/>
      <c r="J56" s="33"/>
      <c r="K56" s="33"/>
      <c r="L56" s="33"/>
      <c r="M56" s="33"/>
      <c r="N56" s="33"/>
      <c r="O56" s="33"/>
      <c r="P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2:26" x14ac:dyDescent="0.2">
      <c r="B57" s="30" t="s">
        <v>196</v>
      </c>
      <c r="C57" s="2" t="s">
        <v>197</v>
      </c>
      <c r="D57" s="31" t="s">
        <v>198</v>
      </c>
      <c r="E57" s="38" t="s">
        <v>64</v>
      </c>
      <c r="F57" s="33"/>
      <c r="H57" s="33"/>
      <c r="I57" s="33"/>
      <c r="J57" s="33"/>
      <c r="K57" s="33"/>
      <c r="L57" s="33"/>
      <c r="M57" s="33"/>
      <c r="N57" s="33"/>
      <c r="O57" s="33"/>
      <c r="P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2:26" ht="15" x14ac:dyDescent="0.35">
      <c r="B58" s="30" t="s">
        <v>199</v>
      </c>
      <c r="C58" s="2" t="s">
        <v>200</v>
      </c>
      <c r="D58" s="31" t="s">
        <v>201</v>
      </c>
      <c r="E58" s="49" t="s">
        <v>68</v>
      </c>
      <c r="F58" s="33"/>
      <c r="H58" s="33"/>
      <c r="I58" s="33"/>
      <c r="J58" s="33">
        <v>0.308</v>
      </c>
      <c r="K58" s="33">
        <v>0.308</v>
      </c>
      <c r="L58" s="33">
        <v>0.308</v>
      </c>
      <c r="M58" s="33">
        <v>0.308</v>
      </c>
      <c r="N58" s="33">
        <v>0.308</v>
      </c>
      <c r="O58" s="33">
        <v>0.308</v>
      </c>
      <c r="P58" s="33">
        <v>0.308</v>
      </c>
      <c r="R58" s="33"/>
      <c r="S58" s="33"/>
      <c r="T58" s="33">
        <v>0.308</v>
      </c>
      <c r="U58" s="33">
        <v>0.308</v>
      </c>
      <c r="V58" s="33">
        <v>0.308</v>
      </c>
      <c r="W58" s="33">
        <v>0.308</v>
      </c>
      <c r="X58" s="33">
        <v>0.308</v>
      </c>
      <c r="Y58" s="33">
        <v>0.308</v>
      </c>
      <c r="Z58" s="33">
        <v>0.308</v>
      </c>
    </row>
    <row r="59" spans="2:26" ht="15" x14ac:dyDescent="0.35">
      <c r="B59" s="30" t="s">
        <v>202</v>
      </c>
      <c r="C59" s="2" t="s">
        <v>203</v>
      </c>
      <c r="D59" s="31" t="s">
        <v>204</v>
      </c>
      <c r="E59" s="49" t="s">
        <v>72</v>
      </c>
      <c r="F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3">
        <v>0</v>
      </c>
      <c r="Z59" s="33">
        <v>0</v>
      </c>
    </row>
    <row r="60" spans="2:26" x14ac:dyDescent="0.2">
      <c r="B60" s="30" t="s">
        <v>205</v>
      </c>
      <c r="C60" s="2" t="s">
        <v>206</v>
      </c>
      <c r="D60" s="31" t="s">
        <v>207</v>
      </c>
      <c r="E60" s="34" t="s">
        <v>208</v>
      </c>
      <c r="F60" s="33"/>
      <c r="H60" s="33"/>
      <c r="I60" s="33"/>
      <c r="J60" s="33"/>
      <c r="K60" s="33"/>
      <c r="L60" s="33"/>
      <c r="M60" s="33"/>
      <c r="N60" s="33"/>
      <c r="O60" s="33"/>
      <c r="P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2:26" x14ac:dyDescent="0.2">
      <c r="B61" s="30" t="s">
        <v>209</v>
      </c>
      <c r="C61" s="2" t="s">
        <v>210</v>
      </c>
      <c r="D61" s="31" t="s">
        <v>211</v>
      </c>
      <c r="E61" s="34" t="s">
        <v>212</v>
      </c>
      <c r="F61" s="33"/>
      <c r="H61" s="33"/>
      <c r="I61" s="33"/>
      <c r="J61" s="33"/>
      <c r="K61" s="33"/>
      <c r="L61" s="33"/>
      <c r="M61" s="33"/>
      <c r="N61" s="33"/>
      <c r="O61" s="33"/>
      <c r="P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2:26" x14ac:dyDescent="0.2">
      <c r="B62" s="30" t="s">
        <v>213</v>
      </c>
      <c r="C62" s="2" t="s">
        <v>214</v>
      </c>
      <c r="D62" s="31" t="s">
        <v>215</v>
      </c>
      <c r="E62" s="38" t="s">
        <v>216</v>
      </c>
      <c r="F62" s="33"/>
      <c r="H62" s="33"/>
      <c r="I62" s="33"/>
      <c r="J62" s="33"/>
      <c r="K62" s="33"/>
      <c r="L62" s="33"/>
      <c r="M62" s="33"/>
      <c r="N62" s="33"/>
      <c r="O62" s="33"/>
      <c r="P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2:26" x14ac:dyDescent="0.2">
      <c r="B63" s="30" t="s">
        <v>217</v>
      </c>
      <c r="C63" s="2" t="s">
        <v>218</v>
      </c>
      <c r="D63" s="31" t="s">
        <v>219</v>
      </c>
      <c r="E63" s="45" t="s">
        <v>220</v>
      </c>
      <c r="F63" s="33"/>
      <c r="H63" s="33"/>
      <c r="I63" s="33"/>
      <c r="J63" s="33"/>
      <c r="K63" s="33"/>
      <c r="L63" s="33"/>
      <c r="M63" s="33"/>
      <c r="N63" s="33"/>
      <c r="O63" s="33"/>
      <c r="P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2:26" ht="15" x14ac:dyDescent="0.35">
      <c r="B64" s="30" t="s">
        <v>221</v>
      </c>
      <c r="C64" s="2" t="s">
        <v>222</v>
      </c>
      <c r="D64" s="31" t="s">
        <v>223</v>
      </c>
      <c r="E64" s="44" t="s">
        <v>76</v>
      </c>
      <c r="F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</row>
    <row r="65" spans="2:26" x14ac:dyDescent="0.2">
      <c r="B65" s="30" t="s">
        <v>224</v>
      </c>
      <c r="C65" s="2" t="s">
        <v>225</v>
      </c>
      <c r="D65" s="31" t="s">
        <v>226</v>
      </c>
      <c r="E65" s="34" t="s">
        <v>227</v>
      </c>
      <c r="F65" s="33"/>
      <c r="H65" s="33"/>
      <c r="I65" s="33"/>
      <c r="J65" s="33"/>
      <c r="K65" s="33"/>
      <c r="L65" s="33"/>
      <c r="M65" s="33"/>
      <c r="N65" s="33"/>
      <c r="O65" s="33"/>
      <c r="P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2:26" x14ac:dyDescent="0.2">
      <c r="B66" s="30" t="s">
        <v>228</v>
      </c>
      <c r="C66" s="2" t="s">
        <v>229</v>
      </c>
      <c r="D66" s="31" t="s">
        <v>230</v>
      </c>
      <c r="E66" s="38" t="s">
        <v>231</v>
      </c>
      <c r="F66" s="33"/>
      <c r="H66" s="33"/>
      <c r="I66" s="33"/>
      <c r="J66" s="33"/>
      <c r="K66" s="33"/>
      <c r="L66" s="33"/>
      <c r="M66" s="33"/>
      <c r="N66" s="33"/>
      <c r="O66" s="33"/>
      <c r="P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2:26" x14ac:dyDescent="0.2">
      <c r="B67" s="30" t="s">
        <v>232</v>
      </c>
      <c r="C67" s="2" t="s">
        <v>233</v>
      </c>
      <c r="D67" s="31" t="s">
        <v>234</v>
      </c>
      <c r="E67" s="38" t="s">
        <v>88</v>
      </c>
      <c r="F67" s="33"/>
      <c r="H67" s="33"/>
      <c r="I67" s="33"/>
      <c r="J67" s="33"/>
      <c r="K67" s="33"/>
      <c r="L67" s="33"/>
      <c r="M67" s="33"/>
      <c r="N67" s="33"/>
      <c r="O67" s="33"/>
      <c r="P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2:26" ht="15" x14ac:dyDescent="0.35">
      <c r="B68" s="30" t="s">
        <v>235</v>
      </c>
      <c r="C68" s="2" t="s">
        <v>236</v>
      </c>
      <c r="D68" s="31" t="s">
        <v>237</v>
      </c>
      <c r="E68" s="32" t="s">
        <v>80</v>
      </c>
      <c r="F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</row>
    <row r="69" spans="2:26" x14ac:dyDescent="0.2">
      <c r="B69" s="30" t="s">
        <v>238</v>
      </c>
      <c r="C69" s="2" t="s">
        <v>239</v>
      </c>
      <c r="D69" s="31" t="s">
        <v>240</v>
      </c>
      <c r="E69" s="38" t="s">
        <v>241</v>
      </c>
      <c r="F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</row>
    <row r="70" spans="2:26" x14ac:dyDescent="0.2">
      <c r="B70" s="30" t="s">
        <v>242</v>
      </c>
      <c r="C70" s="2" t="s">
        <v>243</v>
      </c>
      <c r="D70" s="31" t="s">
        <v>244</v>
      </c>
      <c r="E70" s="46" t="s">
        <v>245</v>
      </c>
      <c r="F70" s="33"/>
      <c r="H70" s="33"/>
      <c r="I70" s="33"/>
      <c r="J70" s="33"/>
      <c r="K70" s="33"/>
      <c r="L70" s="33"/>
      <c r="M70" s="33"/>
      <c r="N70" s="33"/>
      <c r="O70" s="33"/>
      <c r="P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2:26" x14ac:dyDescent="0.2">
      <c r="B71" s="30" t="s">
        <v>246</v>
      </c>
      <c r="C71" s="2" t="s">
        <v>247</v>
      </c>
      <c r="D71" s="27" t="s">
        <v>248</v>
      </c>
      <c r="E71" s="47" t="s">
        <v>249</v>
      </c>
      <c r="F71" s="33"/>
      <c r="H71" s="33"/>
      <c r="I71" s="33"/>
      <c r="J71" s="33"/>
      <c r="K71" s="33"/>
      <c r="L71" s="33"/>
      <c r="M71" s="33"/>
      <c r="N71" s="33"/>
      <c r="O71" s="33"/>
      <c r="P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2:26" x14ac:dyDescent="0.2">
      <c r="B72" s="30" t="s">
        <v>250</v>
      </c>
      <c r="C72" s="2" t="s">
        <v>251</v>
      </c>
      <c r="D72" s="27" t="s">
        <v>252</v>
      </c>
      <c r="E72" s="48" t="s">
        <v>253</v>
      </c>
      <c r="F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</row>
    <row r="73" spans="2:26" x14ac:dyDescent="0.2">
      <c r="B73" s="30" t="s">
        <v>254</v>
      </c>
      <c r="C73" s="2" t="s">
        <v>255</v>
      </c>
      <c r="D73" s="31" t="s">
        <v>256</v>
      </c>
      <c r="E73" s="38" t="s">
        <v>257</v>
      </c>
      <c r="F73" s="33"/>
      <c r="H73" s="33"/>
      <c r="I73" s="33"/>
      <c r="J73" s="33"/>
      <c r="K73" s="33"/>
      <c r="L73" s="33"/>
      <c r="M73" s="33"/>
      <c r="N73" s="33"/>
      <c r="O73" s="33"/>
      <c r="P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2:26" x14ac:dyDescent="0.2">
      <c r="B74" s="30" t="s">
        <v>258</v>
      </c>
      <c r="C74" s="2" t="s">
        <v>259</v>
      </c>
      <c r="D74" s="31" t="s">
        <v>260</v>
      </c>
      <c r="E74" s="38" t="s">
        <v>261</v>
      </c>
      <c r="F74" s="33"/>
      <c r="H74" s="33"/>
      <c r="I74" s="33"/>
      <c r="J74" s="33"/>
      <c r="K74" s="33"/>
      <c r="L74" s="33"/>
      <c r="M74" s="33"/>
      <c r="N74" s="33"/>
      <c r="O74" s="33"/>
      <c r="P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2:26" x14ac:dyDescent="0.2">
      <c r="B75" s="30" t="s">
        <v>262</v>
      </c>
      <c r="C75" s="2" t="s">
        <v>263</v>
      </c>
      <c r="D75" s="31" t="s">
        <v>264</v>
      </c>
      <c r="E75" s="38" t="s">
        <v>88</v>
      </c>
      <c r="F75" s="33"/>
      <c r="H75" s="33"/>
      <c r="I75" s="33"/>
      <c r="J75" s="33"/>
      <c r="K75" s="33"/>
      <c r="L75" s="33"/>
      <c r="M75" s="33"/>
      <c r="N75" s="33"/>
      <c r="O75" s="33"/>
      <c r="P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2:26" x14ac:dyDescent="0.2">
      <c r="B76" s="30" t="s">
        <v>265</v>
      </c>
      <c r="C76" s="2" t="s">
        <v>266</v>
      </c>
      <c r="D76" s="31" t="s">
        <v>267</v>
      </c>
      <c r="E76" s="38" t="s">
        <v>268</v>
      </c>
      <c r="F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  <c r="R76" s="33">
        <v>0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</row>
    <row r="77" spans="2:26" x14ac:dyDescent="0.2">
      <c r="B77" s="30" t="s">
        <v>269</v>
      </c>
      <c r="C77" s="2" t="s">
        <v>270</v>
      </c>
      <c r="D77" s="31" t="s">
        <v>271</v>
      </c>
      <c r="E77" s="50" t="s">
        <v>245</v>
      </c>
      <c r="F77" s="33"/>
      <c r="H77" s="33"/>
      <c r="I77" s="33"/>
      <c r="J77" s="33"/>
      <c r="K77" s="33"/>
      <c r="L77" s="33"/>
      <c r="M77" s="33"/>
      <c r="N77" s="33"/>
      <c r="O77" s="33"/>
      <c r="P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2:26" x14ac:dyDescent="0.2">
      <c r="B78" s="30" t="s">
        <v>272</v>
      </c>
      <c r="C78" s="2" t="s">
        <v>273</v>
      </c>
      <c r="D78" s="27" t="s">
        <v>274</v>
      </c>
      <c r="E78" s="19" t="s">
        <v>88</v>
      </c>
      <c r="F78" s="33"/>
      <c r="H78" s="33"/>
      <c r="I78" s="33"/>
      <c r="J78" s="33"/>
      <c r="K78" s="33"/>
      <c r="L78" s="33"/>
      <c r="M78" s="33"/>
      <c r="N78" s="33"/>
      <c r="O78" s="33"/>
      <c r="P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2:26" x14ac:dyDescent="0.2">
      <c r="B79" s="30" t="s">
        <v>275</v>
      </c>
      <c r="C79" s="2" t="s">
        <v>276</v>
      </c>
      <c r="D79" s="27" t="s">
        <v>277</v>
      </c>
      <c r="E79" s="48" t="s">
        <v>84</v>
      </c>
      <c r="F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33">
        <v>0</v>
      </c>
    </row>
    <row r="80" spans="2:26" x14ac:dyDescent="0.2">
      <c r="B80" s="30" t="s">
        <v>278</v>
      </c>
      <c r="C80" s="2" t="s">
        <v>279</v>
      </c>
      <c r="D80" s="31" t="s">
        <v>280</v>
      </c>
      <c r="E80" s="48" t="s">
        <v>245</v>
      </c>
      <c r="F80" s="33"/>
      <c r="H80" s="33"/>
      <c r="I80" s="33"/>
      <c r="J80" s="33"/>
      <c r="K80" s="33"/>
      <c r="L80" s="33"/>
      <c r="M80" s="33"/>
      <c r="N80" s="33"/>
      <c r="O80" s="33"/>
      <c r="P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2:27" x14ac:dyDescent="0.2">
      <c r="B81" s="30" t="s">
        <v>281</v>
      </c>
      <c r="C81" s="2" t="s">
        <v>282</v>
      </c>
      <c r="D81" s="31" t="s">
        <v>283</v>
      </c>
      <c r="E81" s="51" t="s">
        <v>88</v>
      </c>
      <c r="F81" s="33"/>
      <c r="H81" s="33"/>
      <c r="I81" s="33"/>
      <c r="J81" s="33"/>
      <c r="K81" s="33"/>
      <c r="L81" s="33"/>
      <c r="M81" s="33"/>
      <c r="N81" s="33"/>
      <c r="O81" s="33"/>
      <c r="P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2:27" ht="15" x14ac:dyDescent="0.35">
      <c r="B82" s="30" t="s">
        <v>284</v>
      </c>
      <c r="C82" s="2" t="s">
        <v>285</v>
      </c>
      <c r="D82" s="31" t="s">
        <v>286</v>
      </c>
      <c r="E82" s="32" t="s">
        <v>92</v>
      </c>
      <c r="F82" s="33">
        <v>0</v>
      </c>
      <c r="H82" s="33">
        <v>0</v>
      </c>
      <c r="I82" s="33">
        <v>0</v>
      </c>
      <c r="J82" s="33">
        <v>0.161</v>
      </c>
      <c r="K82" s="33">
        <v>0.161</v>
      </c>
      <c r="L82" s="33">
        <v>0.161</v>
      </c>
      <c r="M82" s="33">
        <v>0.161</v>
      </c>
      <c r="N82" s="33">
        <v>0.161</v>
      </c>
      <c r="O82" s="33">
        <v>0.161</v>
      </c>
      <c r="P82" s="33">
        <v>0.161</v>
      </c>
      <c r="R82" s="33">
        <v>0</v>
      </c>
      <c r="S82" s="33">
        <v>0</v>
      </c>
      <c r="T82" s="33">
        <v>0.161</v>
      </c>
      <c r="U82" s="33">
        <v>0.161</v>
      </c>
      <c r="V82" s="33">
        <v>0.161</v>
      </c>
      <c r="W82" s="33">
        <v>0.161</v>
      </c>
      <c r="X82" s="33">
        <v>0.161</v>
      </c>
      <c r="Y82" s="33">
        <v>0.161</v>
      </c>
      <c r="Z82" s="33">
        <v>0.161</v>
      </c>
    </row>
    <row r="83" spans="2:27" x14ac:dyDescent="0.2">
      <c r="B83" s="30" t="s">
        <v>287</v>
      </c>
      <c r="C83" s="2" t="s">
        <v>288</v>
      </c>
      <c r="D83" s="31" t="s">
        <v>289</v>
      </c>
      <c r="E83" s="50" t="s">
        <v>290</v>
      </c>
      <c r="F83" s="33"/>
      <c r="H83" s="33"/>
      <c r="I83" s="33"/>
      <c r="J83" s="33"/>
      <c r="K83" s="33"/>
      <c r="L83" s="33"/>
      <c r="M83" s="33"/>
      <c r="N83" s="33"/>
      <c r="O83" s="33"/>
      <c r="P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2:27" x14ac:dyDescent="0.2">
      <c r="B84" s="30" t="s">
        <v>291</v>
      </c>
      <c r="C84" s="2" t="s">
        <v>292</v>
      </c>
      <c r="D84" s="27" t="s">
        <v>293</v>
      </c>
      <c r="E84" s="19" t="s">
        <v>294</v>
      </c>
      <c r="F84" s="33"/>
      <c r="H84" s="33"/>
      <c r="I84" s="33"/>
      <c r="J84" s="33">
        <v>0.161</v>
      </c>
      <c r="K84" s="33">
        <v>0.161</v>
      </c>
      <c r="L84" s="33">
        <v>0.161</v>
      </c>
      <c r="M84" s="33">
        <v>0.161</v>
      </c>
      <c r="N84" s="33">
        <v>0.161</v>
      </c>
      <c r="O84" s="33">
        <v>0.161</v>
      </c>
      <c r="P84" s="33">
        <v>0.161</v>
      </c>
      <c r="R84" s="33"/>
      <c r="S84" s="33"/>
      <c r="T84" s="33">
        <v>0.161</v>
      </c>
      <c r="U84" s="33">
        <v>0.161</v>
      </c>
      <c r="V84" s="33">
        <v>0.161</v>
      </c>
      <c r="W84" s="33">
        <v>0.161</v>
      </c>
      <c r="X84" s="33">
        <v>0.161</v>
      </c>
      <c r="Y84" s="33">
        <v>0.161</v>
      </c>
      <c r="Z84" s="33">
        <v>0.161</v>
      </c>
    </row>
    <row r="85" spans="2:27" ht="15" x14ac:dyDescent="0.35">
      <c r="B85" s="30" t="s">
        <v>295</v>
      </c>
      <c r="C85" s="2" t="s">
        <v>296</v>
      </c>
      <c r="D85" s="31" t="s">
        <v>297</v>
      </c>
      <c r="E85" s="52" t="s">
        <v>96</v>
      </c>
      <c r="F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</row>
    <row r="86" spans="2:27" x14ac:dyDescent="0.2">
      <c r="B86" s="30" t="s">
        <v>298</v>
      </c>
      <c r="C86" s="2" t="s">
        <v>299</v>
      </c>
      <c r="D86" s="27" t="s">
        <v>300</v>
      </c>
      <c r="E86" s="53" t="s">
        <v>301</v>
      </c>
      <c r="F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</v>
      </c>
      <c r="R86" s="33"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0</v>
      </c>
      <c r="Z86" s="33">
        <v>0</v>
      </c>
    </row>
    <row r="87" spans="2:27" x14ac:dyDescent="0.2">
      <c r="B87" s="30" t="s">
        <v>302</v>
      </c>
      <c r="C87" s="2" t="s">
        <v>303</v>
      </c>
      <c r="D87" s="27" t="s">
        <v>304</v>
      </c>
      <c r="E87" s="54" t="s">
        <v>305</v>
      </c>
      <c r="F87" s="33"/>
      <c r="H87" s="33"/>
      <c r="I87" s="33"/>
      <c r="J87" s="33"/>
      <c r="K87" s="33"/>
      <c r="L87" s="33"/>
      <c r="M87" s="33"/>
      <c r="N87" s="33"/>
      <c r="O87" s="33"/>
      <c r="P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2:27" x14ac:dyDescent="0.2">
      <c r="B88" s="30" t="s">
        <v>306</v>
      </c>
      <c r="C88" s="2" t="s">
        <v>307</v>
      </c>
      <c r="D88" s="31" t="s">
        <v>308</v>
      </c>
      <c r="E88" s="38" t="s">
        <v>88</v>
      </c>
      <c r="F88" s="33"/>
      <c r="H88" s="33"/>
      <c r="I88" s="33"/>
      <c r="J88" s="33"/>
      <c r="K88" s="33"/>
      <c r="L88" s="33"/>
      <c r="M88" s="33"/>
      <c r="N88" s="33"/>
      <c r="O88" s="33"/>
      <c r="P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2:27" x14ac:dyDescent="0.2">
      <c r="B89" s="30" t="s">
        <v>309</v>
      </c>
      <c r="C89" s="2" t="s">
        <v>310</v>
      </c>
      <c r="D89" s="31" t="s">
        <v>311</v>
      </c>
      <c r="E89" s="34" t="s">
        <v>312</v>
      </c>
      <c r="F89" s="33"/>
      <c r="H89" s="33"/>
      <c r="I89" s="33"/>
      <c r="J89" s="33"/>
      <c r="K89" s="33"/>
      <c r="L89" s="33"/>
      <c r="M89" s="33"/>
      <c r="N89" s="33"/>
      <c r="O89" s="33"/>
      <c r="P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2:27" x14ac:dyDescent="0.2">
      <c r="B90" s="30" t="s">
        <v>313</v>
      </c>
      <c r="C90" s="2" t="s">
        <v>314</v>
      </c>
      <c r="D90" s="31" t="s">
        <v>315</v>
      </c>
      <c r="E90" s="37" t="s">
        <v>88</v>
      </c>
      <c r="F90" s="33"/>
      <c r="H90" s="33"/>
      <c r="I90" s="33"/>
      <c r="J90" s="33"/>
      <c r="K90" s="33"/>
      <c r="L90" s="33"/>
      <c r="M90" s="33"/>
      <c r="N90" s="33"/>
      <c r="O90" s="33"/>
      <c r="P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2:27" x14ac:dyDescent="0.2">
      <c r="B91" s="30" t="s">
        <v>316</v>
      </c>
      <c r="C91" s="2" t="s">
        <v>317</v>
      </c>
      <c r="D91" s="31" t="s">
        <v>318</v>
      </c>
      <c r="E91" s="55" t="s">
        <v>100</v>
      </c>
      <c r="F91" s="33"/>
      <c r="H91" s="33"/>
      <c r="I91" s="33"/>
      <c r="J91" s="33"/>
      <c r="K91" s="33"/>
      <c r="L91" s="33"/>
      <c r="M91" s="33"/>
      <c r="N91" s="33"/>
      <c r="O91" s="33"/>
      <c r="P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2:27" x14ac:dyDescent="0.2">
      <c r="B92" s="30" t="s">
        <v>319</v>
      </c>
      <c r="C92" s="2" t="s">
        <v>320</v>
      </c>
      <c r="D92" s="31" t="s">
        <v>321</v>
      </c>
      <c r="E92" s="55" t="s">
        <v>104</v>
      </c>
      <c r="F92" s="33"/>
      <c r="H92" s="33"/>
      <c r="I92" s="33"/>
      <c r="J92" s="33">
        <v>2.5150000000000001</v>
      </c>
      <c r="K92" s="33">
        <v>2.4660000000000002</v>
      </c>
      <c r="L92" s="33">
        <v>2.42</v>
      </c>
      <c r="M92" s="33">
        <v>2.3780000000000001</v>
      </c>
      <c r="N92" s="33">
        <v>2.3290000000000002</v>
      </c>
      <c r="O92" s="33">
        <v>2.2919999999999998</v>
      </c>
      <c r="P92" s="33">
        <v>2.2490000000000001</v>
      </c>
      <c r="R92" s="33"/>
      <c r="S92" s="33"/>
      <c r="T92" s="33">
        <v>2.2789999999999999</v>
      </c>
      <c r="U92" s="33">
        <v>2.1789999999999998</v>
      </c>
      <c r="V92" s="33">
        <v>2.085</v>
      </c>
      <c r="W92" s="33">
        <v>1.996</v>
      </c>
      <c r="X92" s="33">
        <v>1.9039999999999999</v>
      </c>
      <c r="Y92" s="33">
        <v>1.825</v>
      </c>
      <c r="Z92" s="33">
        <v>1.742</v>
      </c>
    </row>
    <row r="93" spans="2:27" x14ac:dyDescent="0.2">
      <c r="B93" s="30" t="s">
        <v>322</v>
      </c>
      <c r="C93" s="2" t="s">
        <v>323</v>
      </c>
      <c r="D93" s="31" t="s">
        <v>324</v>
      </c>
      <c r="E93" s="55" t="s">
        <v>108</v>
      </c>
      <c r="F93" s="33"/>
      <c r="H93" s="33"/>
      <c r="I93" s="33"/>
      <c r="J93" s="33"/>
      <c r="K93" s="33"/>
      <c r="L93" s="33"/>
      <c r="M93" s="33"/>
      <c r="N93" s="33"/>
      <c r="O93" s="33"/>
      <c r="P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2:27" x14ac:dyDescent="0.2">
      <c r="B94" s="30" t="s">
        <v>325</v>
      </c>
      <c r="C94" s="2" t="s">
        <v>326</v>
      </c>
      <c r="D94" s="31" t="s">
        <v>327</v>
      </c>
      <c r="E94" s="37" t="s">
        <v>112</v>
      </c>
      <c r="F94" s="33"/>
      <c r="H94" s="33"/>
      <c r="I94" s="33"/>
      <c r="J94" s="33">
        <v>6.0419999999999998</v>
      </c>
      <c r="K94" s="33">
        <v>6.0010000000000003</v>
      </c>
      <c r="L94" s="33">
        <v>6.2770000000000001</v>
      </c>
      <c r="M94" s="33">
        <v>6.3630000000000004</v>
      </c>
      <c r="N94" s="33">
        <v>6.6269999999999998</v>
      </c>
      <c r="O94" s="33">
        <v>6.8449999999999998</v>
      </c>
      <c r="P94" s="33">
        <v>6.9290000000000003</v>
      </c>
      <c r="R94" s="33"/>
      <c r="S94" s="33"/>
      <c r="T94" s="33">
        <v>4.4020000000000001</v>
      </c>
      <c r="U94" s="33">
        <v>4.202</v>
      </c>
      <c r="V94" s="33">
        <v>4.1879999999999997</v>
      </c>
      <c r="W94" s="33">
        <v>4.0659999999999998</v>
      </c>
      <c r="X94" s="33">
        <v>3.8220000000000001</v>
      </c>
      <c r="Y94" s="33">
        <v>3.4540000000000002</v>
      </c>
      <c r="Z94" s="33">
        <v>3.0979999999999999</v>
      </c>
    </row>
    <row r="95" spans="2:27" x14ac:dyDescent="0.2">
      <c r="B95" s="30" t="s">
        <v>328</v>
      </c>
      <c r="C95" s="2" t="s">
        <v>329</v>
      </c>
      <c r="D95" s="31" t="s">
        <v>330</v>
      </c>
      <c r="E95" s="55" t="s">
        <v>116</v>
      </c>
      <c r="F95" s="33"/>
      <c r="H95" s="33"/>
      <c r="I95" s="33"/>
      <c r="J95" s="33"/>
      <c r="K95" s="33"/>
      <c r="L95" s="33"/>
      <c r="M95" s="33"/>
      <c r="N95" s="33"/>
      <c r="O95" s="33"/>
      <c r="P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2:27" x14ac:dyDescent="0.2">
      <c r="B96" s="7"/>
      <c r="D96" s="31" t="s">
        <v>117</v>
      </c>
      <c r="E96" s="55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2:27" x14ac:dyDescent="0.2">
      <c r="B97" s="30" t="s">
        <v>331</v>
      </c>
      <c r="C97" s="2" t="s">
        <v>332</v>
      </c>
      <c r="D97" s="31" t="s">
        <v>333</v>
      </c>
      <c r="E97" s="57" t="s">
        <v>334</v>
      </c>
      <c r="F97" s="41">
        <v>0</v>
      </c>
      <c r="H97" s="41">
        <v>0</v>
      </c>
      <c r="I97" s="41">
        <v>0</v>
      </c>
      <c r="J97" s="41">
        <v>16.260999999999999</v>
      </c>
      <c r="K97" s="41">
        <v>16.143999999999998</v>
      </c>
      <c r="L97" s="41">
        <v>16.350999999999999</v>
      </c>
      <c r="M97" s="41">
        <v>16.401</v>
      </c>
      <c r="N97" s="41">
        <v>16.602</v>
      </c>
      <c r="O97" s="41">
        <v>16.754999999999999</v>
      </c>
      <c r="P97" s="41">
        <v>16.771999999999998</v>
      </c>
      <c r="R97" s="41">
        <v>0</v>
      </c>
      <c r="S97" s="41">
        <v>0</v>
      </c>
      <c r="T97" s="41">
        <v>14.385</v>
      </c>
      <c r="U97" s="41">
        <v>14.058</v>
      </c>
      <c r="V97" s="41">
        <v>13.927</v>
      </c>
      <c r="W97" s="41">
        <v>13.722</v>
      </c>
      <c r="X97" s="41">
        <v>13.372</v>
      </c>
      <c r="Y97" s="41">
        <v>12.897</v>
      </c>
      <c r="Z97" s="41">
        <v>12.433999999999999</v>
      </c>
    </row>
    <row r="98" spans="2:27" x14ac:dyDescent="0.2">
      <c r="B98" s="7"/>
      <c r="D98" s="31" t="s">
        <v>117</v>
      </c>
      <c r="E98" s="37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2:27" x14ac:dyDescent="0.2">
      <c r="B99" s="30" t="s">
        <v>335</v>
      </c>
      <c r="C99" s="2" t="s">
        <v>336</v>
      </c>
      <c r="D99" s="31" t="s">
        <v>337</v>
      </c>
      <c r="E99" s="58" t="s">
        <v>338</v>
      </c>
      <c r="F99" s="41">
        <v>0</v>
      </c>
      <c r="H99" s="41">
        <v>0</v>
      </c>
      <c r="I99" s="41">
        <v>0</v>
      </c>
      <c r="J99" s="41">
        <v>79.513000000000005</v>
      </c>
      <c r="K99" s="41">
        <v>77.186999999999998</v>
      </c>
      <c r="L99" s="41">
        <v>71.625</v>
      </c>
      <c r="M99" s="41">
        <v>67.876000000000005</v>
      </c>
      <c r="N99" s="41">
        <v>62.084000000000003</v>
      </c>
      <c r="O99" s="41">
        <v>57.494</v>
      </c>
      <c r="P99" s="41">
        <v>53.911000000000001</v>
      </c>
      <c r="R99" s="41">
        <v>0</v>
      </c>
      <c r="S99" s="41">
        <v>0</v>
      </c>
      <c r="T99" s="41">
        <v>61.966999999999999</v>
      </c>
      <c r="U99" s="41">
        <v>54.197000000000003</v>
      </c>
      <c r="V99" s="41">
        <v>48.642000000000003</v>
      </c>
      <c r="W99" s="41">
        <v>42.366999999999997</v>
      </c>
      <c r="X99" s="41">
        <v>34.835000000000001</v>
      </c>
      <c r="Y99" s="41">
        <v>26.347000000000001</v>
      </c>
      <c r="Z99" s="41">
        <v>23.530999999999999</v>
      </c>
    </row>
    <row r="100" spans="2:27" x14ac:dyDescent="0.2">
      <c r="B100" s="7"/>
      <c r="D100" s="31" t="s">
        <v>117</v>
      </c>
      <c r="E100" s="37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2:27" x14ac:dyDescent="0.2">
      <c r="B101" s="7"/>
      <c r="D101" s="31" t="s">
        <v>117</v>
      </c>
      <c r="E101" s="59" t="s">
        <v>339</v>
      </c>
      <c r="F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R101" s="33">
        <v>0</v>
      </c>
      <c r="S101" s="33">
        <v>0</v>
      </c>
      <c r="T101" s="33">
        <v>0</v>
      </c>
      <c r="U101" s="33">
        <v>0</v>
      </c>
      <c r="V101" s="33">
        <v>0</v>
      </c>
      <c r="W101" s="33">
        <v>0</v>
      </c>
      <c r="X101" s="33">
        <v>0</v>
      </c>
      <c r="Y101" s="33">
        <v>0</v>
      </c>
      <c r="Z101" s="33">
        <v>0</v>
      </c>
    </row>
    <row r="102" spans="2:27" x14ac:dyDescent="0.2">
      <c r="B102" s="60" t="s">
        <v>340</v>
      </c>
      <c r="C102" s="2" t="s">
        <v>341</v>
      </c>
      <c r="D102" s="31" t="s">
        <v>342</v>
      </c>
      <c r="E102" s="37" t="s">
        <v>343</v>
      </c>
      <c r="F102" s="33">
        <v>0</v>
      </c>
      <c r="H102" s="33">
        <v>0</v>
      </c>
      <c r="I102" s="33">
        <v>0</v>
      </c>
      <c r="J102" s="33">
        <v>16.166</v>
      </c>
      <c r="K102" s="33">
        <v>15.693</v>
      </c>
      <c r="L102" s="33">
        <v>14.563000000000001</v>
      </c>
      <c r="M102" s="33">
        <v>13.8</v>
      </c>
      <c r="N102" s="33">
        <v>12.622999999999999</v>
      </c>
      <c r="O102" s="33">
        <v>11.69</v>
      </c>
      <c r="P102" s="33">
        <v>10.961</v>
      </c>
      <c r="R102" s="33">
        <v>0</v>
      </c>
      <c r="S102" s="33">
        <v>0</v>
      </c>
      <c r="T102" s="33">
        <v>19.832999999999998</v>
      </c>
      <c r="U102" s="33">
        <v>17.347000000000001</v>
      </c>
      <c r="V102" s="33">
        <v>15.569000000000001</v>
      </c>
      <c r="W102" s="33">
        <v>13.56</v>
      </c>
      <c r="X102" s="33">
        <v>11.15</v>
      </c>
      <c r="Y102" s="33">
        <v>8.4320000000000004</v>
      </c>
      <c r="Z102" s="33">
        <v>7.5309999999999997</v>
      </c>
    </row>
    <row r="103" spans="2:27" x14ac:dyDescent="0.2">
      <c r="B103" s="60" t="s">
        <v>344</v>
      </c>
      <c r="C103" s="2" t="s">
        <v>345</v>
      </c>
      <c r="D103" s="31" t="s">
        <v>346</v>
      </c>
      <c r="E103" s="34" t="s">
        <v>347</v>
      </c>
      <c r="F103" s="33"/>
      <c r="H103" s="33"/>
      <c r="I103" s="33"/>
      <c r="J103" s="33">
        <v>9.6999999999999993</v>
      </c>
      <c r="K103" s="33">
        <v>9.4160000000000004</v>
      </c>
      <c r="L103" s="33">
        <v>8.7379999999999995</v>
      </c>
      <c r="M103" s="33">
        <v>8.2799999999999994</v>
      </c>
      <c r="N103" s="33">
        <v>7.5739999999999998</v>
      </c>
      <c r="O103" s="33">
        <v>7.0140000000000002</v>
      </c>
      <c r="P103" s="33">
        <v>6.577</v>
      </c>
      <c r="R103" s="33"/>
      <c r="S103" s="33"/>
      <c r="T103" s="33">
        <v>11.9</v>
      </c>
      <c r="U103" s="33">
        <v>10.407999999999999</v>
      </c>
      <c r="V103" s="33">
        <v>9.3409999999999993</v>
      </c>
      <c r="W103" s="33">
        <v>8.1359999999999992</v>
      </c>
      <c r="X103" s="33">
        <v>6.69</v>
      </c>
      <c r="Y103" s="33">
        <v>5.0590000000000002</v>
      </c>
      <c r="Z103" s="33">
        <v>4.5190000000000001</v>
      </c>
    </row>
    <row r="104" spans="2:27" x14ac:dyDescent="0.2">
      <c r="B104" s="60" t="s">
        <v>348</v>
      </c>
      <c r="C104" s="2" t="s">
        <v>349</v>
      </c>
      <c r="D104" s="31" t="s">
        <v>350</v>
      </c>
      <c r="E104" s="37" t="s">
        <v>351</v>
      </c>
      <c r="F104" s="33"/>
      <c r="H104" s="33"/>
      <c r="I104" s="33"/>
      <c r="J104" s="33">
        <v>4.8499999999999996</v>
      </c>
      <c r="K104" s="33">
        <v>4.7080000000000002</v>
      </c>
      <c r="L104" s="33">
        <v>4.3689999999999998</v>
      </c>
      <c r="M104" s="33">
        <v>4.1399999999999997</v>
      </c>
      <c r="N104" s="33">
        <v>3.7869999999999999</v>
      </c>
      <c r="O104" s="33">
        <v>3.5070000000000001</v>
      </c>
      <c r="P104" s="33">
        <v>3.2879999999999998</v>
      </c>
      <c r="R104" s="33"/>
      <c r="S104" s="33"/>
      <c r="T104" s="33">
        <v>5.95</v>
      </c>
      <c r="U104" s="33">
        <v>5.2039999999999997</v>
      </c>
      <c r="V104" s="33">
        <v>4.6710000000000003</v>
      </c>
      <c r="W104" s="33">
        <v>4.0679999999999996</v>
      </c>
      <c r="X104" s="33">
        <v>3.3450000000000002</v>
      </c>
      <c r="Y104" s="33">
        <v>2.5299999999999998</v>
      </c>
      <c r="Z104" s="33">
        <v>2.2589999999999999</v>
      </c>
    </row>
    <row r="105" spans="2:27" x14ac:dyDescent="0.2">
      <c r="B105" s="60" t="s">
        <v>352</v>
      </c>
      <c r="C105" s="2" t="s">
        <v>353</v>
      </c>
      <c r="D105" s="31" t="s">
        <v>354</v>
      </c>
      <c r="E105" s="61" t="s">
        <v>355</v>
      </c>
      <c r="F105" s="33"/>
      <c r="H105" s="33"/>
      <c r="I105" s="33"/>
      <c r="J105" s="33"/>
      <c r="K105" s="33"/>
      <c r="L105" s="33"/>
      <c r="M105" s="33"/>
      <c r="N105" s="33"/>
      <c r="O105" s="33"/>
      <c r="P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2:27" x14ac:dyDescent="0.2">
      <c r="B106" s="60" t="s">
        <v>356</v>
      </c>
      <c r="C106" s="2" t="s">
        <v>357</v>
      </c>
      <c r="D106" s="31" t="s">
        <v>358</v>
      </c>
      <c r="E106" s="37" t="s">
        <v>359</v>
      </c>
      <c r="F106" s="33"/>
      <c r="H106" s="33"/>
      <c r="I106" s="33"/>
      <c r="J106" s="33"/>
      <c r="K106" s="33"/>
      <c r="L106" s="33"/>
      <c r="M106" s="33"/>
      <c r="N106" s="33"/>
      <c r="O106" s="33"/>
      <c r="P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2:27" x14ac:dyDescent="0.2">
      <c r="B107" s="60" t="s">
        <v>360</v>
      </c>
      <c r="C107" s="2" t="s">
        <v>361</v>
      </c>
      <c r="D107" s="31" t="s">
        <v>362</v>
      </c>
      <c r="E107" s="34" t="s">
        <v>363</v>
      </c>
      <c r="F107" s="33"/>
      <c r="H107" s="33"/>
      <c r="I107" s="33"/>
      <c r="J107" s="33">
        <v>1.6160000000000001</v>
      </c>
      <c r="K107" s="33">
        <v>1.569</v>
      </c>
      <c r="L107" s="33">
        <v>1.456</v>
      </c>
      <c r="M107" s="33">
        <v>1.38</v>
      </c>
      <c r="N107" s="33">
        <v>1.262</v>
      </c>
      <c r="O107" s="33">
        <v>1.169</v>
      </c>
      <c r="P107" s="33">
        <v>1.0960000000000001</v>
      </c>
      <c r="R107" s="33"/>
      <c r="S107" s="33"/>
      <c r="T107" s="33">
        <v>1.9830000000000001</v>
      </c>
      <c r="U107" s="33">
        <v>1.7350000000000001</v>
      </c>
      <c r="V107" s="33">
        <v>1.5569999999999999</v>
      </c>
      <c r="W107" s="33">
        <v>1.3560000000000001</v>
      </c>
      <c r="X107" s="33">
        <v>1.115</v>
      </c>
      <c r="Y107" s="33">
        <v>0.84299999999999997</v>
      </c>
      <c r="Z107" s="33">
        <v>0.753</v>
      </c>
    </row>
    <row r="108" spans="2:27" x14ac:dyDescent="0.2">
      <c r="B108" s="60" t="s">
        <v>364</v>
      </c>
      <c r="C108" s="2" t="s">
        <v>365</v>
      </c>
      <c r="D108" s="31" t="s">
        <v>366</v>
      </c>
      <c r="E108" s="34" t="s">
        <v>367</v>
      </c>
      <c r="F108" s="33"/>
      <c r="H108" s="33">
        <v>0</v>
      </c>
      <c r="I108" s="33">
        <v>0</v>
      </c>
      <c r="J108" s="33">
        <v>0.66900000000000004</v>
      </c>
      <c r="K108" s="33">
        <v>0.66900000000000004</v>
      </c>
      <c r="L108" s="33">
        <v>0.66900000000000004</v>
      </c>
      <c r="M108" s="33">
        <v>0.66900000000000004</v>
      </c>
      <c r="N108" s="33">
        <v>0.66900000000000004</v>
      </c>
      <c r="O108" s="33">
        <v>0.66900000000000004</v>
      </c>
      <c r="P108" s="33">
        <v>0.66900000000000004</v>
      </c>
      <c r="R108" s="33">
        <v>0</v>
      </c>
      <c r="S108" s="33">
        <v>0</v>
      </c>
      <c r="T108" s="33">
        <v>0.92500000000000004</v>
      </c>
      <c r="U108" s="33">
        <v>0.92600000000000005</v>
      </c>
      <c r="V108" s="33">
        <v>0.92600000000000005</v>
      </c>
      <c r="W108" s="33">
        <v>0.92600000000000005</v>
      </c>
      <c r="X108" s="33">
        <v>0.92600000000000005</v>
      </c>
      <c r="Y108" s="33">
        <v>0.92600000000000005</v>
      </c>
      <c r="Z108" s="33">
        <v>0.92600000000000005</v>
      </c>
    </row>
    <row r="109" spans="2:27" x14ac:dyDescent="0.2">
      <c r="B109" s="60" t="s">
        <v>368</v>
      </c>
      <c r="C109" s="2" t="s">
        <v>369</v>
      </c>
      <c r="D109" s="31" t="s">
        <v>370</v>
      </c>
      <c r="E109" s="34" t="s">
        <v>371</v>
      </c>
      <c r="F109" s="33"/>
      <c r="H109" s="33"/>
      <c r="I109" s="33"/>
      <c r="J109" s="33"/>
      <c r="K109" s="33"/>
      <c r="L109" s="33"/>
      <c r="M109" s="33"/>
      <c r="N109" s="33"/>
      <c r="O109" s="33"/>
      <c r="P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2:27" x14ac:dyDescent="0.2">
      <c r="B110" s="60" t="s">
        <v>372</v>
      </c>
      <c r="C110" s="2" t="s">
        <v>373</v>
      </c>
      <c r="D110" s="31" t="s">
        <v>374</v>
      </c>
      <c r="E110" s="34" t="s">
        <v>375</v>
      </c>
      <c r="F110" s="33"/>
      <c r="H110" s="33"/>
      <c r="I110" s="33"/>
      <c r="J110" s="33">
        <v>1.891</v>
      </c>
      <c r="K110" s="33">
        <v>1.8360000000000001</v>
      </c>
      <c r="L110" s="33">
        <v>1.704</v>
      </c>
      <c r="M110" s="33">
        <v>1.6140000000000001</v>
      </c>
      <c r="N110" s="33">
        <v>1.4770000000000001</v>
      </c>
      <c r="O110" s="33">
        <v>1.3680000000000001</v>
      </c>
      <c r="P110" s="33">
        <v>1.282</v>
      </c>
      <c r="R110" s="33"/>
      <c r="S110" s="33"/>
      <c r="T110" s="33">
        <v>2.3199999999999998</v>
      </c>
      <c r="U110" s="33">
        <v>2.0289999999999999</v>
      </c>
      <c r="V110" s="33">
        <v>1.821</v>
      </c>
      <c r="W110" s="33">
        <v>1.5860000000000001</v>
      </c>
      <c r="X110" s="33">
        <v>1.304</v>
      </c>
      <c r="Y110" s="33">
        <v>0.98599999999999999</v>
      </c>
      <c r="Z110" s="33">
        <v>0.88100000000000001</v>
      </c>
    </row>
    <row r="111" spans="2:27" x14ac:dyDescent="0.2">
      <c r="B111" s="60" t="s">
        <v>376</v>
      </c>
      <c r="C111" s="2" t="s">
        <v>377</v>
      </c>
      <c r="D111" s="31" t="s">
        <v>378</v>
      </c>
      <c r="E111" s="38" t="s">
        <v>379</v>
      </c>
      <c r="F111" s="33"/>
      <c r="H111" s="33"/>
      <c r="I111" s="33"/>
      <c r="J111" s="33">
        <v>5.8390000000000004</v>
      </c>
      <c r="K111" s="33">
        <v>5.6680000000000001</v>
      </c>
      <c r="L111" s="33">
        <v>5.26</v>
      </c>
      <c r="M111" s="33">
        <v>4.984</v>
      </c>
      <c r="N111" s="33">
        <v>4.5590000000000002</v>
      </c>
      <c r="O111" s="33">
        <v>4.2220000000000004</v>
      </c>
      <c r="P111" s="33">
        <v>3.9590000000000001</v>
      </c>
      <c r="R111" s="33"/>
      <c r="S111" s="33"/>
      <c r="T111" s="33">
        <v>7.1630000000000003</v>
      </c>
      <c r="U111" s="33">
        <v>6.2649999999999997</v>
      </c>
      <c r="V111" s="33">
        <v>5.6230000000000002</v>
      </c>
      <c r="W111" s="33">
        <v>4.8970000000000002</v>
      </c>
      <c r="X111" s="33">
        <v>4.0270000000000001</v>
      </c>
      <c r="Y111" s="33">
        <v>3.0459999999999998</v>
      </c>
      <c r="Z111" s="33">
        <v>2.72</v>
      </c>
    </row>
    <row r="112" spans="2:27" x14ac:dyDescent="0.2">
      <c r="B112" s="60" t="s">
        <v>380</v>
      </c>
      <c r="C112" s="2" t="s">
        <v>381</v>
      </c>
      <c r="D112" s="31" t="s">
        <v>382</v>
      </c>
      <c r="E112" s="34" t="s">
        <v>383</v>
      </c>
      <c r="F112" s="33"/>
      <c r="H112" s="33"/>
      <c r="I112" s="33"/>
      <c r="J112" s="33"/>
      <c r="K112" s="33"/>
      <c r="L112" s="33"/>
      <c r="M112" s="33"/>
      <c r="N112" s="33"/>
      <c r="O112" s="33"/>
      <c r="P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2:27" x14ac:dyDescent="0.2">
      <c r="B113" s="60" t="s">
        <v>384</v>
      </c>
      <c r="C113" s="2" t="s">
        <v>385</v>
      </c>
      <c r="D113" s="31" t="s">
        <v>386</v>
      </c>
      <c r="E113" s="37" t="s">
        <v>387</v>
      </c>
      <c r="F113" s="33">
        <v>0</v>
      </c>
      <c r="H113" s="33">
        <v>0</v>
      </c>
      <c r="I113" s="33">
        <v>0</v>
      </c>
      <c r="J113" s="33">
        <v>0.872</v>
      </c>
      <c r="K113" s="33">
        <v>0.84599999999999997</v>
      </c>
      <c r="L113" s="33">
        <v>0.78400000000000003</v>
      </c>
      <c r="M113" s="33">
        <v>0.74399999999999999</v>
      </c>
      <c r="N113" s="33">
        <v>0.68</v>
      </c>
      <c r="O113" s="33">
        <v>0.63</v>
      </c>
      <c r="P113" s="33">
        <v>0.59</v>
      </c>
      <c r="R113" s="33">
        <v>0</v>
      </c>
      <c r="S113" s="33">
        <v>0</v>
      </c>
      <c r="T113" s="33">
        <v>1.0680000000000001</v>
      </c>
      <c r="U113" s="33">
        <v>0.93400000000000005</v>
      </c>
      <c r="V113" s="33">
        <v>0.83799999999999997</v>
      </c>
      <c r="W113" s="33">
        <v>0.73</v>
      </c>
      <c r="X113" s="33">
        <v>0.6</v>
      </c>
      <c r="Y113" s="33">
        <v>0.45400000000000001</v>
      </c>
      <c r="Z113" s="33">
        <v>0.40600000000000003</v>
      </c>
    </row>
    <row r="114" spans="2:27" x14ac:dyDescent="0.2">
      <c r="B114" s="60" t="s">
        <v>388</v>
      </c>
      <c r="C114" s="2" t="s">
        <v>389</v>
      </c>
      <c r="D114" s="31" t="s">
        <v>390</v>
      </c>
      <c r="E114" s="55" t="s">
        <v>391</v>
      </c>
      <c r="F114" s="33"/>
      <c r="H114" s="33"/>
      <c r="I114" s="33"/>
      <c r="J114" s="33">
        <v>0.436</v>
      </c>
      <c r="K114" s="33">
        <v>0.42299999999999999</v>
      </c>
      <c r="L114" s="33">
        <v>0.39200000000000002</v>
      </c>
      <c r="M114" s="33">
        <v>0.372</v>
      </c>
      <c r="N114" s="33">
        <v>0.34</v>
      </c>
      <c r="O114" s="33">
        <v>0.315</v>
      </c>
      <c r="P114" s="33">
        <v>0.29499999999999998</v>
      </c>
      <c r="R114" s="33"/>
      <c r="S114" s="33"/>
      <c r="T114" s="33">
        <v>0.53400000000000003</v>
      </c>
      <c r="U114" s="33">
        <v>0.46700000000000003</v>
      </c>
      <c r="V114" s="33">
        <v>0.41899999999999998</v>
      </c>
      <c r="W114" s="33">
        <v>0.36499999999999999</v>
      </c>
      <c r="X114" s="33">
        <v>0.3</v>
      </c>
      <c r="Y114" s="33">
        <v>0.22700000000000001</v>
      </c>
      <c r="Z114" s="33">
        <v>0.20300000000000001</v>
      </c>
    </row>
    <row r="115" spans="2:27" x14ac:dyDescent="0.2">
      <c r="B115" s="60" t="s">
        <v>392</v>
      </c>
      <c r="C115" s="2" t="s">
        <v>393</v>
      </c>
      <c r="D115" s="31" t="s">
        <v>394</v>
      </c>
      <c r="E115" s="55" t="s">
        <v>88</v>
      </c>
      <c r="F115" s="33"/>
      <c r="H115" s="33"/>
      <c r="I115" s="33"/>
      <c r="J115" s="33">
        <v>0.436</v>
      </c>
      <c r="K115" s="33">
        <v>0.42299999999999999</v>
      </c>
      <c r="L115" s="33">
        <v>0.39200000000000002</v>
      </c>
      <c r="M115" s="33">
        <v>0.372</v>
      </c>
      <c r="N115" s="33">
        <v>0.34</v>
      </c>
      <c r="O115" s="33">
        <v>0.315</v>
      </c>
      <c r="P115" s="33">
        <v>0.29499999999999998</v>
      </c>
      <c r="R115" s="33"/>
      <c r="S115" s="33"/>
      <c r="T115" s="33">
        <v>0.53400000000000003</v>
      </c>
      <c r="U115" s="33">
        <v>0.46700000000000003</v>
      </c>
      <c r="V115" s="33">
        <v>0.41899999999999998</v>
      </c>
      <c r="W115" s="33">
        <v>0.36499999999999999</v>
      </c>
      <c r="X115" s="33">
        <v>0.3</v>
      </c>
      <c r="Y115" s="33">
        <v>0.22700000000000001</v>
      </c>
      <c r="Z115" s="33">
        <v>0.20300000000000001</v>
      </c>
    </row>
    <row r="116" spans="2:27" x14ac:dyDescent="0.2">
      <c r="B116" s="60" t="s">
        <v>395</v>
      </c>
      <c r="C116" s="2" t="s">
        <v>396</v>
      </c>
      <c r="D116" s="31" t="s">
        <v>397</v>
      </c>
      <c r="E116" s="55" t="s">
        <v>398</v>
      </c>
      <c r="F116" s="33"/>
      <c r="H116" s="33"/>
      <c r="I116" s="33"/>
      <c r="J116" s="33">
        <v>0.90500000000000003</v>
      </c>
      <c r="K116" s="33">
        <v>0.878</v>
      </c>
      <c r="L116" s="33">
        <v>0.81499999999999995</v>
      </c>
      <c r="M116" s="33">
        <v>0.77200000000000002</v>
      </c>
      <c r="N116" s="33">
        <v>0.70599999999999996</v>
      </c>
      <c r="O116" s="33">
        <v>0.65400000000000003</v>
      </c>
      <c r="P116" s="33">
        <v>0.61299999999999999</v>
      </c>
      <c r="R116" s="33"/>
      <c r="S116" s="33"/>
      <c r="T116" s="33">
        <v>1.1100000000000001</v>
      </c>
      <c r="U116" s="33">
        <v>0.97099999999999997</v>
      </c>
      <c r="V116" s="33">
        <v>0.871</v>
      </c>
      <c r="W116" s="33">
        <v>0.75900000000000001</v>
      </c>
      <c r="X116" s="33">
        <v>0.624</v>
      </c>
      <c r="Y116" s="33">
        <v>0.47199999999999998</v>
      </c>
      <c r="Z116" s="33">
        <v>0.42099999999999999</v>
      </c>
    </row>
    <row r="117" spans="2:27" x14ac:dyDescent="0.2">
      <c r="B117" s="60" t="s">
        <v>399</v>
      </c>
      <c r="C117" s="2" t="s">
        <v>400</v>
      </c>
      <c r="D117" s="31" t="s">
        <v>401</v>
      </c>
      <c r="E117" s="37" t="s">
        <v>402</v>
      </c>
      <c r="F117" s="33"/>
      <c r="H117" s="33"/>
      <c r="I117" s="33"/>
      <c r="J117" s="33">
        <v>0.311</v>
      </c>
      <c r="K117" s="33">
        <v>0.311</v>
      </c>
      <c r="L117" s="33">
        <v>0.311</v>
      </c>
      <c r="M117" s="33">
        <v>0.311</v>
      </c>
      <c r="N117" s="33">
        <v>0.311</v>
      </c>
      <c r="O117" s="33">
        <v>0.311</v>
      </c>
      <c r="P117" s="33">
        <v>0.311</v>
      </c>
      <c r="R117" s="33"/>
      <c r="S117" s="33"/>
      <c r="T117" s="33">
        <v>0.311</v>
      </c>
      <c r="U117" s="33">
        <v>0.311</v>
      </c>
      <c r="V117" s="33">
        <v>0.311</v>
      </c>
      <c r="W117" s="33">
        <v>0.311</v>
      </c>
      <c r="X117" s="33">
        <v>0.311</v>
      </c>
      <c r="Y117" s="33">
        <v>0.311</v>
      </c>
      <c r="Z117" s="33">
        <v>0.311</v>
      </c>
    </row>
    <row r="118" spans="2:27" x14ac:dyDescent="0.2">
      <c r="B118" s="60" t="s">
        <v>403</v>
      </c>
      <c r="C118" s="2" t="s">
        <v>404</v>
      </c>
      <c r="D118" s="31" t="s">
        <v>405</v>
      </c>
      <c r="E118" s="55" t="s">
        <v>406</v>
      </c>
      <c r="F118" s="33">
        <v>0</v>
      </c>
      <c r="H118" s="33">
        <v>0</v>
      </c>
      <c r="I118" s="33">
        <v>0</v>
      </c>
      <c r="J118" s="33">
        <v>20.533999999999999</v>
      </c>
      <c r="K118" s="33">
        <v>19.925000000000001</v>
      </c>
      <c r="L118" s="33">
        <v>18.466000000000001</v>
      </c>
      <c r="M118" s="33">
        <v>17.484999999999999</v>
      </c>
      <c r="N118" s="33">
        <v>15.965999999999999</v>
      </c>
      <c r="O118" s="33">
        <v>14.762</v>
      </c>
      <c r="P118" s="33">
        <v>13.824</v>
      </c>
      <c r="R118" s="33">
        <v>0</v>
      </c>
      <c r="S118" s="33">
        <v>0</v>
      </c>
      <c r="T118" s="33">
        <v>25.266999999999999</v>
      </c>
      <c r="U118" s="33">
        <v>22.058</v>
      </c>
      <c r="V118" s="33">
        <v>19.765999999999998</v>
      </c>
      <c r="W118" s="33">
        <v>17.177</v>
      </c>
      <c r="X118" s="33">
        <v>14.067</v>
      </c>
      <c r="Y118" s="33">
        <v>10.565</v>
      </c>
      <c r="Z118" s="33">
        <v>9.4019999999999992</v>
      </c>
    </row>
    <row r="119" spans="2:27" x14ac:dyDescent="0.2">
      <c r="B119" s="7"/>
      <c r="D119" s="31" t="s">
        <v>117</v>
      </c>
      <c r="E119" s="55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2:27" x14ac:dyDescent="0.2">
      <c r="B120" s="30" t="s">
        <v>407</v>
      </c>
      <c r="C120" s="2" t="s">
        <v>408</v>
      </c>
      <c r="D120" s="31" t="s">
        <v>409</v>
      </c>
      <c r="E120" s="57" t="s">
        <v>410</v>
      </c>
      <c r="F120" s="41">
        <v>0</v>
      </c>
      <c r="H120" s="41">
        <v>0</v>
      </c>
      <c r="I120" s="41">
        <v>0</v>
      </c>
      <c r="J120" s="41">
        <v>47.186999999999998</v>
      </c>
      <c r="K120" s="41">
        <v>45.826000000000001</v>
      </c>
      <c r="L120" s="41">
        <v>42.572000000000003</v>
      </c>
      <c r="M120" s="41">
        <v>40.378999999999998</v>
      </c>
      <c r="N120" s="41">
        <v>36.991</v>
      </c>
      <c r="O120" s="41">
        <v>34.305999999999997</v>
      </c>
      <c r="P120" s="41">
        <v>32.209000000000003</v>
      </c>
      <c r="R120" s="41">
        <v>0</v>
      </c>
      <c r="S120" s="41">
        <v>0</v>
      </c>
      <c r="T120" s="41">
        <v>57.997</v>
      </c>
      <c r="U120" s="41">
        <v>50.841000000000001</v>
      </c>
      <c r="V120" s="41">
        <v>45.725000000000001</v>
      </c>
      <c r="W120" s="41">
        <v>39.945999999999998</v>
      </c>
      <c r="X120" s="41">
        <v>33.009</v>
      </c>
      <c r="Y120" s="41">
        <v>25.192</v>
      </c>
      <c r="Z120" s="41">
        <v>22.597999999999999</v>
      </c>
    </row>
    <row r="121" spans="2:27" x14ac:dyDescent="0.2">
      <c r="B121" s="7"/>
      <c r="D121" s="31" t="s">
        <v>117</v>
      </c>
      <c r="E121" s="37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2:27" x14ac:dyDescent="0.2">
      <c r="B122" s="30" t="s">
        <v>411</v>
      </c>
      <c r="C122" s="2" t="s">
        <v>412</v>
      </c>
      <c r="D122" s="31" t="s">
        <v>413</v>
      </c>
      <c r="E122" s="58" t="s">
        <v>414</v>
      </c>
      <c r="F122" s="41">
        <v>0</v>
      </c>
      <c r="H122" s="41">
        <v>0</v>
      </c>
      <c r="I122" s="41">
        <v>0</v>
      </c>
      <c r="J122" s="41">
        <v>32.326000000000001</v>
      </c>
      <c r="K122" s="41">
        <v>31.361000000000001</v>
      </c>
      <c r="L122" s="41">
        <v>29.053000000000001</v>
      </c>
      <c r="M122" s="41">
        <v>27.497</v>
      </c>
      <c r="N122" s="41">
        <v>25.093</v>
      </c>
      <c r="O122" s="41">
        <v>23.187999999999999</v>
      </c>
      <c r="P122" s="41">
        <v>21.702000000000002</v>
      </c>
      <c r="R122" s="41">
        <v>0</v>
      </c>
      <c r="S122" s="41">
        <v>0</v>
      </c>
      <c r="T122" s="41">
        <v>3.97</v>
      </c>
      <c r="U122" s="41">
        <v>3.3559999999999999</v>
      </c>
      <c r="V122" s="41">
        <v>2.9169999999999998</v>
      </c>
      <c r="W122" s="41">
        <v>2.4209999999999998</v>
      </c>
      <c r="X122" s="41">
        <v>1.8260000000000001</v>
      </c>
      <c r="Y122" s="41">
        <v>1.155</v>
      </c>
      <c r="Z122" s="41">
        <v>0.93300000000000005</v>
      </c>
    </row>
    <row r="123" spans="2:27" x14ac:dyDescent="0.2">
      <c r="B123" s="7"/>
      <c r="D123" s="31" t="s">
        <v>117</v>
      </c>
      <c r="E123" s="59"/>
      <c r="F123" s="62"/>
      <c r="G123" s="39"/>
      <c r="H123" s="62"/>
      <c r="I123" s="62"/>
      <c r="J123" s="62"/>
      <c r="K123" s="62"/>
      <c r="L123" s="62"/>
      <c r="M123" s="62"/>
      <c r="N123" s="62"/>
      <c r="O123" s="62"/>
      <c r="P123" s="62"/>
      <c r="Q123" s="39"/>
      <c r="R123" s="62"/>
      <c r="S123" s="62"/>
      <c r="T123" s="62"/>
      <c r="U123" s="62"/>
      <c r="V123" s="62"/>
      <c r="W123" s="62"/>
      <c r="X123" s="62"/>
      <c r="Y123" s="62"/>
      <c r="Z123" s="62"/>
      <c r="AA123" s="39"/>
    </row>
  </sheetData>
  <mergeCells count="2">
    <mergeCell ref="H9:P9"/>
    <mergeCell ref="R9:Z9"/>
  </mergeCells>
  <pageMargins left="0.7" right="0.7" top="0.75" bottom="0.75" header="0.3" footer="0.3"/>
  <pageSetup scale="58" orientation="landscape" r:id="rId1"/>
  <rowBreaks count="1" manualBreakCount="1">
    <brk id="68" min="2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2:AA123"/>
  <sheetViews>
    <sheetView zoomScale="80" zoomScaleNormal="80" workbookViewId="0">
      <pane xSplit="5" ySplit="10" topLeftCell="F11" activePane="bottomRight" state="frozen"/>
      <selection activeCell="M123" sqref="M123"/>
      <selection pane="topRight" activeCell="M123" sqref="M123"/>
      <selection pane="bottomLeft" activeCell="M123" sqref="M123"/>
      <selection pane="bottomRight" activeCell="C9" sqref="C9"/>
    </sheetView>
  </sheetViews>
  <sheetFormatPr defaultRowHeight="12.75" x14ac:dyDescent="0.2"/>
  <cols>
    <col min="1" max="1" width="2.83203125" style="7" customWidth="1"/>
    <col min="2" max="2" width="35.5" style="1" hidden="1" customWidth="1"/>
    <col min="3" max="3" width="12.6640625" style="2" bestFit="1" customWidth="1"/>
    <col min="4" max="4" width="9.6640625" style="3" customWidth="1"/>
    <col min="5" max="5" width="53" style="4" customWidth="1"/>
    <col min="6" max="6" width="13" style="5" customWidth="1"/>
    <col min="7" max="7" width="2.83203125" style="5" customWidth="1"/>
    <col min="8" max="16" width="13" style="5" customWidth="1"/>
    <col min="17" max="17" width="2.83203125" style="6" customWidth="1"/>
    <col min="18" max="26" width="13" style="5" customWidth="1"/>
    <col min="27" max="27" width="2.83203125" style="6" customWidth="1"/>
    <col min="28" max="16384" width="9.33203125" style="7"/>
  </cols>
  <sheetData>
    <row r="2" spans="2:27" hidden="1" x14ac:dyDescent="0.2">
      <c r="B2" s="1" t="s">
        <v>0</v>
      </c>
      <c r="C2" s="2" t="s">
        <v>1</v>
      </c>
    </row>
    <row r="3" spans="2:27" hidden="1" x14ac:dyDescent="0.2">
      <c r="C3" s="2" t="s">
        <v>1</v>
      </c>
      <c r="E3" s="8" t="s">
        <v>418</v>
      </c>
      <c r="F3" s="9" t="s">
        <v>3</v>
      </c>
      <c r="H3" s="9" t="s">
        <v>3</v>
      </c>
      <c r="I3" s="9" t="s">
        <v>3</v>
      </c>
      <c r="J3" s="9" t="s">
        <v>3</v>
      </c>
      <c r="K3" s="9" t="s">
        <v>3</v>
      </c>
      <c r="L3" s="9" t="s">
        <v>3</v>
      </c>
      <c r="M3" s="9" t="s">
        <v>3</v>
      </c>
      <c r="N3" s="9" t="s">
        <v>3</v>
      </c>
      <c r="O3" s="9" t="s">
        <v>3</v>
      </c>
      <c r="P3" s="9" t="s">
        <v>3</v>
      </c>
      <c r="R3" s="9" t="s">
        <v>3</v>
      </c>
      <c r="S3" s="9" t="s">
        <v>3</v>
      </c>
      <c r="T3" s="9" t="s">
        <v>3</v>
      </c>
      <c r="U3" s="9" t="s">
        <v>3</v>
      </c>
      <c r="V3" s="9" t="s">
        <v>3</v>
      </c>
      <c r="W3" s="9" t="s">
        <v>3</v>
      </c>
      <c r="X3" s="9" t="s">
        <v>3</v>
      </c>
      <c r="Y3" s="9" t="s">
        <v>3</v>
      </c>
      <c r="Z3" s="9" t="s">
        <v>3</v>
      </c>
    </row>
    <row r="4" spans="2:27" hidden="1" x14ac:dyDescent="0.2">
      <c r="C4" s="2" t="s">
        <v>1</v>
      </c>
      <c r="E4" s="8" t="s">
        <v>4</v>
      </c>
      <c r="F4" s="9" t="s">
        <v>5</v>
      </c>
      <c r="H4" s="9" t="s">
        <v>6</v>
      </c>
      <c r="I4" s="9" t="s">
        <v>6</v>
      </c>
      <c r="J4" s="9" t="s">
        <v>6</v>
      </c>
      <c r="K4" s="9" t="s">
        <v>6</v>
      </c>
      <c r="L4" s="9" t="s">
        <v>6</v>
      </c>
      <c r="M4" s="9" t="s">
        <v>6</v>
      </c>
      <c r="N4" s="9" t="s">
        <v>6</v>
      </c>
      <c r="O4" s="9" t="s">
        <v>6</v>
      </c>
      <c r="P4" s="9" t="s">
        <v>6</v>
      </c>
      <c r="R4" s="9" t="s">
        <v>7</v>
      </c>
      <c r="S4" s="9" t="s">
        <v>7</v>
      </c>
      <c r="T4" s="9" t="s">
        <v>7</v>
      </c>
      <c r="U4" s="9" t="s">
        <v>7</v>
      </c>
      <c r="V4" s="9" t="s">
        <v>7</v>
      </c>
      <c r="W4" s="9" t="s">
        <v>7</v>
      </c>
      <c r="X4" s="9" t="s">
        <v>7</v>
      </c>
      <c r="Y4" s="9" t="s">
        <v>7</v>
      </c>
      <c r="Z4" s="9" t="s">
        <v>7</v>
      </c>
    </row>
    <row r="5" spans="2:27" hidden="1" x14ac:dyDescent="0.2">
      <c r="C5" s="2" t="s">
        <v>1</v>
      </c>
      <c r="E5" s="8" t="s">
        <v>8</v>
      </c>
      <c r="F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9" t="s">
        <v>17</v>
      </c>
      <c r="P5" s="9" t="s">
        <v>18</v>
      </c>
      <c r="R5" s="9" t="s">
        <v>10</v>
      </c>
      <c r="S5" s="9" t="s">
        <v>11</v>
      </c>
      <c r="T5" s="9" t="s">
        <v>12</v>
      </c>
      <c r="U5" s="9" t="s">
        <v>13</v>
      </c>
      <c r="V5" s="9" t="s">
        <v>14</v>
      </c>
      <c r="W5" s="9" t="s">
        <v>15</v>
      </c>
      <c r="X5" s="9" t="s">
        <v>16</v>
      </c>
      <c r="Y5" s="9" t="s">
        <v>17</v>
      </c>
      <c r="Z5" s="9" t="s">
        <v>18</v>
      </c>
    </row>
    <row r="6" spans="2:27" hidden="1" x14ac:dyDescent="0.2">
      <c r="C6" s="2" t="s">
        <v>1</v>
      </c>
      <c r="E6" s="8" t="s">
        <v>19</v>
      </c>
      <c r="F6" s="9" t="s">
        <v>20</v>
      </c>
      <c r="H6" s="9" t="s">
        <v>21</v>
      </c>
      <c r="I6" s="9" t="s">
        <v>22</v>
      </c>
      <c r="J6" s="9" t="s">
        <v>23</v>
      </c>
      <c r="K6" s="9" t="s">
        <v>24</v>
      </c>
      <c r="L6" s="9" t="s">
        <v>25</v>
      </c>
      <c r="M6" s="9" t="s">
        <v>26</v>
      </c>
      <c r="N6" s="9" t="s">
        <v>27</v>
      </c>
      <c r="O6" s="9" t="s">
        <v>28</v>
      </c>
      <c r="P6" s="9" t="s">
        <v>29</v>
      </c>
      <c r="R6" s="9" t="s">
        <v>21</v>
      </c>
      <c r="S6" s="9" t="s">
        <v>22</v>
      </c>
      <c r="T6" s="9" t="s">
        <v>23</v>
      </c>
      <c r="U6" s="9" t="s">
        <v>24</v>
      </c>
      <c r="V6" s="9" t="s">
        <v>25</v>
      </c>
      <c r="W6" s="9" t="s">
        <v>26</v>
      </c>
      <c r="X6" s="9" t="s">
        <v>27</v>
      </c>
      <c r="Y6" s="9" t="s">
        <v>28</v>
      </c>
      <c r="Z6" s="9" t="s">
        <v>29</v>
      </c>
    </row>
    <row r="7" spans="2:27" ht="15.75" x14ac:dyDescent="0.25">
      <c r="B7" s="10"/>
      <c r="D7" s="11" t="str">
        <f>$E$3</f>
        <v>BSI</v>
      </c>
      <c r="E7" s="12"/>
      <c r="F7" s="14" t="str">
        <f>+$F$4</f>
        <v>No Scenario</v>
      </c>
      <c r="H7" s="13" t="str">
        <f>+$D$7</f>
        <v>BSI</v>
      </c>
      <c r="I7" s="13"/>
      <c r="J7" s="13"/>
      <c r="K7" s="13"/>
      <c r="L7" s="13"/>
      <c r="M7" s="13"/>
      <c r="N7" s="13"/>
      <c r="O7" s="13"/>
      <c r="P7" s="14" t="str">
        <f>+$P$4</f>
        <v>BHC Base - Planned Actions</v>
      </c>
      <c r="R7" s="13" t="str">
        <f>+$D$7</f>
        <v>BSI</v>
      </c>
      <c r="S7" s="13"/>
      <c r="T7" s="13"/>
      <c r="U7" s="13"/>
      <c r="V7" s="13"/>
      <c r="W7" s="13"/>
      <c r="X7" s="13"/>
      <c r="Y7" s="13"/>
      <c r="Z7" s="14" t="str">
        <f>+$Z$4</f>
        <v>BHC Stress - Alternative Actions</v>
      </c>
    </row>
    <row r="8" spans="2:27" x14ac:dyDescent="0.2">
      <c r="B8" s="15"/>
      <c r="D8" s="16" t="str">
        <f>+CONCATENATE("PPNR Projections Worksheet - ",$E$6)</f>
        <v>PPNR Projections Worksheet - None</v>
      </c>
      <c r="E8" s="17"/>
      <c r="F8" s="18"/>
      <c r="H8" s="18" t="str">
        <f>+$D$8</f>
        <v>PPNR Projections Worksheet - None</v>
      </c>
      <c r="I8" s="18"/>
      <c r="J8" s="18"/>
      <c r="K8" s="18"/>
      <c r="L8" s="18"/>
      <c r="M8" s="18"/>
      <c r="N8" s="18"/>
      <c r="O8" s="18"/>
      <c r="P8" s="18"/>
      <c r="R8" s="18" t="str">
        <f>+$D$8</f>
        <v>PPNR Projections Worksheet - None</v>
      </c>
      <c r="S8" s="18"/>
      <c r="T8" s="18"/>
      <c r="U8" s="18"/>
      <c r="V8" s="18"/>
      <c r="W8" s="18"/>
      <c r="X8" s="18"/>
      <c r="Y8" s="18"/>
      <c r="Z8" s="18"/>
    </row>
    <row r="9" spans="2:27" x14ac:dyDescent="0.2">
      <c r="B9" s="15"/>
      <c r="E9" s="19"/>
      <c r="F9" s="20">
        <v>42369</v>
      </c>
      <c r="H9" s="21" t="str">
        <f>+P7</f>
        <v>BHC Base - Planned Actions</v>
      </c>
      <c r="I9" s="21"/>
      <c r="J9" s="21"/>
      <c r="K9" s="21"/>
      <c r="L9" s="21"/>
      <c r="M9" s="21"/>
      <c r="N9" s="21"/>
      <c r="O9" s="21"/>
      <c r="P9" s="21"/>
      <c r="R9" s="21" t="str">
        <f>+Z7</f>
        <v>BHC Stress - Alternative Actions</v>
      </c>
      <c r="S9" s="21"/>
      <c r="T9" s="21"/>
      <c r="U9" s="21"/>
      <c r="V9" s="21"/>
      <c r="W9" s="21"/>
      <c r="X9" s="21"/>
      <c r="Y9" s="21"/>
      <c r="Z9" s="21"/>
    </row>
    <row r="10" spans="2:27" s="23" customFormat="1" ht="13.5" thickBot="1" x14ac:dyDescent="0.25">
      <c r="B10" s="22"/>
      <c r="C10" s="23" t="s">
        <v>30</v>
      </c>
      <c r="D10" s="24" t="s">
        <v>31</v>
      </c>
      <c r="E10" s="25"/>
      <c r="F10" s="26" t="s">
        <v>20</v>
      </c>
      <c r="G10" s="5"/>
      <c r="H10" s="26" t="s">
        <v>21</v>
      </c>
      <c r="I10" s="26" t="s">
        <v>22</v>
      </c>
      <c r="J10" s="26" t="s">
        <v>23</v>
      </c>
      <c r="K10" s="26" t="s">
        <v>24</v>
      </c>
      <c r="L10" s="26" t="s">
        <v>25</v>
      </c>
      <c r="M10" s="26" t="s">
        <v>26</v>
      </c>
      <c r="N10" s="26" t="s">
        <v>27</v>
      </c>
      <c r="O10" s="26" t="s">
        <v>28</v>
      </c>
      <c r="P10" s="26" t="s">
        <v>29</v>
      </c>
      <c r="Q10" s="13"/>
      <c r="R10" s="26" t="s">
        <v>21</v>
      </c>
      <c r="S10" s="26" t="s">
        <v>22</v>
      </c>
      <c r="T10" s="26" t="s">
        <v>23</v>
      </c>
      <c r="U10" s="26" t="s">
        <v>24</v>
      </c>
      <c r="V10" s="26" t="s">
        <v>25</v>
      </c>
      <c r="W10" s="26" t="s">
        <v>26</v>
      </c>
      <c r="X10" s="26" t="s">
        <v>27</v>
      </c>
      <c r="Y10" s="26" t="s">
        <v>28</v>
      </c>
      <c r="Z10" s="26" t="s">
        <v>29</v>
      </c>
      <c r="AA10" s="13"/>
    </row>
    <row r="11" spans="2:27" ht="13.5" thickTop="1" x14ac:dyDescent="0.2">
      <c r="D11" s="27"/>
      <c r="E11" s="28" t="s">
        <v>32</v>
      </c>
      <c r="F11" s="29"/>
      <c r="H11" s="29"/>
      <c r="I11" s="29"/>
      <c r="J11" s="29"/>
      <c r="K11" s="29"/>
      <c r="L11" s="29"/>
      <c r="M11" s="29"/>
      <c r="N11" s="29"/>
      <c r="O11" s="29"/>
      <c r="P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2:27" ht="15" x14ac:dyDescent="0.35">
      <c r="B12" s="30" t="s">
        <v>33</v>
      </c>
      <c r="C12" s="2" t="s">
        <v>34</v>
      </c>
      <c r="D12" s="31" t="s">
        <v>35</v>
      </c>
      <c r="E12" s="32" t="s">
        <v>36</v>
      </c>
      <c r="F12" s="33">
        <v>0</v>
      </c>
      <c r="H12" s="33">
        <v>0</v>
      </c>
      <c r="I12" s="33">
        <v>0</v>
      </c>
      <c r="J12" s="33">
        <v>18.123000000000001</v>
      </c>
      <c r="K12" s="33">
        <v>18.327000000000002</v>
      </c>
      <c r="L12" s="33">
        <v>18.521000000000001</v>
      </c>
      <c r="M12" s="33">
        <v>18.733000000000001</v>
      </c>
      <c r="N12" s="33">
        <v>18.966000000000001</v>
      </c>
      <c r="O12" s="33">
        <v>19.193999999999999</v>
      </c>
      <c r="P12" s="33">
        <v>19.425000000000001</v>
      </c>
      <c r="R12" s="33">
        <v>0</v>
      </c>
      <c r="S12" s="33">
        <v>0</v>
      </c>
      <c r="T12" s="33">
        <v>17.786000000000001</v>
      </c>
      <c r="U12" s="33">
        <v>17.478000000000002</v>
      </c>
      <c r="V12" s="33">
        <v>16.498000000000001</v>
      </c>
      <c r="W12" s="33">
        <v>15.323</v>
      </c>
      <c r="X12" s="33">
        <v>14.513</v>
      </c>
      <c r="Y12" s="33">
        <v>14.63</v>
      </c>
      <c r="Z12" s="33">
        <v>15.363</v>
      </c>
    </row>
    <row r="13" spans="2:27" x14ac:dyDescent="0.2">
      <c r="B13" s="30" t="s">
        <v>37</v>
      </c>
      <c r="C13" s="2" t="s">
        <v>38</v>
      </c>
      <c r="D13" s="31" t="s">
        <v>39</v>
      </c>
      <c r="E13" s="34" t="s">
        <v>40</v>
      </c>
      <c r="F13" s="33">
        <v>0</v>
      </c>
      <c r="H13" s="33">
        <v>0</v>
      </c>
      <c r="I13" s="33">
        <v>0</v>
      </c>
      <c r="J13" s="33">
        <v>18.123000000000001</v>
      </c>
      <c r="K13" s="33">
        <v>18.327000000000002</v>
      </c>
      <c r="L13" s="33">
        <v>18.521000000000001</v>
      </c>
      <c r="M13" s="33">
        <v>18.733000000000001</v>
      </c>
      <c r="N13" s="33">
        <v>18.966000000000001</v>
      </c>
      <c r="O13" s="33">
        <v>19.193999999999999</v>
      </c>
      <c r="P13" s="33">
        <v>19.425000000000001</v>
      </c>
      <c r="R13" s="33">
        <v>0</v>
      </c>
      <c r="S13" s="33">
        <v>0</v>
      </c>
      <c r="T13" s="33">
        <v>17.786000000000001</v>
      </c>
      <c r="U13" s="33">
        <v>17.478000000000002</v>
      </c>
      <c r="V13" s="33">
        <v>16.498000000000001</v>
      </c>
      <c r="W13" s="33">
        <v>15.323</v>
      </c>
      <c r="X13" s="33">
        <v>14.513</v>
      </c>
      <c r="Y13" s="33">
        <v>14.63</v>
      </c>
      <c r="Z13" s="33">
        <v>15.363</v>
      </c>
    </row>
    <row r="14" spans="2:27" x14ac:dyDescent="0.2">
      <c r="B14" s="30" t="s">
        <v>41</v>
      </c>
      <c r="C14" s="2" t="s">
        <v>42</v>
      </c>
      <c r="D14" s="31" t="s">
        <v>43</v>
      </c>
      <c r="E14" s="35" t="s">
        <v>44</v>
      </c>
      <c r="F14" s="33"/>
      <c r="H14" s="33"/>
      <c r="I14" s="33"/>
      <c r="J14" s="33"/>
      <c r="K14" s="33"/>
      <c r="L14" s="33"/>
      <c r="M14" s="33"/>
      <c r="N14" s="33"/>
      <c r="O14" s="33"/>
      <c r="P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2:27" x14ac:dyDescent="0.2">
      <c r="B15" s="30" t="s">
        <v>45</v>
      </c>
      <c r="C15" s="2" t="s">
        <v>46</v>
      </c>
      <c r="D15" s="31" t="s">
        <v>47</v>
      </c>
      <c r="E15" s="35" t="s">
        <v>48</v>
      </c>
      <c r="F15" s="33"/>
      <c r="H15" s="33"/>
      <c r="I15" s="33"/>
      <c r="J15" s="33"/>
      <c r="K15" s="33"/>
      <c r="L15" s="33"/>
      <c r="M15" s="33"/>
      <c r="N15" s="33"/>
      <c r="O15" s="33"/>
      <c r="P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2:27" x14ac:dyDescent="0.2">
      <c r="B16" s="30" t="s">
        <v>49</v>
      </c>
      <c r="C16" s="2" t="s">
        <v>50</v>
      </c>
      <c r="D16" s="31" t="s">
        <v>51</v>
      </c>
      <c r="E16" s="34" t="s">
        <v>52</v>
      </c>
      <c r="F16" s="33"/>
      <c r="H16" s="33"/>
      <c r="I16" s="33"/>
      <c r="J16" s="33"/>
      <c r="K16" s="33"/>
      <c r="L16" s="33"/>
      <c r="M16" s="33"/>
      <c r="N16" s="33"/>
      <c r="O16" s="33"/>
      <c r="P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2:26" x14ac:dyDescent="0.2">
      <c r="B17" s="30" t="s">
        <v>53</v>
      </c>
      <c r="C17" s="2" t="s">
        <v>54</v>
      </c>
      <c r="D17" s="31" t="s">
        <v>55</v>
      </c>
      <c r="E17" s="36" t="s">
        <v>56</v>
      </c>
      <c r="F17" s="33"/>
      <c r="H17" s="33"/>
      <c r="I17" s="33"/>
      <c r="J17" s="33"/>
      <c r="K17" s="33"/>
      <c r="L17" s="33"/>
      <c r="M17" s="33"/>
      <c r="N17" s="33"/>
      <c r="O17" s="33"/>
      <c r="P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2:26" x14ac:dyDescent="0.2">
      <c r="B18" s="30" t="s">
        <v>57</v>
      </c>
      <c r="C18" s="2" t="s">
        <v>58</v>
      </c>
      <c r="D18" s="31" t="s">
        <v>59</v>
      </c>
      <c r="E18" s="36" t="s">
        <v>60</v>
      </c>
      <c r="F18" s="33"/>
      <c r="H18" s="33"/>
      <c r="I18" s="33"/>
      <c r="J18" s="33">
        <v>18.123000000000001</v>
      </c>
      <c r="K18" s="33">
        <v>18.327000000000002</v>
      </c>
      <c r="L18" s="33">
        <v>18.521000000000001</v>
      </c>
      <c r="M18" s="33">
        <v>18.733000000000001</v>
      </c>
      <c r="N18" s="33">
        <v>18.966000000000001</v>
      </c>
      <c r="O18" s="33">
        <v>19.193999999999999</v>
      </c>
      <c r="P18" s="33">
        <v>19.425000000000001</v>
      </c>
      <c r="R18" s="33"/>
      <c r="S18" s="33"/>
      <c r="T18" s="33">
        <v>17.786000000000001</v>
      </c>
      <c r="U18" s="33">
        <v>17.478000000000002</v>
      </c>
      <c r="V18" s="33">
        <v>16.498000000000001</v>
      </c>
      <c r="W18" s="33">
        <v>15.323</v>
      </c>
      <c r="X18" s="33">
        <v>14.513</v>
      </c>
      <c r="Y18" s="33">
        <v>14.63</v>
      </c>
      <c r="Z18" s="33">
        <v>15.363</v>
      </c>
    </row>
    <row r="19" spans="2:26" x14ac:dyDescent="0.2">
      <c r="B19" s="30" t="s">
        <v>61</v>
      </c>
      <c r="C19" s="2" t="s">
        <v>62</v>
      </c>
      <c r="D19" s="31" t="s">
        <v>63</v>
      </c>
      <c r="E19" s="34" t="s">
        <v>64</v>
      </c>
      <c r="F19" s="33"/>
      <c r="H19" s="33"/>
      <c r="I19" s="33"/>
      <c r="J19" s="33"/>
      <c r="K19" s="33"/>
      <c r="L19" s="33"/>
      <c r="M19" s="33"/>
      <c r="N19" s="33"/>
      <c r="O19" s="33"/>
      <c r="P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2:26" x14ac:dyDescent="0.2">
      <c r="B20" s="30" t="s">
        <v>65</v>
      </c>
      <c r="C20" s="2" t="s">
        <v>66</v>
      </c>
      <c r="D20" s="31" t="s">
        <v>67</v>
      </c>
      <c r="E20" s="36" t="s">
        <v>68</v>
      </c>
      <c r="F20" s="33"/>
      <c r="H20" s="33"/>
      <c r="I20" s="33"/>
      <c r="J20" s="33"/>
      <c r="K20" s="33"/>
      <c r="L20" s="33"/>
      <c r="M20" s="33"/>
      <c r="N20" s="33"/>
      <c r="O20" s="33"/>
      <c r="P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2:26" x14ac:dyDescent="0.2">
      <c r="B21" s="30" t="s">
        <v>69</v>
      </c>
      <c r="C21" s="2" t="s">
        <v>70</v>
      </c>
      <c r="D21" s="31" t="s">
        <v>71</v>
      </c>
      <c r="E21" s="36" t="s">
        <v>72</v>
      </c>
      <c r="F21" s="33"/>
      <c r="H21" s="33"/>
      <c r="I21" s="33"/>
      <c r="J21" s="33"/>
      <c r="K21" s="33"/>
      <c r="L21" s="33"/>
      <c r="M21" s="33"/>
      <c r="N21" s="33"/>
      <c r="O21" s="33"/>
      <c r="P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2:26" x14ac:dyDescent="0.2">
      <c r="B22" s="30" t="s">
        <v>73</v>
      </c>
      <c r="C22" s="2" t="s">
        <v>74</v>
      </c>
      <c r="D22" s="31" t="s">
        <v>75</v>
      </c>
      <c r="E22" s="36" t="s">
        <v>76</v>
      </c>
      <c r="F22" s="33"/>
      <c r="H22" s="33"/>
      <c r="I22" s="33"/>
      <c r="J22" s="33"/>
      <c r="K22" s="33"/>
      <c r="L22" s="33"/>
      <c r="M22" s="33"/>
      <c r="N22" s="33"/>
      <c r="O22" s="33"/>
      <c r="P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2:26" x14ac:dyDescent="0.2">
      <c r="B23" s="30" t="s">
        <v>77</v>
      </c>
      <c r="C23" s="2" t="s">
        <v>78</v>
      </c>
      <c r="D23" s="31" t="s">
        <v>79</v>
      </c>
      <c r="E23" s="37" t="s">
        <v>80</v>
      </c>
      <c r="F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</row>
    <row r="24" spans="2:26" x14ac:dyDescent="0.2">
      <c r="B24" s="30" t="s">
        <v>81</v>
      </c>
      <c r="C24" s="2" t="s">
        <v>82</v>
      </c>
      <c r="D24" s="31" t="s">
        <v>83</v>
      </c>
      <c r="E24" s="37" t="s">
        <v>84</v>
      </c>
      <c r="F24" s="33"/>
      <c r="H24" s="33"/>
      <c r="I24" s="33"/>
      <c r="J24" s="33"/>
      <c r="K24" s="33"/>
      <c r="L24" s="33"/>
      <c r="M24" s="33"/>
      <c r="N24" s="33"/>
      <c r="O24" s="33"/>
      <c r="P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2:26" x14ac:dyDescent="0.2">
      <c r="B25" s="30" t="s">
        <v>85</v>
      </c>
      <c r="C25" s="2" t="s">
        <v>86</v>
      </c>
      <c r="D25" s="31" t="s">
        <v>87</v>
      </c>
      <c r="E25" s="34" t="s">
        <v>88</v>
      </c>
      <c r="F25" s="33"/>
      <c r="H25" s="33"/>
      <c r="I25" s="33"/>
      <c r="J25" s="33"/>
      <c r="K25" s="33"/>
      <c r="L25" s="33"/>
      <c r="M25" s="33"/>
      <c r="N25" s="33"/>
      <c r="O25" s="33"/>
      <c r="P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2:26" x14ac:dyDescent="0.2">
      <c r="B26" s="30" t="s">
        <v>89</v>
      </c>
      <c r="C26" s="2" t="s">
        <v>90</v>
      </c>
      <c r="D26" s="31" t="s">
        <v>91</v>
      </c>
      <c r="E26" s="38" t="s">
        <v>92</v>
      </c>
      <c r="F26" s="33"/>
      <c r="H26" s="33"/>
      <c r="I26" s="33"/>
      <c r="J26" s="33">
        <v>2.4540000000000002</v>
      </c>
      <c r="K26" s="33">
        <v>2.4540000000000002</v>
      </c>
      <c r="L26" s="33">
        <v>2.4540000000000002</v>
      </c>
      <c r="M26" s="33">
        <v>2.4540000000000002</v>
      </c>
      <c r="N26" s="33">
        <v>2.4540000000000002</v>
      </c>
      <c r="O26" s="33">
        <v>2.4540000000000002</v>
      </c>
      <c r="P26" s="33">
        <v>2.4540000000000002</v>
      </c>
      <c r="R26" s="33"/>
      <c r="S26" s="33"/>
      <c r="T26" s="33">
        <v>2.4540000000000002</v>
      </c>
      <c r="U26" s="33">
        <v>2.4540000000000002</v>
      </c>
      <c r="V26" s="33">
        <v>2.4540000000000002</v>
      </c>
      <c r="W26" s="33">
        <v>2.4540000000000002</v>
      </c>
      <c r="X26" s="33">
        <v>2.4540000000000002</v>
      </c>
      <c r="Y26" s="33">
        <v>2.4540000000000002</v>
      </c>
      <c r="Z26" s="33">
        <v>2.4540000000000002</v>
      </c>
    </row>
    <row r="27" spans="2:26" x14ac:dyDescent="0.2">
      <c r="B27" s="30" t="s">
        <v>93</v>
      </c>
      <c r="C27" s="2" t="s">
        <v>94</v>
      </c>
      <c r="D27" s="31" t="s">
        <v>95</v>
      </c>
      <c r="E27" s="34" t="s">
        <v>96</v>
      </c>
      <c r="F27" s="33"/>
      <c r="H27" s="33"/>
      <c r="I27" s="33"/>
      <c r="J27" s="33"/>
      <c r="K27" s="33"/>
      <c r="L27" s="33"/>
      <c r="M27" s="33"/>
      <c r="N27" s="33"/>
      <c r="O27" s="33"/>
      <c r="P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2:26" x14ac:dyDescent="0.2">
      <c r="B28" s="30" t="s">
        <v>97</v>
      </c>
      <c r="C28" s="2" t="s">
        <v>98</v>
      </c>
      <c r="D28" s="31" t="s">
        <v>99</v>
      </c>
      <c r="E28" s="34" t="s">
        <v>100</v>
      </c>
      <c r="F28" s="33"/>
      <c r="H28" s="33"/>
      <c r="I28" s="33"/>
      <c r="J28" s="33"/>
      <c r="K28" s="33"/>
      <c r="L28" s="33"/>
      <c r="M28" s="33"/>
      <c r="N28" s="33"/>
      <c r="O28" s="33"/>
      <c r="P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2:26" x14ac:dyDescent="0.2">
      <c r="B29" s="30" t="s">
        <v>101</v>
      </c>
      <c r="C29" s="2" t="s">
        <v>102</v>
      </c>
      <c r="D29" s="31" t="s">
        <v>103</v>
      </c>
      <c r="E29" s="34" t="s">
        <v>104</v>
      </c>
      <c r="F29" s="33"/>
      <c r="H29" s="33"/>
      <c r="I29" s="33"/>
      <c r="J29" s="33"/>
      <c r="K29" s="33"/>
      <c r="L29" s="33"/>
      <c r="M29" s="33"/>
      <c r="N29" s="33"/>
      <c r="O29" s="33"/>
      <c r="P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2:26" x14ac:dyDescent="0.2">
      <c r="B30" s="30" t="s">
        <v>105</v>
      </c>
      <c r="C30" s="2" t="s">
        <v>106</v>
      </c>
      <c r="D30" s="31" t="s">
        <v>107</v>
      </c>
      <c r="E30" s="35" t="s">
        <v>108</v>
      </c>
      <c r="F30" s="33"/>
      <c r="H30" s="33"/>
      <c r="I30" s="33"/>
      <c r="J30" s="33"/>
      <c r="K30" s="33"/>
      <c r="L30" s="33"/>
      <c r="M30" s="33"/>
      <c r="N30" s="33"/>
      <c r="O30" s="33"/>
      <c r="P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2:26" x14ac:dyDescent="0.2">
      <c r="B31" s="30" t="s">
        <v>109</v>
      </c>
      <c r="C31" s="2" t="s">
        <v>110</v>
      </c>
      <c r="D31" s="31" t="s">
        <v>111</v>
      </c>
      <c r="E31" s="35" t="s">
        <v>112</v>
      </c>
      <c r="F31" s="33"/>
      <c r="H31" s="33"/>
      <c r="I31" s="33"/>
      <c r="J31" s="33"/>
      <c r="K31" s="33"/>
      <c r="L31" s="33"/>
      <c r="M31" s="33"/>
      <c r="N31" s="33"/>
      <c r="O31" s="33"/>
      <c r="P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2:26" x14ac:dyDescent="0.2">
      <c r="B32" s="30" t="s">
        <v>113</v>
      </c>
      <c r="C32" s="2" t="s">
        <v>114</v>
      </c>
      <c r="D32" s="31" t="s">
        <v>115</v>
      </c>
      <c r="E32" s="36" t="s">
        <v>116</v>
      </c>
      <c r="F32" s="33"/>
      <c r="H32" s="33"/>
      <c r="I32" s="33"/>
      <c r="J32" s="33"/>
      <c r="K32" s="33"/>
      <c r="L32" s="33"/>
      <c r="M32" s="33"/>
      <c r="N32" s="33"/>
      <c r="O32" s="33"/>
      <c r="P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2:27" x14ac:dyDescent="0.2">
      <c r="B33" s="7"/>
      <c r="D33" s="31" t="s">
        <v>117</v>
      </c>
      <c r="E33" s="37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2:27" x14ac:dyDescent="0.2">
      <c r="B34" s="30" t="s">
        <v>118</v>
      </c>
      <c r="C34" s="2" t="s">
        <v>119</v>
      </c>
      <c r="D34" s="31" t="s">
        <v>120</v>
      </c>
      <c r="E34" s="40" t="s">
        <v>121</v>
      </c>
      <c r="F34" s="41">
        <v>0</v>
      </c>
      <c r="H34" s="41">
        <v>0</v>
      </c>
      <c r="I34" s="41">
        <v>0</v>
      </c>
      <c r="J34" s="41">
        <v>20.577000000000002</v>
      </c>
      <c r="K34" s="41">
        <v>20.780999999999999</v>
      </c>
      <c r="L34" s="41">
        <v>20.975000000000001</v>
      </c>
      <c r="M34" s="41">
        <v>21.187000000000001</v>
      </c>
      <c r="N34" s="41">
        <v>21.42</v>
      </c>
      <c r="O34" s="41">
        <v>21.648</v>
      </c>
      <c r="P34" s="41">
        <v>21.879000000000001</v>
      </c>
      <c r="R34" s="41">
        <v>0</v>
      </c>
      <c r="S34" s="41">
        <v>0</v>
      </c>
      <c r="T34" s="41">
        <v>20.239999999999998</v>
      </c>
      <c r="U34" s="41">
        <v>19.931999999999999</v>
      </c>
      <c r="V34" s="41">
        <v>18.952000000000002</v>
      </c>
      <c r="W34" s="41">
        <v>17.777000000000001</v>
      </c>
      <c r="X34" s="41">
        <v>16.966999999999999</v>
      </c>
      <c r="Y34" s="41">
        <v>17.084</v>
      </c>
      <c r="Z34" s="41">
        <v>17.817</v>
      </c>
    </row>
    <row r="35" spans="2:27" x14ac:dyDescent="0.2">
      <c r="B35" s="7"/>
      <c r="D35" s="31" t="s">
        <v>117</v>
      </c>
      <c r="E35" s="34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spans="2:27" x14ac:dyDescent="0.2">
      <c r="B36" s="7"/>
      <c r="D36" s="31" t="s">
        <v>117</v>
      </c>
      <c r="E36" s="43" t="s">
        <v>122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spans="2:27" ht="15" x14ac:dyDescent="0.35">
      <c r="B37" s="30" t="s">
        <v>123</v>
      </c>
      <c r="C37" s="2" t="s">
        <v>124</v>
      </c>
      <c r="D37" s="31" t="s">
        <v>125</v>
      </c>
      <c r="E37" s="44" t="s">
        <v>36</v>
      </c>
      <c r="F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</row>
    <row r="38" spans="2:27" x14ac:dyDescent="0.2">
      <c r="B38" s="30" t="s">
        <v>126</v>
      </c>
      <c r="C38" s="2" t="s">
        <v>127</v>
      </c>
      <c r="D38" s="31" t="s">
        <v>128</v>
      </c>
      <c r="E38" s="34" t="s">
        <v>129</v>
      </c>
      <c r="F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R38" s="33">
        <v>0</v>
      </c>
      <c r="S38" s="33">
        <v>0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33">
        <v>0</v>
      </c>
    </row>
    <row r="39" spans="2:27" x14ac:dyDescent="0.2">
      <c r="B39" s="30" t="s">
        <v>130</v>
      </c>
      <c r="C39" s="2" t="s">
        <v>131</v>
      </c>
      <c r="D39" s="31" t="s">
        <v>132</v>
      </c>
      <c r="E39" s="45" t="s">
        <v>44</v>
      </c>
      <c r="F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0</v>
      </c>
      <c r="Z39" s="33">
        <v>0</v>
      </c>
    </row>
    <row r="40" spans="2:27" x14ac:dyDescent="0.2">
      <c r="B40" s="30" t="s">
        <v>133</v>
      </c>
      <c r="C40" s="2" t="s">
        <v>134</v>
      </c>
      <c r="D40" s="31" t="s">
        <v>135</v>
      </c>
      <c r="E40" s="38" t="s">
        <v>136</v>
      </c>
      <c r="F40" s="33"/>
      <c r="H40" s="33"/>
      <c r="I40" s="33"/>
      <c r="J40" s="33"/>
      <c r="K40" s="33"/>
      <c r="L40" s="33"/>
      <c r="M40" s="33"/>
      <c r="N40" s="33"/>
      <c r="O40" s="33"/>
      <c r="P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2:27" x14ac:dyDescent="0.2">
      <c r="B41" s="30" t="s">
        <v>137</v>
      </c>
      <c r="C41" s="2" t="s">
        <v>138</v>
      </c>
      <c r="D41" s="31" t="s">
        <v>139</v>
      </c>
      <c r="E41" s="38" t="s">
        <v>88</v>
      </c>
      <c r="F41" s="33"/>
      <c r="H41" s="33"/>
      <c r="I41" s="33"/>
      <c r="J41" s="33"/>
      <c r="K41" s="33"/>
      <c r="L41" s="33"/>
      <c r="M41" s="33"/>
      <c r="N41" s="33"/>
      <c r="O41" s="33"/>
      <c r="P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2:27" x14ac:dyDescent="0.2">
      <c r="B42" s="30" t="s">
        <v>140</v>
      </c>
      <c r="C42" s="2" t="s">
        <v>141</v>
      </c>
      <c r="D42" s="31" t="s">
        <v>142</v>
      </c>
      <c r="E42" s="34" t="s">
        <v>143</v>
      </c>
      <c r="F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</row>
    <row r="43" spans="2:27" x14ac:dyDescent="0.2">
      <c r="B43" s="30" t="s">
        <v>144</v>
      </c>
      <c r="C43" s="2" t="s">
        <v>145</v>
      </c>
      <c r="D43" s="31" t="s">
        <v>146</v>
      </c>
      <c r="E43" s="34" t="s">
        <v>147</v>
      </c>
      <c r="F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</row>
    <row r="44" spans="2:27" x14ac:dyDescent="0.2">
      <c r="B44" s="30" t="s">
        <v>148</v>
      </c>
      <c r="C44" s="2" t="s">
        <v>149</v>
      </c>
      <c r="D44" s="31" t="s">
        <v>150</v>
      </c>
      <c r="E44" s="45" t="s">
        <v>151</v>
      </c>
      <c r="F44" s="33"/>
      <c r="H44" s="33"/>
      <c r="I44" s="33"/>
      <c r="J44" s="33"/>
      <c r="K44" s="33"/>
      <c r="L44" s="33"/>
      <c r="M44" s="33"/>
      <c r="N44" s="33"/>
      <c r="O44" s="33"/>
      <c r="P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2:27" x14ac:dyDescent="0.2">
      <c r="B45" s="30" t="s">
        <v>152</v>
      </c>
      <c r="C45" s="2" t="s">
        <v>153</v>
      </c>
      <c r="D45" s="31" t="s">
        <v>154</v>
      </c>
      <c r="E45" s="34" t="s">
        <v>88</v>
      </c>
      <c r="F45" s="33"/>
      <c r="H45" s="33"/>
      <c r="I45" s="33"/>
      <c r="J45" s="33"/>
      <c r="K45" s="33"/>
      <c r="L45" s="33"/>
      <c r="M45" s="33"/>
      <c r="N45" s="33"/>
      <c r="O45" s="33"/>
      <c r="P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2:27" x14ac:dyDescent="0.2">
      <c r="B46" s="30" t="s">
        <v>155</v>
      </c>
      <c r="C46" s="2" t="s">
        <v>156</v>
      </c>
      <c r="D46" s="31" t="s">
        <v>157</v>
      </c>
      <c r="E46" s="38" t="s">
        <v>158</v>
      </c>
      <c r="F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</row>
    <row r="47" spans="2:27" x14ac:dyDescent="0.2">
      <c r="B47" s="30" t="s">
        <v>159</v>
      </c>
      <c r="C47" s="2" t="s">
        <v>160</v>
      </c>
      <c r="D47" s="31" t="s">
        <v>161</v>
      </c>
      <c r="E47" s="34" t="s">
        <v>162</v>
      </c>
      <c r="F47" s="33"/>
      <c r="H47" s="33"/>
      <c r="I47" s="33"/>
      <c r="J47" s="33"/>
      <c r="K47" s="33"/>
      <c r="L47" s="33"/>
      <c r="M47" s="33"/>
      <c r="N47" s="33"/>
      <c r="O47" s="33"/>
      <c r="P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2:27" x14ac:dyDescent="0.2">
      <c r="B48" s="30" t="s">
        <v>163</v>
      </c>
      <c r="C48" s="2" t="s">
        <v>164</v>
      </c>
      <c r="D48" s="31" t="s">
        <v>165</v>
      </c>
      <c r="E48" s="34" t="s">
        <v>166</v>
      </c>
      <c r="F48" s="33"/>
      <c r="H48" s="33"/>
      <c r="I48" s="33"/>
      <c r="J48" s="33"/>
      <c r="K48" s="33"/>
      <c r="L48" s="33"/>
      <c r="M48" s="33"/>
      <c r="N48" s="33"/>
      <c r="O48" s="33"/>
      <c r="P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2:26" x14ac:dyDescent="0.2">
      <c r="B49" s="30" t="s">
        <v>167</v>
      </c>
      <c r="C49" s="2" t="s">
        <v>168</v>
      </c>
      <c r="D49" s="31" t="s">
        <v>169</v>
      </c>
      <c r="E49" s="45" t="s">
        <v>170</v>
      </c>
      <c r="F49" s="33"/>
      <c r="H49" s="33"/>
      <c r="I49" s="33"/>
      <c r="J49" s="33"/>
      <c r="K49" s="33"/>
      <c r="L49" s="33"/>
      <c r="M49" s="33"/>
      <c r="N49" s="33"/>
      <c r="O49" s="33"/>
      <c r="P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2:26" x14ac:dyDescent="0.2">
      <c r="B50" s="30" t="s">
        <v>171</v>
      </c>
      <c r="C50" s="2" t="s">
        <v>172</v>
      </c>
      <c r="D50" s="31" t="s">
        <v>173</v>
      </c>
      <c r="E50" s="34" t="s">
        <v>88</v>
      </c>
      <c r="F50" s="33"/>
      <c r="H50" s="33"/>
      <c r="I50" s="33"/>
      <c r="J50" s="33"/>
      <c r="K50" s="33"/>
      <c r="L50" s="33"/>
      <c r="M50" s="33"/>
      <c r="N50" s="33"/>
      <c r="O50" s="33"/>
      <c r="P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2:26" x14ac:dyDescent="0.2">
      <c r="B51" s="30" t="s">
        <v>174</v>
      </c>
      <c r="C51" s="2" t="s">
        <v>175</v>
      </c>
      <c r="D51" s="31" t="s">
        <v>176</v>
      </c>
      <c r="E51" s="34" t="s">
        <v>177</v>
      </c>
      <c r="F51" s="33"/>
      <c r="H51" s="33"/>
      <c r="I51" s="33"/>
      <c r="J51" s="33"/>
      <c r="K51" s="33"/>
      <c r="L51" s="33"/>
      <c r="M51" s="33"/>
      <c r="N51" s="33"/>
      <c r="O51" s="33"/>
      <c r="P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2:26" x14ac:dyDescent="0.2">
      <c r="B52" s="30" t="s">
        <v>178</v>
      </c>
      <c r="C52" s="2" t="s">
        <v>179</v>
      </c>
      <c r="D52" s="31" t="s">
        <v>180</v>
      </c>
      <c r="E52" s="37" t="s">
        <v>56</v>
      </c>
      <c r="F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</row>
    <row r="53" spans="2:26" x14ac:dyDescent="0.2">
      <c r="B53" s="30" t="s">
        <v>181</v>
      </c>
      <c r="C53" s="2" t="s">
        <v>182</v>
      </c>
      <c r="D53" s="31" t="s">
        <v>183</v>
      </c>
      <c r="E53" s="37" t="s">
        <v>184</v>
      </c>
      <c r="F53" s="33"/>
      <c r="H53" s="33"/>
      <c r="I53" s="33"/>
      <c r="J53" s="33"/>
      <c r="K53" s="33"/>
      <c r="L53" s="33"/>
      <c r="M53" s="33"/>
      <c r="N53" s="33"/>
      <c r="O53" s="33"/>
      <c r="P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2:26" x14ac:dyDescent="0.2">
      <c r="B54" s="30" t="s">
        <v>185</v>
      </c>
      <c r="C54" s="2" t="s">
        <v>186</v>
      </c>
      <c r="D54" s="31" t="s">
        <v>187</v>
      </c>
      <c r="E54" s="46" t="s">
        <v>188</v>
      </c>
      <c r="F54" s="33"/>
      <c r="H54" s="33"/>
      <c r="I54" s="33"/>
      <c r="J54" s="33"/>
      <c r="K54" s="33"/>
      <c r="L54" s="33"/>
      <c r="M54" s="33"/>
      <c r="N54" s="33"/>
      <c r="O54" s="33"/>
      <c r="P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2:26" x14ac:dyDescent="0.2">
      <c r="B55" s="30" t="s">
        <v>189</v>
      </c>
      <c r="C55" s="2" t="s">
        <v>190</v>
      </c>
      <c r="D55" s="27" t="s">
        <v>191</v>
      </c>
      <c r="E55" s="47" t="s">
        <v>192</v>
      </c>
      <c r="F55" s="33"/>
      <c r="H55" s="33"/>
      <c r="I55" s="33"/>
      <c r="J55" s="33"/>
      <c r="K55" s="33"/>
      <c r="L55" s="33"/>
      <c r="M55" s="33"/>
      <c r="N55" s="33"/>
      <c r="O55" s="33"/>
      <c r="P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2:26" x14ac:dyDescent="0.2">
      <c r="B56" s="30" t="s">
        <v>193</v>
      </c>
      <c r="C56" s="2" t="s">
        <v>194</v>
      </c>
      <c r="D56" s="27" t="s">
        <v>195</v>
      </c>
      <c r="E56" s="48" t="s">
        <v>60</v>
      </c>
      <c r="F56" s="33"/>
      <c r="H56" s="33"/>
      <c r="I56" s="33"/>
      <c r="J56" s="33"/>
      <c r="K56" s="33"/>
      <c r="L56" s="33"/>
      <c r="M56" s="33"/>
      <c r="N56" s="33"/>
      <c r="O56" s="33"/>
      <c r="P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2:26" x14ac:dyDescent="0.2">
      <c r="B57" s="30" t="s">
        <v>196</v>
      </c>
      <c r="C57" s="2" t="s">
        <v>197</v>
      </c>
      <c r="D57" s="31" t="s">
        <v>198</v>
      </c>
      <c r="E57" s="38" t="s">
        <v>64</v>
      </c>
      <c r="F57" s="33"/>
      <c r="H57" s="33"/>
      <c r="I57" s="33"/>
      <c r="J57" s="33"/>
      <c r="K57" s="33"/>
      <c r="L57" s="33"/>
      <c r="M57" s="33"/>
      <c r="N57" s="33"/>
      <c r="O57" s="33"/>
      <c r="P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2:26" ht="15" x14ac:dyDescent="0.35">
      <c r="B58" s="30" t="s">
        <v>199</v>
      </c>
      <c r="C58" s="2" t="s">
        <v>200</v>
      </c>
      <c r="D58" s="31" t="s">
        <v>201</v>
      </c>
      <c r="E58" s="49" t="s">
        <v>68</v>
      </c>
      <c r="F58" s="33"/>
      <c r="H58" s="33"/>
      <c r="I58" s="33"/>
      <c r="J58" s="33"/>
      <c r="K58" s="33"/>
      <c r="L58" s="33"/>
      <c r="M58" s="33"/>
      <c r="N58" s="33"/>
      <c r="O58" s="33"/>
      <c r="P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2:26" ht="15" x14ac:dyDescent="0.35">
      <c r="B59" s="30" t="s">
        <v>202</v>
      </c>
      <c r="C59" s="2" t="s">
        <v>203</v>
      </c>
      <c r="D59" s="31" t="s">
        <v>204</v>
      </c>
      <c r="E59" s="49" t="s">
        <v>72</v>
      </c>
      <c r="F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3">
        <v>0</v>
      </c>
      <c r="Z59" s="33">
        <v>0</v>
      </c>
    </row>
    <row r="60" spans="2:26" x14ac:dyDescent="0.2">
      <c r="B60" s="30" t="s">
        <v>205</v>
      </c>
      <c r="C60" s="2" t="s">
        <v>206</v>
      </c>
      <c r="D60" s="31" t="s">
        <v>207</v>
      </c>
      <c r="E60" s="34" t="s">
        <v>208</v>
      </c>
      <c r="F60" s="33"/>
      <c r="H60" s="33"/>
      <c r="I60" s="33"/>
      <c r="J60" s="33"/>
      <c r="K60" s="33"/>
      <c r="L60" s="33"/>
      <c r="M60" s="33"/>
      <c r="N60" s="33"/>
      <c r="O60" s="33"/>
      <c r="P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2:26" x14ac:dyDescent="0.2">
      <c r="B61" s="30" t="s">
        <v>209</v>
      </c>
      <c r="C61" s="2" t="s">
        <v>210</v>
      </c>
      <c r="D61" s="31" t="s">
        <v>211</v>
      </c>
      <c r="E61" s="34" t="s">
        <v>212</v>
      </c>
      <c r="F61" s="33"/>
      <c r="H61" s="33"/>
      <c r="I61" s="33"/>
      <c r="J61" s="33"/>
      <c r="K61" s="33"/>
      <c r="L61" s="33"/>
      <c r="M61" s="33"/>
      <c r="N61" s="33"/>
      <c r="O61" s="33"/>
      <c r="P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2:26" x14ac:dyDescent="0.2">
      <c r="B62" s="30" t="s">
        <v>213</v>
      </c>
      <c r="C62" s="2" t="s">
        <v>214</v>
      </c>
      <c r="D62" s="31" t="s">
        <v>215</v>
      </c>
      <c r="E62" s="38" t="s">
        <v>216</v>
      </c>
      <c r="F62" s="33"/>
      <c r="H62" s="33"/>
      <c r="I62" s="33"/>
      <c r="J62" s="33"/>
      <c r="K62" s="33"/>
      <c r="L62" s="33"/>
      <c r="M62" s="33"/>
      <c r="N62" s="33"/>
      <c r="O62" s="33"/>
      <c r="P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2:26" x14ac:dyDescent="0.2">
      <c r="B63" s="30" t="s">
        <v>217</v>
      </c>
      <c r="C63" s="2" t="s">
        <v>218</v>
      </c>
      <c r="D63" s="31" t="s">
        <v>219</v>
      </c>
      <c r="E63" s="45" t="s">
        <v>220</v>
      </c>
      <c r="F63" s="33"/>
      <c r="H63" s="33"/>
      <c r="I63" s="33"/>
      <c r="J63" s="33"/>
      <c r="K63" s="33"/>
      <c r="L63" s="33"/>
      <c r="M63" s="33"/>
      <c r="N63" s="33"/>
      <c r="O63" s="33"/>
      <c r="P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2:26" ht="15" x14ac:dyDescent="0.35">
      <c r="B64" s="30" t="s">
        <v>221</v>
      </c>
      <c r="C64" s="2" t="s">
        <v>222</v>
      </c>
      <c r="D64" s="31" t="s">
        <v>223</v>
      </c>
      <c r="E64" s="44" t="s">
        <v>76</v>
      </c>
      <c r="F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</row>
    <row r="65" spans="2:26" x14ac:dyDescent="0.2">
      <c r="B65" s="30" t="s">
        <v>224</v>
      </c>
      <c r="C65" s="2" t="s">
        <v>225</v>
      </c>
      <c r="D65" s="31" t="s">
        <v>226</v>
      </c>
      <c r="E65" s="34" t="s">
        <v>227</v>
      </c>
      <c r="F65" s="33"/>
      <c r="H65" s="33"/>
      <c r="I65" s="33"/>
      <c r="J65" s="33"/>
      <c r="K65" s="33"/>
      <c r="L65" s="33"/>
      <c r="M65" s="33"/>
      <c r="N65" s="33"/>
      <c r="O65" s="33"/>
      <c r="P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2:26" x14ac:dyDescent="0.2">
      <c r="B66" s="30" t="s">
        <v>228</v>
      </c>
      <c r="C66" s="2" t="s">
        <v>229</v>
      </c>
      <c r="D66" s="31" t="s">
        <v>230</v>
      </c>
      <c r="E66" s="38" t="s">
        <v>231</v>
      </c>
      <c r="F66" s="33"/>
      <c r="H66" s="33"/>
      <c r="I66" s="33"/>
      <c r="J66" s="33"/>
      <c r="K66" s="33"/>
      <c r="L66" s="33"/>
      <c r="M66" s="33"/>
      <c r="N66" s="33"/>
      <c r="O66" s="33"/>
      <c r="P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2:26" x14ac:dyDescent="0.2">
      <c r="B67" s="30" t="s">
        <v>232</v>
      </c>
      <c r="C67" s="2" t="s">
        <v>233</v>
      </c>
      <c r="D67" s="31" t="s">
        <v>234</v>
      </c>
      <c r="E67" s="38" t="s">
        <v>88</v>
      </c>
      <c r="F67" s="33"/>
      <c r="H67" s="33"/>
      <c r="I67" s="33"/>
      <c r="J67" s="33"/>
      <c r="K67" s="33"/>
      <c r="L67" s="33"/>
      <c r="M67" s="33"/>
      <c r="N67" s="33"/>
      <c r="O67" s="33"/>
      <c r="P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2:26" ht="15" x14ac:dyDescent="0.35">
      <c r="B68" s="30" t="s">
        <v>235</v>
      </c>
      <c r="C68" s="2" t="s">
        <v>236</v>
      </c>
      <c r="D68" s="31" t="s">
        <v>237</v>
      </c>
      <c r="E68" s="32" t="s">
        <v>80</v>
      </c>
      <c r="F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</row>
    <row r="69" spans="2:26" x14ac:dyDescent="0.2">
      <c r="B69" s="30" t="s">
        <v>238</v>
      </c>
      <c r="C69" s="2" t="s">
        <v>239</v>
      </c>
      <c r="D69" s="31" t="s">
        <v>240</v>
      </c>
      <c r="E69" s="38" t="s">
        <v>241</v>
      </c>
      <c r="F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</row>
    <row r="70" spans="2:26" x14ac:dyDescent="0.2">
      <c r="B70" s="30" t="s">
        <v>242</v>
      </c>
      <c r="C70" s="2" t="s">
        <v>243</v>
      </c>
      <c r="D70" s="31" t="s">
        <v>244</v>
      </c>
      <c r="E70" s="46" t="s">
        <v>245</v>
      </c>
      <c r="F70" s="33"/>
      <c r="H70" s="33"/>
      <c r="I70" s="33"/>
      <c r="J70" s="33"/>
      <c r="K70" s="33"/>
      <c r="L70" s="33"/>
      <c r="M70" s="33"/>
      <c r="N70" s="33"/>
      <c r="O70" s="33"/>
      <c r="P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2:26" x14ac:dyDescent="0.2">
      <c r="B71" s="30" t="s">
        <v>246</v>
      </c>
      <c r="C71" s="2" t="s">
        <v>247</v>
      </c>
      <c r="D71" s="27" t="s">
        <v>248</v>
      </c>
      <c r="E71" s="47" t="s">
        <v>249</v>
      </c>
      <c r="F71" s="33"/>
      <c r="H71" s="33"/>
      <c r="I71" s="33"/>
      <c r="J71" s="33"/>
      <c r="K71" s="33"/>
      <c r="L71" s="33"/>
      <c r="M71" s="33"/>
      <c r="N71" s="33"/>
      <c r="O71" s="33"/>
      <c r="P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2:26" x14ac:dyDescent="0.2">
      <c r="B72" s="30" t="s">
        <v>250</v>
      </c>
      <c r="C72" s="2" t="s">
        <v>251</v>
      </c>
      <c r="D72" s="27" t="s">
        <v>252</v>
      </c>
      <c r="E72" s="48" t="s">
        <v>253</v>
      </c>
      <c r="F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</row>
    <row r="73" spans="2:26" x14ac:dyDescent="0.2">
      <c r="B73" s="30" t="s">
        <v>254</v>
      </c>
      <c r="C73" s="2" t="s">
        <v>255</v>
      </c>
      <c r="D73" s="31" t="s">
        <v>256</v>
      </c>
      <c r="E73" s="38" t="s">
        <v>257</v>
      </c>
      <c r="F73" s="33"/>
      <c r="H73" s="33"/>
      <c r="I73" s="33"/>
      <c r="J73" s="33"/>
      <c r="K73" s="33"/>
      <c r="L73" s="33"/>
      <c r="M73" s="33"/>
      <c r="N73" s="33"/>
      <c r="O73" s="33"/>
      <c r="P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2:26" x14ac:dyDescent="0.2">
      <c r="B74" s="30" t="s">
        <v>258</v>
      </c>
      <c r="C74" s="2" t="s">
        <v>259</v>
      </c>
      <c r="D74" s="31" t="s">
        <v>260</v>
      </c>
      <c r="E74" s="38" t="s">
        <v>261</v>
      </c>
      <c r="F74" s="33"/>
      <c r="H74" s="33"/>
      <c r="I74" s="33"/>
      <c r="J74" s="33"/>
      <c r="K74" s="33"/>
      <c r="L74" s="33"/>
      <c r="M74" s="33"/>
      <c r="N74" s="33"/>
      <c r="O74" s="33"/>
      <c r="P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2:26" x14ac:dyDescent="0.2">
      <c r="B75" s="30" t="s">
        <v>262</v>
      </c>
      <c r="C75" s="2" t="s">
        <v>263</v>
      </c>
      <c r="D75" s="31" t="s">
        <v>264</v>
      </c>
      <c r="E75" s="38" t="s">
        <v>88</v>
      </c>
      <c r="F75" s="33"/>
      <c r="H75" s="33"/>
      <c r="I75" s="33"/>
      <c r="J75" s="33"/>
      <c r="K75" s="33"/>
      <c r="L75" s="33"/>
      <c r="M75" s="33"/>
      <c r="N75" s="33"/>
      <c r="O75" s="33"/>
      <c r="P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2:26" x14ac:dyDescent="0.2">
      <c r="B76" s="30" t="s">
        <v>265</v>
      </c>
      <c r="C76" s="2" t="s">
        <v>266</v>
      </c>
      <c r="D76" s="31" t="s">
        <v>267</v>
      </c>
      <c r="E76" s="38" t="s">
        <v>268</v>
      </c>
      <c r="F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  <c r="R76" s="33">
        <v>0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</row>
    <row r="77" spans="2:26" x14ac:dyDescent="0.2">
      <c r="B77" s="30" t="s">
        <v>269</v>
      </c>
      <c r="C77" s="2" t="s">
        <v>270</v>
      </c>
      <c r="D77" s="31" t="s">
        <v>271</v>
      </c>
      <c r="E77" s="50" t="s">
        <v>245</v>
      </c>
      <c r="F77" s="33"/>
      <c r="H77" s="33"/>
      <c r="I77" s="33"/>
      <c r="J77" s="33"/>
      <c r="K77" s="33"/>
      <c r="L77" s="33"/>
      <c r="M77" s="33"/>
      <c r="N77" s="33"/>
      <c r="O77" s="33"/>
      <c r="P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2:26" x14ac:dyDescent="0.2">
      <c r="B78" s="30" t="s">
        <v>272</v>
      </c>
      <c r="C78" s="2" t="s">
        <v>273</v>
      </c>
      <c r="D78" s="27" t="s">
        <v>274</v>
      </c>
      <c r="E78" s="19" t="s">
        <v>88</v>
      </c>
      <c r="F78" s="33"/>
      <c r="H78" s="33"/>
      <c r="I78" s="33"/>
      <c r="J78" s="33"/>
      <c r="K78" s="33"/>
      <c r="L78" s="33"/>
      <c r="M78" s="33"/>
      <c r="N78" s="33"/>
      <c r="O78" s="33"/>
      <c r="P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2:26" x14ac:dyDescent="0.2">
      <c r="B79" s="30" t="s">
        <v>275</v>
      </c>
      <c r="C79" s="2" t="s">
        <v>276</v>
      </c>
      <c r="D79" s="27" t="s">
        <v>277</v>
      </c>
      <c r="E79" s="48" t="s">
        <v>84</v>
      </c>
      <c r="F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33">
        <v>0</v>
      </c>
    </row>
    <row r="80" spans="2:26" x14ac:dyDescent="0.2">
      <c r="B80" s="30" t="s">
        <v>278</v>
      </c>
      <c r="C80" s="2" t="s">
        <v>279</v>
      </c>
      <c r="D80" s="31" t="s">
        <v>280</v>
      </c>
      <c r="E80" s="48" t="s">
        <v>245</v>
      </c>
      <c r="F80" s="33"/>
      <c r="H80" s="33"/>
      <c r="I80" s="33"/>
      <c r="J80" s="33"/>
      <c r="K80" s="33"/>
      <c r="L80" s="33"/>
      <c r="M80" s="33"/>
      <c r="N80" s="33"/>
      <c r="O80" s="33"/>
      <c r="P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2:27" x14ac:dyDescent="0.2">
      <c r="B81" s="30" t="s">
        <v>281</v>
      </c>
      <c r="C81" s="2" t="s">
        <v>282</v>
      </c>
      <c r="D81" s="31" t="s">
        <v>283</v>
      </c>
      <c r="E81" s="51" t="s">
        <v>88</v>
      </c>
      <c r="F81" s="33"/>
      <c r="H81" s="33"/>
      <c r="I81" s="33"/>
      <c r="J81" s="33"/>
      <c r="K81" s="33"/>
      <c r="L81" s="33"/>
      <c r="M81" s="33"/>
      <c r="N81" s="33"/>
      <c r="O81" s="33"/>
      <c r="P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2:27" ht="15" x14ac:dyDescent="0.35">
      <c r="B82" s="30" t="s">
        <v>284</v>
      </c>
      <c r="C82" s="2" t="s">
        <v>285</v>
      </c>
      <c r="D82" s="31" t="s">
        <v>286</v>
      </c>
      <c r="E82" s="32" t="s">
        <v>92</v>
      </c>
      <c r="F82" s="33">
        <v>0</v>
      </c>
      <c r="H82" s="33">
        <v>0</v>
      </c>
      <c r="I82" s="33">
        <v>0</v>
      </c>
      <c r="J82" s="33">
        <v>50.841999999999999</v>
      </c>
      <c r="K82" s="33">
        <v>51.392000000000003</v>
      </c>
      <c r="L82" s="33">
        <v>51.917999999999999</v>
      </c>
      <c r="M82" s="33">
        <v>52.497</v>
      </c>
      <c r="N82" s="33">
        <v>53.131</v>
      </c>
      <c r="O82" s="33">
        <v>53.744999999999997</v>
      </c>
      <c r="P82" s="33">
        <v>54.375999999999998</v>
      </c>
      <c r="R82" s="33">
        <v>0</v>
      </c>
      <c r="S82" s="33">
        <v>0</v>
      </c>
      <c r="T82" s="33">
        <v>49.929000000000002</v>
      </c>
      <c r="U82" s="33">
        <v>49.094999999999999</v>
      </c>
      <c r="V82" s="33">
        <v>46.436</v>
      </c>
      <c r="W82" s="33">
        <v>43.25</v>
      </c>
      <c r="X82" s="33">
        <v>41.054000000000002</v>
      </c>
      <c r="Y82" s="33">
        <v>41.369</v>
      </c>
      <c r="Z82" s="33">
        <v>43.359000000000002</v>
      </c>
    </row>
    <row r="83" spans="2:27" x14ac:dyDescent="0.2">
      <c r="B83" s="30" t="s">
        <v>287</v>
      </c>
      <c r="C83" s="2" t="s">
        <v>288</v>
      </c>
      <c r="D83" s="31" t="s">
        <v>289</v>
      </c>
      <c r="E83" s="50" t="s">
        <v>290</v>
      </c>
      <c r="F83" s="33"/>
      <c r="H83" s="33"/>
      <c r="I83" s="33"/>
      <c r="J83" s="33"/>
      <c r="K83" s="33"/>
      <c r="L83" s="33"/>
      <c r="M83" s="33"/>
      <c r="N83" s="33"/>
      <c r="O83" s="33"/>
      <c r="P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2:27" x14ac:dyDescent="0.2">
      <c r="B84" s="30" t="s">
        <v>291</v>
      </c>
      <c r="C84" s="2" t="s">
        <v>292</v>
      </c>
      <c r="D84" s="27" t="s">
        <v>293</v>
      </c>
      <c r="E84" s="19" t="s">
        <v>294</v>
      </c>
      <c r="F84" s="33"/>
      <c r="H84" s="33"/>
      <c r="I84" s="33"/>
      <c r="J84" s="33">
        <v>50.841999999999999</v>
      </c>
      <c r="K84" s="33">
        <v>51.392000000000003</v>
      </c>
      <c r="L84" s="33">
        <v>51.917999999999999</v>
      </c>
      <c r="M84" s="33">
        <v>52.497</v>
      </c>
      <c r="N84" s="33">
        <v>53.131</v>
      </c>
      <c r="O84" s="33">
        <v>53.744999999999997</v>
      </c>
      <c r="P84" s="33">
        <v>54.375999999999998</v>
      </c>
      <c r="R84" s="33"/>
      <c r="S84" s="33"/>
      <c r="T84" s="33">
        <v>49.929000000000002</v>
      </c>
      <c r="U84" s="33">
        <v>49.094999999999999</v>
      </c>
      <c r="V84" s="33">
        <v>46.436</v>
      </c>
      <c r="W84" s="33">
        <v>43.25</v>
      </c>
      <c r="X84" s="33">
        <v>41.054000000000002</v>
      </c>
      <c r="Y84" s="33">
        <v>41.369</v>
      </c>
      <c r="Z84" s="33">
        <v>43.359000000000002</v>
      </c>
    </row>
    <row r="85" spans="2:27" ht="15" x14ac:dyDescent="0.35">
      <c r="B85" s="30" t="s">
        <v>295</v>
      </c>
      <c r="C85" s="2" t="s">
        <v>296</v>
      </c>
      <c r="D85" s="31" t="s">
        <v>297</v>
      </c>
      <c r="E85" s="52" t="s">
        <v>96</v>
      </c>
      <c r="F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</row>
    <row r="86" spans="2:27" x14ac:dyDescent="0.2">
      <c r="B86" s="30" t="s">
        <v>298</v>
      </c>
      <c r="C86" s="2" t="s">
        <v>299</v>
      </c>
      <c r="D86" s="27" t="s">
        <v>300</v>
      </c>
      <c r="E86" s="53" t="s">
        <v>301</v>
      </c>
      <c r="F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</v>
      </c>
      <c r="R86" s="33"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0</v>
      </c>
      <c r="Z86" s="33">
        <v>0</v>
      </c>
    </row>
    <row r="87" spans="2:27" x14ac:dyDescent="0.2">
      <c r="B87" s="30" t="s">
        <v>302</v>
      </c>
      <c r="C87" s="2" t="s">
        <v>303</v>
      </c>
      <c r="D87" s="27" t="s">
        <v>304</v>
      </c>
      <c r="E87" s="54" t="s">
        <v>305</v>
      </c>
      <c r="F87" s="33"/>
      <c r="H87" s="33"/>
      <c r="I87" s="33"/>
      <c r="J87" s="33"/>
      <c r="K87" s="33"/>
      <c r="L87" s="33"/>
      <c r="M87" s="33"/>
      <c r="N87" s="33"/>
      <c r="O87" s="33"/>
      <c r="P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2:27" x14ac:dyDescent="0.2">
      <c r="B88" s="30" t="s">
        <v>306</v>
      </c>
      <c r="C88" s="2" t="s">
        <v>307</v>
      </c>
      <c r="D88" s="31" t="s">
        <v>308</v>
      </c>
      <c r="E88" s="38" t="s">
        <v>88</v>
      </c>
      <c r="F88" s="33"/>
      <c r="H88" s="33"/>
      <c r="I88" s="33"/>
      <c r="J88" s="33"/>
      <c r="K88" s="33"/>
      <c r="L88" s="33"/>
      <c r="M88" s="33"/>
      <c r="N88" s="33"/>
      <c r="O88" s="33"/>
      <c r="P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2:27" x14ac:dyDescent="0.2">
      <c r="B89" s="30" t="s">
        <v>309</v>
      </c>
      <c r="C89" s="2" t="s">
        <v>310</v>
      </c>
      <c r="D89" s="31" t="s">
        <v>311</v>
      </c>
      <c r="E89" s="34" t="s">
        <v>312</v>
      </c>
      <c r="F89" s="33"/>
      <c r="H89" s="33"/>
      <c r="I89" s="33"/>
      <c r="J89" s="33"/>
      <c r="K89" s="33"/>
      <c r="L89" s="33"/>
      <c r="M89" s="33"/>
      <c r="N89" s="33"/>
      <c r="O89" s="33"/>
      <c r="P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2:27" x14ac:dyDescent="0.2">
      <c r="B90" s="30" t="s">
        <v>313</v>
      </c>
      <c r="C90" s="2" t="s">
        <v>314</v>
      </c>
      <c r="D90" s="31" t="s">
        <v>315</v>
      </c>
      <c r="E90" s="37" t="s">
        <v>88</v>
      </c>
      <c r="F90" s="33"/>
      <c r="H90" s="33"/>
      <c r="I90" s="33"/>
      <c r="J90" s="33"/>
      <c r="K90" s="33"/>
      <c r="L90" s="33"/>
      <c r="M90" s="33"/>
      <c r="N90" s="33"/>
      <c r="O90" s="33"/>
      <c r="P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2:27" x14ac:dyDescent="0.2">
      <c r="B91" s="30" t="s">
        <v>316</v>
      </c>
      <c r="C91" s="2" t="s">
        <v>317</v>
      </c>
      <c r="D91" s="31" t="s">
        <v>318</v>
      </c>
      <c r="E91" s="55" t="s">
        <v>100</v>
      </c>
      <c r="F91" s="33"/>
      <c r="H91" s="33"/>
      <c r="I91" s="33"/>
      <c r="J91" s="33">
        <v>3.8860000000000001</v>
      </c>
      <c r="K91" s="33">
        <v>3.8860000000000001</v>
      </c>
      <c r="L91" s="33">
        <v>3.8860000000000001</v>
      </c>
      <c r="M91" s="33">
        <v>3.8860000000000001</v>
      </c>
      <c r="N91" s="33">
        <v>3.8860000000000001</v>
      </c>
      <c r="O91" s="33">
        <v>3.8860000000000001</v>
      </c>
      <c r="P91" s="33">
        <v>3.8860000000000001</v>
      </c>
      <c r="R91" s="33"/>
      <c r="S91" s="33"/>
      <c r="T91" s="33">
        <v>3.8860000000000001</v>
      </c>
      <c r="U91" s="33">
        <v>3.8860000000000001</v>
      </c>
      <c r="V91" s="33">
        <v>3.8860000000000001</v>
      </c>
      <c r="W91" s="33">
        <v>3.8860000000000001</v>
      </c>
      <c r="X91" s="33">
        <v>3.8860000000000001</v>
      </c>
      <c r="Y91" s="33">
        <v>3.8860000000000001</v>
      </c>
      <c r="Z91" s="33">
        <v>3.8860000000000001</v>
      </c>
    </row>
    <row r="92" spans="2:27" x14ac:dyDescent="0.2">
      <c r="B92" s="30" t="s">
        <v>319</v>
      </c>
      <c r="C92" s="2" t="s">
        <v>320</v>
      </c>
      <c r="D92" s="31" t="s">
        <v>321</v>
      </c>
      <c r="E92" s="55" t="s">
        <v>104</v>
      </c>
      <c r="F92" s="33"/>
      <c r="H92" s="33"/>
      <c r="I92" s="33"/>
      <c r="J92" s="33"/>
      <c r="K92" s="33"/>
      <c r="L92" s="33"/>
      <c r="M92" s="33"/>
      <c r="N92" s="33"/>
      <c r="O92" s="33"/>
      <c r="P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2:27" x14ac:dyDescent="0.2">
      <c r="B93" s="30" t="s">
        <v>322</v>
      </c>
      <c r="C93" s="2" t="s">
        <v>323</v>
      </c>
      <c r="D93" s="31" t="s">
        <v>324</v>
      </c>
      <c r="E93" s="55" t="s">
        <v>108</v>
      </c>
      <c r="F93" s="33"/>
      <c r="H93" s="33"/>
      <c r="I93" s="33"/>
      <c r="J93" s="33"/>
      <c r="K93" s="33"/>
      <c r="L93" s="33"/>
      <c r="M93" s="33"/>
      <c r="N93" s="33"/>
      <c r="O93" s="33"/>
      <c r="P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2:27" x14ac:dyDescent="0.2">
      <c r="B94" s="30" t="s">
        <v>325</v>
      </c>
      <c r="C94" s="2" t="s">
        <v>326</v>
      </c>
      <c r="D94" s="31" t="s">
        <v>327</v>
      </c>
      <c r="E94" s="37" t="s">
        <v>112</v>
      </c>
      <c r="F94" s="33"/>
      <c r="H94" s="33"/>
      <c r="I94" s="33"/>
      <c r="J94" s="33"/>
      <c r="K94" s="33"/>
      <c r="L94" s="33"/>
      <c r="M94" s="33"/>
      <c r="N94" s="33"/>
      <c r="O94" s="33"/>
      <c r="P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2:27" x14ac:dyDescent="0.2">
      <c r="B95" s="30" t="s">
        <v>328</v>
      </c>
      <c r="C95" s="2" t="s">
        <v>329</v>
      </c>
      <c r="D95" s="31" t="s">
        <v>330</v>
      </c>
      <c r="E95" s="55" t="s">
        <v>116</v>
      </c>
      <c r="F95" s="33"/>
      <c r="H95" s="33"/>
      <c r="I95" s="33"/>
      <c r="J95" s="33"/>
      <c r="K95" s="33"/>
      <c r="L95" s="33"/>
      <c r="M95" s="33"/>
      <c r="N95" s="33"/>
      <c r="O95" s="33"/>
      <c r="P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2:27" x14ac:dyDescent="0.2">
      <c r="B96" s="7"/>
      <c r="D96" s="31" t="s">
        <v>117</v>
      </c>
      <c r="E96" s="55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2:27" x14ac:dyDescent="0.2">
      <c r="B97" s="30" t="s">
        <v>331</v>
      </c>
      <c r="C97" s="2" t="s">
        <v>332</v>
      </c>
      <c r="D97" s="31" t="s">
        <v>333</v>
      </c>
      <c r="E97" s="57" t="s">
        <v>334</v>
      </c>
      <c r="F97" s="41">
        <v>0</v>
      </c>
      <c r="H97" s="41">
        <v>0</v>
      </c>
      <c r="I97" s="41">
        <v>0</v>
      </c>
      <c r="J97" s="41">
        <v>54.728000000000002</v>
      </c>
      <c r="K97" s="41">
        <v>55.277999999999999</v>
      </c>
      <c r="L97" s="41">
        <v>55.804000000000002</v>
      </c>
      <c r="M97" s="41">
        <v>56.383000000000003</v>
      </c>
      <c r="N97" s="41">
        <v>57.017000000000003</v>
      </c>
      <c r="O97" s="41">
        <v>57.631</v>
      </c>
      <c r="P97" s="41">
        <v>58.262</v>
      </c>
      <c r="R97" s="41">
        <v>0</v>
      </c>
      <c r="S97" s="41">
        <v>0</v>
      </c>
      <c r="T97" s="41">
        <v>53.814999999999998</v>
      </c>
      <c r="U97" s="41">
        <v>52.981000000000002</v>
      </c>
      <c r="V97" s="41">
        <v>50.322000000000003</v>
      </c>
      <c r="W97" s="41">
        <v>47.136000000000003</v>
      </c>
      <c r="X97" s="41">
        <v>44.94</v>
      </c>
      <c r="Y97" s="41">
        <v>45.255000000000003</v>
      </c>
      <c r="Z97" s="41">
        <v>47.244999999999997</v>
      </c>
    </row>
    <row r="98" spans="2:27" x14ac:dyDescent="0.2">
      <c r="B98" s="7"/>
      <c r="D98" s="31" t="s">
        <v>117</v>
      </c>
      <c r="E98" s="37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2:27" x14ac:dyDescent="0.2">
      <c r="B99" s="30" t="s">
        <v>335</v>
      </c>
      <c r="C99" s="2" t="s">
        <v>336</v>
      </c>
      <c r="D99" s="31" t="s">
        <v>337</v>
      </c>
      <c r="E99" s="58" t="s">
        <v>338</v>
      </c>
      <c r="F99" s="41">
        <v>0</v>
      </c>
      <c r="H99" s="41">
        <v>0</v>
      </c>
      <c r="I99" s="41">
        <v>0</v>
      </c>
      <c r="J99" s="41">
        <v>75.305000000000007</v>
      </c>
      <c r="K99" s="41">
        <v>76.058999999999997</v>
      </c>
      <c r="L99" s="41">
        <v>76.778999999999996</v>
      </c>
      <c r="M99" s="41">
        <v>77.569999999999993</v>
      </c>
      <c r="N99" s="41">
        <v>78.436999999999998</v>
      </c>
      <c r="O99" s="41">
        <v>79.278999999999996</v>
      </c>
      <c r="P99" s="41">
        <v>80.141000000000005</v>
      </c>
      <c r="R99" s="41">
        <v>0</v>
      </c>
      <c r="S99" s="41">
        <v>0</v>
      </c>
      <c r="T99" s="41">
        <v>74.055000000000007</v>
      </c>
      <c r="U99" s="41">
        <v>72.912999999999997</v>
      </c>
      <c r="V99" s="41">
        <v>69.274000000000001</v>
      </c>
      <c r="W99" s="41">
        <v>64.912999999999997</v>
      </c>
      <c r="X99" s="41">
        <v>61.906999999999996</v>
      </c>
      <c r="Y99" s="41">
        <v>62.338999999999999</v>
      </c>
      <c r="Z99" s="41">
        <v>65.061999999999998</v>
      </c>
    </row>
    <row r="100" spans="2:27" x14ac:dyDescent="0.2">
      <c r="B100" s="7"/>
      <c r="D100" s="31" t="s">
        <v>117</v>
      </c>
      <c r="E100" s="37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2:27" x14ac:dyDescent="0.2">
      <c r="B101" s="7"/>
      <c r="D101" s="31" t="s">
        <v>117</v>
      </c>
      <c r="E101" s="59" t="s">
        <v>339</v>
      </c>
      <c r="F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R101" s="33">
        <v>0</v>
      </c>
      <c r="S101" s="33">
        <v>0</v>
      </c>
      <c r="T101" s="33">
        <v>0</v>
      </c>
      <c r="U101" s="33">
        <v>0</v>
      </c>
      <c r="V101" s="33">
        <v>0</v>
      </c>
      <c r="W101" s="33">
        <v>0</v>
      </c>
      <c r="X101" s="33">
        <v>0</v>
      </c>
      <c r="Y101" s="33">
        <v>0</v>
      </c>
      <c r="Z101" s="33">
        <v>0</v>
      </c>
    </row>
    <row r="102" spans="2:27" x14ac:dyDescent="0.2">
      <c r="B102" s="60" t="s">
        <v>340</v>
      </c>
      <c r="C102" s="2" t="s">
        <v>341</v>
      </c>
      <c r="D102" s="31" t="s">
        <v>342</v>
      </c>
      <c r="E102" s="37" t="s">
        <v>343</v>
      </c>
      <c r="F102" s="33">
        <v>0</v>
      </c>
      <c r="H102" s="33">
        <v>0</v>
      </c>
      <c r="I102" s="33">
        <v>0</v>
      </c>
      <c r="J102" s="33">
        <v>26.6</v>
      </c>
      <c r="K102" s="33">
        <v>26.888999999999999</v>
      </c>
      <c r="L102" s="33">
        <v>27.163</v>
      </c>
      <c r="M102" s="33">
        <v>27.466000000000001</v>
      </c>
      <c r="N102" s="33">
        <v>27.798999999999999</v>
      </c>
      <c r="O102" s="33">
        <v>28.12</v>
      </c>
      <c r="P102" s="33">
        <v>28.449000000000002</v>
      </c>
      <c r="R102" s="33">
        <v>0</v>
      </c>
      <c r="S102" s="33">
        <v>0</v>
      </c>
      <c r="T102" s="33">
        <v>26.122</v>
      </c>
      <c r="U102" s="33">
        <v>25.686</v>
      </c>
      <c r="V102" s="33">
        <v>24.295000000000002</v>
      </c>
      <c r="W102" s="33">
        <v>22.629000000000001</v>
      </c>
      <c r="X102" s="33">
        <v>21.478000000000002</v>
      </c>
      <c r="Y102" s="33">
        <v>21.645</v>
      </c>
      <c r="Z102" s="33">
        <v>22.684999999999999</v>
      </c>
    </row>
    <row r="103" spans="2:27" x14ac:dyDescent="0.2">
      <c r="B103" s="60" t="s">
        <v>344</v>
      </c>
      <c r="C103" s="2" t="s">
        <v>345</v>
      </c>
      <c r="D103" s="31" t="s">
        <v>346</v>
      </c>
      <c r="E103" s="34" t="s">
        <v>347</v>
      </c>
      <c r="F103" s="33"/>
      <c r="H103" s="33"/>
      <c r="I103" s="33"/>
      <c r="J103" s="33">
        <v>13.193</v>
      </c>
      <c r="K103" s="33">
        <v>13.336</v>
      </c>
      <c r="L103" s="33">
        <v>13.472</v>
      </c>
      <c r="M103" s="33">
        <v>13.622</v>
      </c>
      <c r="N103" s="33">
        <v>13.787000000000001</v>
      </c>
      <c r="O103" s="33">
        <v>13.946</v>
      </c>
      <c r="P103" s="33">
        <v>14.11</v>
      </c>
      <c r="R103" s="33"/>
      <c r="S103" s="33"/>
      <c r="T103" s="33">
        <v>12.956</v>
      </c>
      <c r="U103" s="33">
        <v>12.739000000000001</v>
      </c>
      <c r="V103" s="33">
        <v>12.048999999999999</v>
      </c>
      <c r="W103" s="33">
        <v>11.223000000000001</v>
      </c>
      <c r="X103" s="33">
        <v>10.653</v>
      </c>
      <c r="Y103" s="33">
        <v>10.734999999999999</v>
      </c>
      <c r="Z103" s="33">
        <v>11.250999999999999</v>
      </c>
    </row>
    <row r="104" spans="2:27" x14ac:dyDescent="0.2">
      <c r="B104" s="60" t="s">
        <v>348</v>
      </c>
      <c r="C104" s="2" t="s">
        <v>349</v>
      </c>
      <c r="D104" s="31" t="s">
        <v>350</v>
      </c>
      <c r="E104" s="37" t="s">
        <v>351</v>
      </c>
      <c r="F104" s="33"/>
      <c r="H104" s="33"/>
      <c r="I104" s="33"/>
      <c r="J104" s="33">
        <v>3.625</v>
      </c>
      <c r="K104" s="33">
        <v>3.665</v>
      </c>
      <c r="L104" s="33">
        <v>3.702</v>
      </c>
      <c r="M104" s="33">
        <v>3.7429999999999999</v>
      </c>
      <c r="N104" s="33">
        <v>3.7890000000000001</v>
      </c>
      <c r="O104" s="33">
        <v>3.8330000000000002</v>
      </c>
      <c r="P104" s="33">
        <v>3.8769999999999998</v>
      </c>
      <c r="R104" s="33"/>
      <c r="S104" s="33"/>
      <c r="T104" s="33">
        <v>3.56</v>
      </c>
      <c r="U104" s="33">
        <v>3.5009999999999999</v>
      </c>
      <c r="V104" s="33">
        <v>3.3109999999999999</v>
      </c>
      <c r="W104" s="33">
        <v>3.0840000000000001</v>
      </c>
      <c r="X104" s="33">
        <v>2.927</v>
      </c>
      <c r="Y104" s="33">
        <v>2.95</v>
      </c>
      <c r="Z104" s="33">
        <v>3.0920000000000001</v>
      </c>
    </row>
    <row r="105" spans="2:27" x14ac:dyDescent="0.2">
      <c r="B105" s="60" t="s">
        <v>352</v>
      </c>
      <c r="C105" s="2" t="s">
        <v>353</v>
      </c>
      <c r="D105" s="31" t="s">
        <v>354</v>
      </c>
      <c r="E105" s="61" t="s">
        <v>355</v>
      </c>
      <c r="F105" s="33"/>
      <c r="H105" s="33"/>
      <c r="I105" s="33"/>
      <c r="J105" s="33"/>
      <c r="K105" s="33"/>
      <c r="L105" s="33"/>
      <c r="M105" s="33"/>
      <c r="N105" s="33"/>
      <c r="O105" s="33"/>
      <c r="P105" s="33"/>
      <c r="R105" s="33"/>
      <c r="S105" s="33"/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</row>
    <row r="106" spans="2:27" x14ac:dyDescent="0.2">
      <c r="B106" s="60" t="s">
        <v>356</v>
      </c>
      <c r="C106" s="2" t="s">
        <v>357</v>
      </c>
      <c r="D106" s="31" t="s">
        <v>358</v>
      </c>
      <c r="E106" s="37" t="s">
        <v>359</v>
      </c>
      <c r="F106" s="33"/>
      <c r="H106" s="33"/>
      <c r="I106" s="33"/>
      <c r="J106" s="33">
        <v>7.6999999999999999E-2</v>
      </c>
      <c r="K106" s="33">
        <v>7.8E-2</v>
      </c>
      <c r="L106" s="33">
        <v>7.9000000000000001E-2</v>
      </c>
      <c r="M106" s="33">
        <v>0.08</v>
      </c>
      <c r="N106" s="33">
        <v>8.1000000000000003E-2</v>
      </c>
      <c r="O106" s="33">
        <v>8.2000000000000003E-2</v>
      </c>
      <c r="P106" s="33">
        <v>8.3000000000000004E-2</v>
      </c>
      <c r="R106" s="33"/>
      <c r="S106" s="33"/>
      <c r="T106" s="33">
        <v>7.5999999999999998E-2</v>
      </c>
      <c r="U106" s="33">
        <v>7.4999999999999997E-2</v>
      </c>
      <c r="V106" s="33">
        <v>7.0999999999999994E-2</v>
      </c>
      <c r="W106" s="33">
        <v>6.6000000000000003E-2</v>
      </c>
      <c r="X106" s="33">
        <v>6.2E-2</v>
      </c>
      <c r="Y106" s="33">
        <v>6.3E-2</v>
      </c>
      <c r="Z106" s="33">
        <v>6.6000000000000003E-2</v>
      </c>
    </row>
    <row r="107" spans="2:27" x14ac:dyDescent="0.2">
      <c r="B107" s="60" t="s">
        <v>360</v>
      </c>
      <c r="C107" s="2" t="s">
        <v>361</v>
      </c>
      <c r="D107" s="31" t="s">
        <v>362</v>
      </c>
      <c r="E107" s="34" t="s">
        <v>363</v>
      </c>
      <c r="F107" s="33"/>
      <c r="H107" s="33"/>
      <c r="I107" s="33"/>
      <c r="J107" s="33">
        <v>9.7050000000000001</v>
      </c>
      <c r="K107" s="33">
        <v>9.81</v>
      </c>
      <c r="L107" s="33">
        <v>9.91</v>
      </c>
      <c r="M107" s="33">
        <v>10.021000000000001</v>
      </c>
      <c r="N107" s="33">
        <v>10.141999999999999</v>
      </c>
      <c r="O107" s="33">
        <v>10.259</v>
      </c>
      <c r="P107" s="33">
        <v>10.379</v>
      </c>
      <c r="R107" s="33"/>
      <c r="S107" s="33"/>
      <c r="T107" s="33">
        <v>9.5299999999999994</v>
      </c>
      <c r="U107" s="33">
        <v>9.3710000000000004</v>
      </c>
      <c r="V107" s="33">
        <v>8.8640000000000008</v>
      </c>
      <c r="W107" s="33">
        <v>8.2560000000000002</v>
      </c>
      <c r="X107" s="33">
        <v>7.8360000000000003</v>
      </c>
      <c r="Y107" s="33">
        <v>7.8970000000000002</v>
      </c>
      <c r="Z107" s="33">
        <v>8.2759999999999998</v>
      </c>
    </row>
    <row r="108" spans="2:27" x14ac:dyDescent="0.2">
      <c r="B108" s="60" t="s">
        <v>364</v>
      </c>
      <c r="C108" s="2" t="s">
        <v>365</v>
      </c>
      <c r="D108" s="31" t="s">
        <v>366</v>
      </c>
      <c r="E108" s="34" t="s">
        <v>367</v>
      </c>
      <c r="F108" s="33"/>
      <c r="H108" s="33">
        <v>0</v>
      </c>
      <c r="I108" s="33">
        <v>0</v>
      </c>
      <c r="J108" s="33">
        <v>0.98199999999999998</v>
      </c>
      <c r="K108" s="33">
        <v>0.98199999999999998</v>
      </c>
      <c r="L108" s="33">
        <v>0.98199999999999998</v>
      </c>
      <c r="M108" s="33">
        <v>0.98199999999999998</v>
      </c>
      <c r="N108" s="33">
        <v>0.98199999999999998</v>
      </c>
      <c r="O108" s="33">
        <v>0.98199999999999998</v>
      </c>
      <c r="P108" s="33">
        <v>0.98299999999999998</v>
      </c>
      <c r="R108" s="33">
        <v>0</v>
      </c>
      <c r="S108" s="33">
        <v>0</v>
      </c>
      <c r="T108" s="33">
        <v>1.907</v>
      </c>
      <c r="U108" s="33">
        <v>1.907</v>
      </c>
      <c r="V108" s="33">
        <v>1.907</v>
      </c>
      <c r="W108" s="33">
        <v>1.907</v>
      </c>
      <c r="X108" s="33">
        <v>1.907</v>
      </c>
      <c r="Y108" s="33">
        <v>1.9059999999999999</v>
      </c>
      <c r="Z108" s="33">
        <v>1.9059999999999999</v>
      </c>
    </row>
    <row r="109" spans="2:27" x14ac:dyDescent="0.2">
      <c r="B109" s="60" t="s">
        <v>368</v>
      </c>
      <c r="C109" s="2" t="s">
        <v>369</v>
      </c>
      <c r="D109" s="31" t="s">
        <v>370</v>
      </c>
      <c r="E109" s="34" t="s">
        <v>371</v>
      </c>
      <c r="F109" s="33"/>
      <c r="H109" s="33"/>
      <c r="I109" s="33"/>
      <c r="J109" s="33"/>
      <c r="K109" s="33"/>
      <c r="L109" s="33"/>
      <c r="M109" s="33"/>
      <c r="N109" s="33"/>
      <c r="O109" s="33"/>
      <c r="P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2:27" x14ac:dyDescent="0.2">
      <c r="B110" s="60" t="s">
        <v>372</v>
      </c>
      <c r="C110" s="2" t="s">
        <v>373</v>
      </c>
      <c r="D110" s="31" t="s">
        <v>374</v>
      </c>
      <c r="E110" s="34" t="s">
        <v>375</v>
      </c>
      <c r="F110" s="33"/>
      <c r="H110" s="33"/>
      <c r="I110" s="33"/>
      <c r="J110" s="33">
        <v>0.81799999999999995</v>
      </c>
      <c r="K110" s="33">
        <v>0.82699999999999996</v>
      </c>
      <c r="L110" s="33">
        <v>0.83599999999999997</v>
      </c>
      <c r="M110" s="33">
        <v>0.84499999999999997</v>
      </c>
      <c r="N110" s="33">
        <v>0.85499999999999998</v>
      </c>
      <c r="O110" s="33">
        <v>0.86499999999999999</v>
      </c>
      <c r="P110" s="33">
        <v>0.875</v>
      </c>
      <c r="R110" s="33"/>
      <c r="S110" s="33"/>
      <c r="T110" s="33">
        <v>0.80400000000000005</v>
      </c>
      <c r="U110" s="33">
        <v>0.79</v>
      </c>
      <c r="V110" s="33">
        <v>0.747</v>
      </c>
      <c r="W110" s="33">
        <v>0.69599999999999995</v>
      </c>
      <c r="X110" s="33">
        <v>0.66100000000000003</v>
      </c>
      <c r="Y110" s="33">
        <v>0.66600000000000004</v>
      </c>
      <c r="Z110" s="33">
        <v>0.69799999999999995</v>
      </c>
    </row>
    <row r="111" spans="2:27" x14ac:dyDescent="0.2">
      <c r="B111" s="60" t="s">
        <v>376</v>
      </c>
      <c r="C111" s="2" t="s">
        <v>377</v>
      </c>
      <c r="D111" s="31" t="s">
        <v>378</v>
      </c>
      <c r="E111" s="38" t="s">
        <v>379</v>
      </c>
      <c r="F111" s="33"/>
      <c r="H111" s="33"/>
      <c r="I111" s="33"/>
      <c r="J111" s="33">
        <v>1.4</v>
      </c>
      <c r="K111" s="33">
        <v>1.415</v>
      </c>
      <c r="L111" s="33">
        <v>1.43</v>
      </c>
      <c r="M111" s="33">
        <v>1.446</v>
      </c>
      <c r="N111" s="33">
        <v>1.4630000000000001</v>
      </c>
      <c r="O111" s="33">
        <v>1.48</v>
      </c>
      <c r="P111" s="33">
        <v>1.4970000000000001</v>
      </c>
      <c r="R111" s="33"/>
      <c r="S111" s="33"/>
      <c r="T111" s="33">
        <v>1.375</v>
      </c>
      <c r="U111" s="33">
        <v>1.3520000000000001</v>
      </c>
      <c r="V111" s="33">
        <v>1.2789999999999999</v>
      </c>
      <c r="W111" s="33">
        <v>1.1910000000000001</v>
      </c>
      <c r="X111" s="33">
        <v>1.1299999999999999</v>
      </c>
      <c r="Y111" s="33">
        <v>1.139</v>
      </c>
      <c r="Z111" s="33">
        <v>1.194</v>
      </c>
    </row>
    <row r="112" spans="2:27" x14ac:dyDescent="0.2">
      <c r="B112" s="60" t="s">
        <v>380</v>
      </c>
      <c r="C112" s="2" t="s">
        <v>381</v>
      </c>
      <c r="D112" s="31" t="s">
        <v>382</v>
      </c>
      <c r="E112" s="34" t="s">
        <v>383</v>
      </c>
      <c r="F112" s="33"/>
      <c r="H112" s="33"/>
      <c r="I112" s="33"/>
      <c r="J112" s="33">
        <v>3.7919999999999998</v>
      </c>
      <c r="K112" s="33">
        <v>3.7919999999999998</v>
      </c>
      <c r="L112" s="33">
        <v>3.7919999999999998</v>
      </c>
      <c r="M112" s="33">
        <v>3.7919999999999998</v>
      </c>
      <c r="N112" s="33">
        <v>3.7919999999999998</v>
      </c>
      <c r="O112" s="33">
        <v>3.7919999999999998</v>
      </c>
      <c r="P112" s="33">
        <v>3.7919999999999998</v>
      </c>
      <c r="R112" s="33"/>
      <c r="S112" s="33"/>
      <c r="T112" s="33">
        <v>3.7919999999999998</v>
      </c>
      <c r="U112" s="33">
        <v>3.7919999999999998</v>
      </c>
      <c r="V112" s="33">
        <v>3.7919999999999998</v>
      </c>
      <c r="W112" s="33">
        <v>3.7919999999999998</v>
      </c>
      <c r="X112" s="33">
        <v>3.7919999999999998</v>
      </c>
      <c r="Y112" s="33">
        <v>3.7919999999999998</v>
      </c>
      <c r="Z112" s="33">
        <v>3.7919999999999998</v>
      </c>
    </row>
    <row r="113" spans="2:27" x14ac:dyDescent="0.2">
      <c r="B113" s="60" t="s">
        <v>384</v>
      </c>
      <c r="C113" s="2" t="s">
        <v>385</v>
      </c>
      <c r="D113" s="31" t="s">
        <v>386</v>
      </c>
      <c r="E113" s="37" t="s">
        <v>387</v>
      </c>
      <c r="F113" s="33">
        <v>0</v>
      </c>
      <c r="H113" s="33">
        <v>0</v>
      </c>
      <c r="I113" s="33">
        <v>0</v>
      </c>
      <c r="J113" s="33">
        <v>6.3E-2</v>
      </c>
      <c r="K113" s="33">
        <v>6.4000000000000001E-2</v>
      </c>
      <c r="L113" s="33">
        <v>6.5000000000000002E-2</v>
      </c>
      <c r="M113" s="33">
        <v>6.6000000000000003E-2</v>
      </c>
      <c r="N113" s="33">
        <v>6.6000000000000003E-2</v>
      </c>
      <c r="O113" s="33">
        <v>6.7000000000000004E-2</v>
      </c>
      <c r="P113" s="33">
        <v>6.8000000000000005E-2</v>
      </c>
      <c r="R113" s="33">
        <v>0</v>
      </c>
      <c r="S113" s="33">
        <v>0</v>
      </c>
      <c r="T113" s="33">
        <v>6.2E-2</v>
      </c>
      <c r="U113" s="33">
        <v>6.0999999999999999E-2</v>
      </c>
      <c r="V113" s="33">
        <v>5.8000000000000003E-2</v>
      </c>
      <c r="W113" s="33">
        <v>5.3999999999999999E-2</v>
      </c>
      <c r="X113" s="33">
        <v>5.0999999999999997E-2</v>
      </c>
      <c r="Y113" s="33">
        <v>5.1999999999999998E-2</v>
      </c>
      <c r="Z113" s="33">
        <v>5.3999999999999999E-2</v>
      </c>
    </row>
    <row r="114" spans="2:27" x14ac:dyDescent="0.2">
      <c r="B114" s="60" t="s">
        <v>388</v>
      </c>
      <c r="C114" s="2" t="s">
        <v>389</v>
      </c>
      <c r="D114" s="31" t="s">
        <v>390</v>
      </c>
      <c r="E114" s="55" t="s">
        <v>391</v>
      </c>
      <c r="F114" s="33"/>
      <c r="H114" s="33"/>
      <c r="I114" s="33"/>
      <c r="J114" s="33"/>
      <c r="K114" s="33"/>
      <c r="L114" s="33"/>
      <c r="M114" s="33"/>
      <c r="N114" s="33"/>
      <c r="O114" s="33"/>
      <c r="P114" s="33"/>
      <c r="R114" s="33"/>
      <c r="S114" s="33"/>
      <c r="T114" s="33">
        <v>0</v>
      </c>
      <c r="U114" s="33">
        <v>0</v>
      </c>
      <c r="V114" s="33">
        <v>0</v>
      </c>
      <c r="W114" s="33">
        <v>0</v>
      </c>
      <c r="X114" s="33">
        <v>0</v>
      </c>
      <c r="Y114" s="33">
        <v>0</v>
      </c>
      <c r="Z114" s="33">
        <v>0</v>
      </c>
    </row>
    <row r="115" spans="2:27" x14ac:dyDescent="0.2">
      <c r="B115" s="60" t="s">
        <v>392</v>
      </c>
      <c r="C115" s="2" t="s">
        <v>393</v>
      </c>
      <c r="D115" s="31" t="s">
        <v>394</v>
      </c>
      <c r="E115" s="55" t="s">
        <v>88</v>
      </c>
      <c r="F115" s="33"/>
      <c r="H115" s="33"/>
      <c r="I115" s="33"/>
      <c r="J115" s="33">
        <v>6.3E-2</v>
      </c>
      <c r="K115" s="33">
        <v>6.4000000000000001E-2</v>
      </c>
      <c r="L115" s="33">
        <v>6.5000000000000002E-2</v>
      </c>
      <c r="M115" s="33">
        <v>6.6000000000000003E-2</v>
      </c>
      <c r="N115" s="33">
        <v>6.6000000000000003E-2</v>
      </c>
      <c r="O115" s="33">
        <v>6.7000000000000004E-2</v>
      </c>
      <c r="P115" s="33">
        <v>6.8000000000000005E-2</v>
      </c>
      <c r="R115" s="33"/>
      <c r="S115" s="33"/>
      <c r="T115" s="33">
        <v>6.2E-2</v>
      </c>
      <c r="U115" s="33">
        <v>6.0999999999999999E-2</v>
      </c>
      <c r="V115" s="33">
        <v>5.8000000000000003E-2</v>
      </c>
      <c r="W115" s="33">
        <v>5.3999999999999999E-2</v>
      </c>
      <c r="X115" s="33">
        <v>5.0999999999999997E-2</v>
      </c>
      <c r="Y115" s="33">
        <v>5.1999999999999998E-2</v>
      </c>
      <c r="Z115" s="33">
        <v>5.3999999999999999E-2</v>
      </c>
    </row>
    <row r="116" spans="2:27" x14ac:dyDescent="0.2">
      <c r="B116" s="60" t="s">
        <v>395</v>
      </c>
      <c r="C116" s="2" t="s">
        <v>396</v>
      </c>
      <c r="D116" s="31" t="s">
        <v>397</v>
      </c>
      <c r="E116" s="55" t="s">
        <v>398</v>
      </c>
      <c r="F116" s="33"/>
      <c r="H116" s="33"/>
      <c r="I116" s="33"/>
      <c r="J116" s="33"/>
      <c r="K116" s="33"/>
      <c r="L116" s="33"/>
      <c r="M116" s="33"/>
      <c r="N116" s="33"/>
      <c r="O116" s="33"/>
      <c r="P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2:27" x14ac:dyDescent="0.2">
      <c r="B117" s="60" t="s">
        <v>399</v>
      </c>
      <c r="C117" s="2" t="s">
        <v>400</v>
      </c>
      <c r="D117" s="31" t="s">
        <v>401</v>
      </c>
      <c r="E117" s="37" t="s">
        <v>402</v>
      </c>
      <c r="F117" s="33"/>
      <c r="H117" s="33"/>
      <c r="I117" s="33"/>
      <c r="J117" s="33"/>
      <c r="K117" s="33"/>
      <c r="L117" s="33"/>
      <c r="M117" s="33"/>
      <c r="N117" s="33"/>
      <c r="O117" s="33"/>
      <c r="P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2:27" x14ac:dyDescent="0.2">
      <c r="B118" s="60" t="s">
        <v>403</v>
      </c>
      <c r="C118" s="2" t="s">
        <v>404</v>
      </c>
      <c r="D118" s="31" t="s">
        <v>405</v>
      </c>
      <c r="E118" s="55" t="s">
        <v>406</v>
      </c>
      <c r="F118" s="33">
        <v>0</v>
      </c>
      <c r="H118" s="33">
        <v>0</v>
      </c>
      <c r="I118" s="33">
        <v>0</v>
      </c>
      <c r="J118" s="33">
        <v>7.6379999999999999</v>
      </c>
      <c r="K118" s="33">
        <v>7.7190000000000003</v>
      </c>
      <c r="L118" s="33">
        <v>7.7960000000000003</v>
      </c>
      <c r="M118" s="33">
        <v>7.8810000000000002</v>
      </c>
      <c r="N118" s="33">
        <v>7.9729999999999999</v>
      </c>
      <c r="O118" s="33">
        <v>8.0630000000000006</v>
      </c>
      <c r="P118" s="33">
        <v>8.1549999999999994</v>
      </c>
      <c r="R118" s="33">
        <v>0</v>
      </c>
      <c r="S118" s="33">
        <v>0</v>
      </c>
      <c r="T118" s="33">
        <v>7.5049999999999999</v>
      </c>
      <c r="U118" s="33">
        <v>7.383</v>
      </c>
      <c r="V118" s="33">
        <v>6.9930000000000003</v>
      </c>
      <c r="W118" s="33">
        <v>6.5270000000000001</v>
      </c>
      <c r="X118" s="33">
        <v>6.2060000000000004</v>
      </c>
      <c r="Y118" s="33">
        <v>6.2519999999999998</v>
      </c>
      <c r="Z118" s="33">
        <v>6.5430000000000001</v>
      </c>
    </row>
    <row r="119" spans="2:27" x14ac:dyDescent="0.2">
      <c r="B119" s="7"/>
      <c r="D119" s="31" t="s">
        <v>117</v>
      </c>
      <c r="E119" s="55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2:27" x14ac:dyDescent="0.2">
      <c r="B120" s="30" t="s">
        <v>407</v>
      </c>
      <c r="C120" s="2" t="s">
        <v>408</v>
      </c>
      <c r="D120" s="31" t="s">
        <v>409</v>
      </c>
      <c r="E120" s="57" t="s">
        <v>410</v>
      </c>
      <c r="F120" s="41">
        <v>0</v>
      </c>
      <c r="H120" s="41">
        <v>0</v>
      </c>
      <c r="I120" s="41">
        <v>0</v>
      </c>
      <c r="J120" s="41">
        <v>41.292999999999999</v>
      </c>
      <c r="K120" s="41">
        <v>41.688000000000002</v>
      </c>
      <c r="L120" s="41">
        <v>42.064</v>
      </c>
      <c r="M120" s="41">
        <v>42.478000000000002</v>
      </c>
      <c r="N120" s="41">
        <v>42.93</v>
      </c>
      <c r="O120" s="41">
        <v>43.369</v>
      </c>
      <c r="P120" s="41">
        <v>43.819000000000003</v>
      </c>
      <c r="R120" s="41">
        <v>0</v>
      </c>
      <c r="S120" s="41">
        <v>0</v>
      </c>
      <c r="T120" s="41">
        <v>41.567</v>
      </c>
      <c r="U120" s="41">
        <v>40.970999999999997</v>
      </c>
      <c r="V120" s="41">
        <v>39.070999999999998</v>
      </c>
      <c r="W120" s="41">
        <v>36.795999999999999</v>
      </c>
      <c r="X120" s="41">
        <v>35.225000000000001</v>
      </c>
      <c r="Y120" s="41">
        <v>35.451999999999998</v>
      </c>
      <c r="Z120" s="41">
        <v>36.872</v>
      </c>
    </row>
    <row r="121" spans="2:27" x14ac:dyDescent="0.2">
      <c r="B121" s="7"/>
      <c r="D121" s="31" t="s">
        <v>117</v>
      </c>
      <c r="E121" s="37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2:27" x14ac:dyDescent="0.2">
      <c r="B122" s="30" t="s">
        <v>411</v>
      </c>
      <c r="C122" s="2" t="s">
        <v>412</v>
      </c>
      <c r="D122" s="31" t="s">
        <v>413</v>
      </c>
      <c r="E122" s="58" t="s">
        <v>414</v>
      </c>
      <c r="F122" s="41">
        <v>0</v>
      </c>
      <c r="H122" s="41">
        <v>0</v>
      </c>
      <c r="I122" s="41">
        <v>0</v>
      </c>
      <c r="J122" s="41">
        <v>34.012</v>
      </c>
      <c r="K122" s="41">
        <v>34.371000000000002</v>
      </c>
      <c r="L122" s="41">
        <v>34.715000000000003</v>
      </c>
      <c r="M122" s="41">
        <v>35.091999999999999</v>
      </c>
      <c r="N122" s="41">
        <v>35.506999999999998</v>
      </c>
      <c r="O122" s="41">
        <v>35.909999999999997</v>
      </c>
      <c r="P122" s="41">
        <v>36.322000000000003</v>
      </c>
      <c r="R122" s="41">
        <v>0</v>
      </c>
      <c r="S122" s="41">
        <v>0</v>
      </c>
      <c r="T122" s="41">
        <v>32.488</v>
      </c>
      <c r="U122" s="41">
        <v>31.942</v>
      </c>
      <c r="V122" s="41">
        <v>30.202999999999999</v>
      </c>
      <c r="W122" s="41">
        <v>28.117000000000001</v>
      </c>
      <c r="X122" s="41">
        <v>26.681999999999999</v>
      </c>
      <c r="Y122" s="41">
        <v>26.887</v>
      </c>
      <c r="Z122" s="41">
        <v>28.19</v>
      </c>
    </row>
    <row r="123" spans="2:27" x14ac:dyDescent="0.2">
      <c r="B123" s="7"/>
      <c r="D123" s="31" t="s">
        <v>117</v>
      </c>
      <c r="E123" s="59"/>
      <c r="F123" s="62"/>
      <c r="G123" s="39"/>
      <c r="H123" s="62"/>
      <c r="I123" s="62"/>
      <c r="J123" s="62"/>
      <c r="K123" s="62"/>
      <c r="L123" s="62"/>
      <c r="M123" s="62"/>
      <c r="N123" s="62"/>
      <c r="O123" s="62"/>
      <c r="P123" s="62"/>
      <c r="Q123" s="39"/>
      <c r="R123" s="62"/>
      <c r="S123" s="62"/>
      <c r="T123" s="62"/>
      <c r="U123" s="62"/>
      <c r="V123" s="62"/>
      <c r="W123" s="62"/>
      <c r="X123" s="62"/>
      <c r="Y123" s="62"/>
      <c r="Z123" s="62"/>
      <c r="AA123" s="39"/>
    </row>
  </sheetData>
  <mergeCells count="2">
    <mergeCell ref="H9:P9"/>
    <mergeCell ref="R9:Z9"/>
  </mergeCells>
  <pageMargins left="0.7" right="0.7" top="0.75" bottom="0.75" header="0.3" footer="0.3"/>
  <pageSetup scale="58" orientation="landscape" r:id="rId1"/>
  <rowBreaks count="1" manualBreakCount="1">
    <brk id="68" min="2" max="5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980</vt:i4>
      </vt:variant>
    </vt:vector>
  </HeadingPairs>
  <TitlesOfParts>
    <vt:vector size="985" baseType="lpstr">
      <vt:lpstr>SHUSA Consolidated</vt:lpstr>
      <vt:lpstr>SSLLC</vt:lpstr>
      <vt:lpstr>SIS</vt:lpstr>
      <vt:lpstr>BSPR</vt:lpstr>
      <vt:lpstr>BSI</vt:lpstr>
      <vt:lpstr>'SHUSA Consolidated'!_vena_IncomeStatement_B1_R_6_248264763426996225</vt:lpstr>
      <vt:lpstr>'SHUSA Consolidated'!_vena_IncomeStatement_B1_R_6_248264763452162049</vt:lpstr>
      <vt:lpstr>'SHUSA Consolidated'!_vena_IncomeStatement_B1_R_6_248264763456356353</vt:lpstr>
      <vt:lpstr>'SHUSA Consolidated'!_vena_IncomeStatement_B1_R_6_248264763892563968</vt:lpstr>
      <vt:lpstr>'SHUSA Consolidated'!_vena_IncomeStatement_B1_R_6_248264763900952577</vt:lpstr>
      <vt:lpstr>'SHUSA Consolidated'!_vena_IncomeStatement_B1_R_6_248264763909341185</vt:lpstr>
      <vt:lpstr>'SHUSA Consolidated'!_vena_IncomeStatement_B1_R_6_248264763930312704</vt:lpstr>
      <vt:lpstr>'SHUSA Consolidated'!_vena_IncomeStatement_B1_R_6_248264764068724736</vt:lpstr>
      <vt:lpstr>'SHUSA Consolidated'!_vena_IncomeStatement_B1_R_6_248264764077113345</vt:lpstr>
      <vt:lpstr>'SHUSA Consolidated'!_vena_IncomeStatement_B1_R_6_248264764085501953</vt:lpstr>
      <vt:lpstr>_vena_IncomeStatementBSI_B1_R_6_248264763426996225</vt:lpstr>
      <vt:lpstr>_vena_IncomeStatementBSI_B1_R_6_248264763452162049</vt:lpstr>
      <vt:lpstr>_vena_IncomeStatementBSI_B1_R_6_248264763456356353</vt:lpstr>
      <vt:lpstr>_vena_IncomeStatementBSI_B1_R_6_248264763892563968</vt:lpstr>
      <vt:lpstr>_vena_IncomeStatementBSI_B1_R_6_248264763900952577</vt:lpstr>
      <vt:lpstr>_vena_IncomeStatementBSI_B1_R_6_248264763909341185</vt:lpstr>
      <vt:lpstr>_vena_IncomeStatementBSI_B1_R_6_248264763930312704</vt:lpstr>
      <vt:lpstr>_vena_IncomeStatementBSI_B1_R_6_248264764068724736</vt:lpstr>
      <vt:lpstr>_vena_IncomeStatementBSI_B1_R_6_248264764077113345</vt:lpstr>
      <vt:lpstr>_vena_IncomeStatementBSI_B1_R_6_248264764085501953</vt:lpstr>
      <vt:lpstr>_vena_IncomeStatementBSPR_B1_R_6_248264763426996225</vt:lpstr>
      <vt:lpstr>_vena_IncomeStatementBSPR_B1_R_6_248264763452162049</vt:lpstr>
      <vt:lpstr>_vena_IncomeStatementBSPR_B1_R_6_248264763456356353</vt:lpstr>
      <vt:lpstr>_vena_IncomeStatementBSPR_B1_R_6_248264763892563968</vt:lpstr>
      <vt:lpstr>_vena_IncomeStatementBSPR_B1_R_6_248264763900952577</vt:lpstr>
      <vt:lpstr>_vena_IncomeStatementBSPR_B1_R_6_248264763909341185</vt:lpstr>
      <vt:lpstr>_vena_IncomeStatementBSPR_B1_R_6_248264763930312704</vt:lpstr>
      <vt:lpstr>_vena_IncomeStatementBSPR_B1_R_6_248264764068724736</vt:lpstr>
      <vt:lpstr>_vena_IncomeStatementBSPR_B1_R_6_248264764077113345</vt:lpstr>
      <vt:lpstr>_vena_IncomeStatementBSPR_B1_R_6_248264764085501953</vt:lpstr>
      <vt:lpstr>_vena_IncomeStatementSIS_B1_R_6_248264763426996225</vt:lpstr>
      <vt:lpstr>_vena_IncomeStatementSIS_B1_R_6_248264763452162049</vt:lpstr>
      <vt:lpstr>_vena_IncomeStatementSIS_B1_R_6_248264763456356353</vt:lpstr>
      <vt:lpstr>_vena_IncomeStatementSIS_B1_R_6_248264763892563968</vt:lpstr>
      <vt:lpstr>_vena_IncomeStatementSIS_B1_R_6_248264763900952577</vt:lpstr>
      <vt:lpstr>_vena_IncomeStatementSIS_B1_R_6_248264763909341185</vt:lpstr>
      <vt:lpstr>_vena_IncomeStatementSIS_B1_R_6_248264763930312704</vt:lpstr>
      <vt:lpstr>_vena_IncomeStatementSIS_B1_R_6_248264764068724736</vt:lpstr>
      <vt:lpstr>_vena_IncomeStatementSIS_B1_R_6_248264764077113345</vt:lpstr>
      <vt:lpstr>_vena_IncomeStatementSIS_B1_R_6_248264764085501953</vt:lpstr>
      <vt:lpstr>_vena_IncomeStatementSSLLC_B1_R_6_248264763426996225</vt:lpstr>
      <vt:lpstr>_vena_IncomeStatementSSLLC_B1_R_6_248264763452162049</vt:lpstr>
      <vt:lpstr>_vena_IncomeStatementSSLLC_B1_R_6_248264763456356353</vt:lpstr>
      <vt:lpstr>_vena_IncomeStatementSSLLC_B1_R_6_248264763892563968</vt:lpstr>
      <vt:lpstr>_vena_IncomeStatementSSLLC_B1_R_6_248264763900952577</vt:lpstr>
      <vt:lpstr>_vena_IncomeStatementSSLLC_B1_R_6_248264763909341185</vt:lpstr>
      <vt:lpstr>_vena_IncomeStatementSSLLC_B1_R_6_248264763930312704</vt:lpstr>
      <vt:lpstr>_vena_IncomeStatementSSLLC_B1_R_6_248264764068724736</vt:lpstr>
      <vt:lpstr>_vena_IncomeStatementSSLLC_B1_R_6_248264764077113345</vt:lpstr>
      <vt:lpstr>_vena_IncomeStatementSSLLC_B1_R_6_248264764085501953</vt:lpstr>
      <vt:lpstr>_vena_PPNRproj_B1_C_1_230858563583737856</vt:lpstr>
      <vt:lpstr>_vena_PPNRproj_B1_C_1_230858841607110656</vt:lpstr>
      <vt:lpstr>_vena_PPNRproj_B1_C_1_230858841607110656_1</vt:lpstr>
      <vt:lpstr>_vena_PPNRproj_B1_C_1_230858864537370624</vt:lpstr>
      <vt:lpstr>_vena_PPNRproj_B1_C_1_230858864537370624_1</vt:lpstr>
      <vt:lpstr>_vena_PPNRproj_B1_C_1_230858883713728512</vt:lpstr>
      <vt:lpstr>_vena_PPNRproj_B1_C_1_230858883713728512_1</vt:lpstr>
      <vt:lpstr>_vena_PPNRproj_B1_C_1_230858941431545856</vt:lpstr>
      <vt:lpstr>_vena_PPNRproj_B1_C_1_230858941431545856_1</vt:lpstr>
      <vt:lpstr>_vena_PPNRproj_B1_C_1_230859049971744768</vt:lpstr>
      <vt:lpstr>_vena_PPNRproj_B1_C_1_230859049971744768_1</vt:lpstr>
      <vt:lpstr>_vena_PPNRproj_B1_C_1_230859064827969536</vt:lpstr>
      <vt:lpstr>_vena_PPNRproj_B1_C_1_230859064827969536_1</vt:lpstr>
      <vt:lpstr>_vena_PPNRproj_B1_C_1_230859078451068928</vt:lpstr>
      <vt:lpstr>_vena_PPNRproj_B1_C_1_230859078451068928_1</vt:lpstr>
      <vt:lpstr>_vena_PPNRproj_B1_C_1_230859093835776000</vt:lpstr>
      <vt:lpstr>_vena_PPNRproj_B1_C_1_230859093835776000_1</vt:lpstr>
      <vt:lpstr>_vena_PPNRproj_B1_C_1_248550486083371008</vt:lpstr>
      <vt:lpstr>_vena_PPNRproj_B1_C_1_248550486083371008_1</vt:lpstr>
      <vt:lpstr>_vena_PPNRproj_B1_C_2_230860126356111360</vt:lpstr>
      <vt:lpstr>_vena_PPNRproj_B1_C_2_230860226616754176</vt:lpstr>
      <vt:lpstr>_vena_PPNRproj_B1_C_2_230860226616754176_1</vt:lpstr>
      <vt:lpstr>_vena_PPNRproj_B1_C_2_230860237857488896</vt:lpstr>
      <vt:lpstr>_vena_PPNRproj_B1_C_2_230860237857488896_1</vt:lpstr>
      <vt:lpstr>_vena_PPNRproj_B1_C_2_230860246497755136</vt:lpstr>
      <vt:lpstr>_vena_PPNRproj_B1_C_2_230860246497755136_1</vt:lpstr>
      <vt:lpstr>_vena_PPNRproj_B1_C_2_230860256148848640</vt:lpstr>
      <vt:lpstr>_vena_PPNRproj_B1_C_2_230860256148848640_1</vt:lpstr>
      <vt:lpstr>_vena_PPNRproj_B1_C_2_230860293570428928</vt:lpstr>
      <vt:lpstr>_vena_PPNRproj_B1_C_2_230860293570428928_1</vt:lpstr>
      <vt:lpstr>_vena_PPNRproj_B1_C_2_230860306308530176</vt:lpstr>
      <vt:lpstr>_vena_PPNRproj_B1_C_2_230860306308530176_1</vt:lpstr>
      <vt:lpstr>_vena_PPNRproj_B1_C_2_230860320749518848</vt:lpstr>
      <vt:lpstr>_vena_PPNRproj_B1_C_2_230860320749518848_1</vt:lpstr>
      <vt:lpstr>_vena_PPNRproj_B1_C_2_230860332363546624</vt:lpstr>
      <vt:lpstr>_vena_PPNRproj_B1_C_2_230860332363546624_1</vt:lpstr>
      <vt:lpstr>_vena_PPNRproj_B1_C_2_230860342882861056</vt:lpstr>
      <vt:lpstr>_vena_PPNRproj_B1_C_2_230860342882861056_1</vt:lpstr>
      <vt:lpstr>_vena_PPNRproj_B1_C_3_230860830692999168</vt:lpstr>
      <vt:lpstr>_vena_PPNRproj_B1_C_3_230860830692999168_1</vt:lpstr>
      <vt:lpstr>_vena_PPNRproj_B1_C_3_230860830692999168_10</vt:lpstr>
      <vt:lpstr>_vena_PPNRproj_B1_C_3_230860830692999168_11</vt:lpstr>
      <vt:lpstr>_vena_PPNRproj_B1_C_3_230860830692999168_12</vt:lpstr>
      <vt:lpstr>_vena_PPNRproj_B1_C_3_230860830692999168_13</vt:lpstr>
      <vt:lpstr>_vena_PPNRproj_B1_C_3_230860830692999168_14</vt:lpstr>
      <vt:lpstr>_vena_PPNRproj_B1_C_3_230860830692999168_15</vt:lpstr>
      <vt:lpstr>_vena_PPNRproj_B1_C_3_230860830692999168_16</vt:lpstr>
      <vt:lpstr>_vena_PPNRproj_B1_C_3_230860830692999168_17</vt:lpstr>
      <vt:lpstr>_vena_PPNRproj_B1_C_3_230860830692999168_2</vt:lpstr>
      <vt:lpstr>_vena_PPNRproj_B1_C_3_230860830692999168_3</vt:lpstr>
      <vt:lpstr>_vena_PPNRproj_B1_C_3_230860830692999168_4</vt:lpstr>
      <vt:lpstr>_vena_PPNRproj_B1_C_3_230860830692999168_45</vt:lpstr>
      <vt:lpstr>_vena_PPNRproj_B1_C_3_230860830692999168_5</vt:lpstr>
      <vt:lpstr>_vena_PPNRproj_B1_C_3_230860830692999168_6</vt:lpstr>
      <vt:lpstr>_vena_PPNRproj_B1_C_3_230860830692999168_7</vt:lpstr>
      <vt:lpstr>_vena_PPNRproj_B1_C_3_230860830692999168_8</vt:lpstr>
      <vt:lpstr>_vena_PPNRproj_B1_C_3_230860830692999168_9</vt:lpstr>
      <vt:lpstr>_vena_PPNRproj_B1_C_4_230862887281885184</vt:lpstr>
      <vt:lpstr>_vena_PPNRproj_B1_C_4_230862887281885184_1</vt:lpstr>
      <vt:lpstr>_vena_PPNRproj_B1_C_4_230862887281885184_2</vt:lpstr>
      <vt:lpstr>_vena_PPNRproj_B1_C_4_230862887281885184_3</vt:lpstr>
      <vt:lpstr>_vena_PPNRproj_B1_C_4_230862887281885184_4</vt:lpstr>
      <vt:lpstr>_vena_PPNRproj_B1_C_4_230862887281885184_5</vt:lpstr>
      <vt:lpstr>_vena_PPNRproj_B1_C_4_230862887281885184_6</vt:lpstr>
      <vt:lpstr>_vena_PPNRproj_B1_C_4_230862887281885184_7</vt:lpstr>
      <vt:lpstr>_vena_PPNRproj_B1_C_4_230862887281885184_8</vt:lpstr>
      <vt:lpstr>_vena_PPNRproj_B1_C_4_230862937282183168</vt:lpstr>
      <vt:lpstr>_vena_PPNRproj_B1_C_4_230862937282183168_1</vt:lpstr>
      <vt:lpstr>_vena_PPNRproj_B1_C_4_230862937282183168_2</vt:lpstr>
      <vt:lpstr>_vena_PPNRproj_B1_C_4_230862937282183168_3</vt:lpstr>
      <vt:lpstr>_vena_PPNRproj_B1_C_4_230862937282183168_4</vt:lpstr>
      <vt:lpstr>_vena_PPNRproj_B1_C_4_230862937282183168_5</vt:lpstr>
      <vt:lpstr>_vena_PPNRproj_B1_C_4_230862937282183168_6</vt:lpstr>
      <vt:lpstr>_vena_PPNRproj_B1_C_4_230862937282183168_7</vt:lpstr>
      <vt:lpstr>_vena_PPNRproj_B1_C_4_230862937282183168_8</vt:lpstr>
      <vt:lpstr>_vena_PPNRproj_B1_C_4_230863071093063680_3</vt:lpstr>
      <vt:lpstr>_vena_PPNRproj_B1_R_6_248256432204808192</vt:lpstr>
      <vt:lpstr>_vena_PPNRproj_B1_R_6_248256432318054401</vt:lpstr>
      <vt:lpstr>_vena_PPNRproj_B1_R_6_248256432343220224</vt:lpstr>
      <vt:lpstr>_vena_PPNRproj_B1_R_6_248256432347414528</vt:lpstr>
      <vt:lpstr>_vena_PPNRproj_B1_R_6_248256432368386048</vt:lpstr>
      <vt:lpstr>_vena_PPNRproj_B1_R_6_248256432372580353</vt:lpstr>
      <vt:lpstr>_vena_PPNRproj_B1_R_6_248256432397746176</vt:lpstr>
      <vt:lpstr>_vena_PPNRproj_B1_R_6_248256432397746178</vt:lpstr>
      <vt:lpstr>_vena_PPNRproj_B1_R_6_248256432401940481</vt:lpstr>
      <vt:lpstr>_vena_PPNRproj_B1_R_6_248256432406134785</vt:lpstr>
      <vt:lpstr>_vena_PPNRproj_B1_R_6_248256432410329089</vt:lpstr>
      <vt:lpstr>_vena_PPNRproj_B1_R_6_248256432414523393</vt:lpstr>
      <vt:lpstr>_vena_PPNRproj_B1_R_6_248256432418717697</vt:lpstr>
      <vt:lpstr>_vena_PPNRproj_B1_R_6_248256432422912001</vt:lpstr>
      <vt:lpstr>_vena_PPNRproj_B1_R_6_248256432422912003</vt:lpstr>
      <vt:lpstr>_vena_PPNRproj_B1_R_6_248256432464855040</vt:lpstr>
      <vt:lpstr>_vena_PPNRproj_B1_R_6_248256432469049345</vt:lpstr>
      <vt:lpstr>_vena_PPNRproj_B1_R_6_248256432469049347</vt:lpstr>
      <vt:lpstr>_vena_PPNRproj_B1_R_6_248256432473243649</vt:lpstr>
      <vt:lpstr>_vena_PPNRproj_B1_R_6_248256432477437953</vt:lpstr>
      <vt:lpstr>_vena_PPNRproj_B1_R_6_248256432481632257</vt:lpstr>
      <vt:lpstr>_vena_PPNRproj_B1_R_6_248256432485826561</vt:lpstr>
      <vt:lpstr>_vena_PPNRproj_B1_R_6_248256432490020865</vt:lpstr>
      <vt:lpstr>_vena_PPNRproj_B1_R_6_248256432490020867</vt:lpstr>
      <vt:lpstr>_vena_PPNRproj_B1_R_6_248256432494215169</vt:lpstr>
      <vt:lpstr>_vena_PPNRproj_B1_R_6_248256432498409473</vt:lpstr>
      <vt:lpstr>_vena_PPNRproj_B1_R_6_248256432502603777</vt:lpstr>
      <vt:lpstr>_vena_PPNRproj_B1_R_6_248256432523575296</vt:lpstr>
      <vt:lpstr>_vena_PPNRproj_B1_R_6_248256432527769601</vt:lpstr>
      <vt:lpstr>_vena_PPNRproj_B1_R_6_248256432531963905</vt:lpstr>
      <vt:lpstr>_vena_PPNRproj_B1_R_6_248256432536158209</vt:lpstr>
      <vt:lpstr>_vena_PPNRproj_B1_R_6_248256432540352513</vt:lpstr>
      <vt:lpstr>_vena_PPNRproj_B1_R_6_248256432544546817</vt:lpstr>
      <vt:lpstr>_vena_PPNRproj_B1_R_6_248256432548741121</vt:lpstr>
      <vt:lpstr>_vena_PPNRproj_B1_R_6_248256432552935425</vt:lpstr>
      <vt:lpstr>_vena_PPNRproj_B1_R_6_248256432552935427</vt:lpstr>
      <vt:lpstr>_vena_PPNRproj_B1_R_6_248256432557129729</vt:lpstr>
      <vt:lpstr>_vena_PPNRproj_B1_R_6_248256432561324033</vt:lpstr>
      <vt:lpstr>_vena_PPNRproj_B1_R_6_248256432565518337</vt:lpstr>
      <vt:lpstr>_vena_PPNRproj_B1_R_6_248256432586489856</vt:lpstr>
      <vt:lpstr>_vena_PPNRproj_B1_R_6_248256432590684161</vt:lpstr>
      <vt:lpstr>_vena_PPNRproj_B1_R_6_248256432594878465</vt:lpstr>
      <vt:lpstr>_vena_PPNRproj_B1_R_6_248256432599072769</vt:lpstr>
      <vt:lpstr>_vena_PPNRproj_B1_R_6_248256432599072771</vt:lpstr>
      <vt:lpstr>_vena_PPNRproj_B1_R_6_248256432603267073</vt:lpstr>
      <vt:lpstr>_vena_PPNRproj_B1_R_6_248256432624238592</vt:lpstr>
      <vt:lpstr>_vena_PPNRproj_B1_R_6_248256432628432897</vt:lpstr>
      <vt:lpstr>_vena_PPNRproj_B1_R_6_248256432653598720</vt:lpstr>
      <vt:lpstr>_vena_PPNRproj_B1_R_6_248256432653598722</vt:lpstr>
      <vt:lpstr>_vena_PPNRproj_B1_R_6_248256432678764544</vt:lpstr>
      <vt:lpstr>_vena_PPNRproj_B1_R_6_248256432682958849</vt:lpstr>
      <vt:lpstr>_vena_PPNRproj_B1_R_6_248256432703930368</vt:lpstr>
      <vt:lpstr>_vena_PPNRproj_B1_R_6_248256432708124673</vt:lpstr>
      <vt:lpstr>_vena_PPNRproj_B1_R_6_248256432729096192</vt:lpstr>
      <vt:lpstr>_vena_PPNRproj_B1_R_6_248256432733290497</vt:lpstr>
      <vt:lpstr>_vena_PPNRproj_B1_R_6_248256432737484801</vt:lpstr>
      <vt:lpstr>_vena_PPNRproj_B1_R_6_248256432741679105</vt:lpstr>
      <vt:lpstr>_vena_PPNRproj_B1_R_6_248256432762650624</vt:lpstr>
      <vt:lpstr>_vena_PPNRproj_B1_R_6_248256432766844929</vt:lpstr>
      <vt:lpstr>_vena_PPNRproj_B1_R_6_248256432771039233</vt:lpstr>
      <vt:lpstr>_vena_PPNRproj_B1_R_6_248256432796205056</vt:lpstr>
      <vt:lpstr>_vena_PPNRproj_B1_R_6_248256432796205058</vt:lpstr>
      <vt:lpstr>_vena_PPNRproj_B1_R_6_248256432800399361</vt:lpstr>
      <vt:lpstr>_vena_PPNRproj_B1_R_6_248256432804593665</vt:lpstr>
      <vt:lpstr>_vena_PPNRproj_B1_R_6_248256432825565184</vt:lpstr>
      <vt:lpstr>_vena_PPNRproj_B1_R_6_248256432850731008</vt:lpstr>
      <vt:lpstr>_vena_PPNRproj_B1_R_6_248256432854925313</vt:lpstr>
      <vt:lpstr>_vena_PPNRproj_B1_R_6_248256432854925315</vt:lpstr>
      <vt:lpstr>_vena_PPNRproj_B1_R_6_248256432880091136</vt:lpstr>
      <vt:lpstr>_vena_PPNRproj_B1_R_6_248256432884285441</vt:lpstr>
      <vt:lpstr>_vena_PPNRproj_B1_R_6_248256432888479745</vt:lpstr>
      <vt:lpstr>_vena_PPNRproj_B1_R_6_248256432888479747</vt:lpstr>
      <vt:lpstr>_vena_PPNRproj_B1_R_6_248256432892674049</vt:lpstr>
      <vt:lpstr>_vena_PPNRproj_B1_R_6_248256432917839872</vt:lpstr>
      <vt:lpstr>_vena_PPNRproj_B1_R_6_248256432922034177</vt:lpstr>
      <vt:lpstr>_vena_PPNRproj_B1_R_6_248256432922034179</vt:lpstr>
      <vt:lpstr>_vena_PPNRproj_B1_R_6_248256432926228481</vt:lpstr>
      <vt:lpstr>_vena_PPNRproj_B1_R_6_248256432951394304</vt:lpstr>
      <vt:lpstr>_vena_PPNRproj_B1_R_6_248256432951394306</vt:lpstr>
      <vt:lpstr>_vena_PPNRproj_B1_R_6_248256432976560128</vt:lpstr>
      <vt:lpstr>_vena_PPNRproj_B1_R_6_248256432980754433</vt:lpstr>
      <vt:lpstr>_vena_PPNRproj_B1_R_6_248256432980754435</vt:lpstr>
      <vt:lpstr>_vena_PPNRproj_B1_R_6_248256433005920256</vt:lpstr>
      <vt:lpstr>_vena_PPNRproj_B1_R_6_248256433010114561</vt:lpstr>
      <vt:lpstr>_vena_PPNRproj_B1_R_6_248256433031086080</vt:lpstr>
      <vt:lpstr>_vena_PPNRproj_B1_R_6_248256433035280385</vt:lpstr>
      <vt:lpstr>_vena_PPNRproj_B1_R_6_248256433039474689</vt:lpstr>
      <vt:lpstr>_vena_PPNRproj_B1_R_6_248256433039474691</vt:lpstr>
      <vt:lpstr>_vena_PPNRproj_B1_R_6_248256433064640512</vt:lpstr>
      <vt:lpstr>_vena_PPNRproj_B1_R_6_248256433068834817</vt:lpstr>
      <vt:lpstr>_vena_PPNRproj_B1_R_6_248256433089806336</vt:lpstr>
      <vt:lpstr>_vena_PPNRproj_B1_R_6_248256433094000641</vt:lpstr>
      <vt:lpstr>_vena_PPNRproj_B1_R_6_248256433098194945</vt:lpstr>
      <vt:lpstr>_vena_PPNRproj_B1_R_6_248256433119166464</vt:lpstr>
      <vt:lpstr>_vena_PPNRproj_B1_R_6_248256433123360769</vt:lpstr>
      <vt:lpstr>_vena_PPNRproj_B1_R_6_248256433127555073</vt:lpstr>
      <vt:lpstr>_vena_PPNRproj_B1_R_6_248256433148526592</vt:lpstr>
      <vt:lpstr>_vena_PPNRproj_B1_R_6_248256433152720897</vt:lpstr>
      <vt:lpstr>_vena_PPNRproj_B1_R_6_248256433177886720</vt:lpstr>
      <vt:lpstr>_vena_PPNRproj_B1_R_6_248256433182081025</vt:lpstr>
      <vt:lpstr>_vena_PPNRproj_B1_R_6_248256433186275329</vt:lpstr>
      <vt:lpstr>_vena_PPNRproj_B1_R_6_267084544388235264</vt:lpstr>
      <vt:lpstr>_vena_PPNRproj_P_5_245732634691371008</vt:lpstr>
      <vt:lpstr>_vena_PPNRproj_P_5_245735754226073600</vt:lpstr>
      <vt:lpstr>_vena_PPNRproj_P_5_245735857808605184</vt:lpstr>
      <vt:lpstr>_vena_PPNRproj_P_5_245736094191058944</vt:lpstr>
      <vt:lpstr>_vena_PPNRproj_P_5_245736175824797696</vt:lpstr>
      <vt:lpstr>_vena_PPNRproj_P_5_261627926670475264</vt:lpstr>
      <vt:lpstr>_vena_PPNRproj_P_5_261628056303828992</vt:lpstr>
      <vt:lpstr>_vena_PPNRproj_P_5_266363691568463873</vt:lpstr>
      <vt:lpstr>_vena_PPNRproj_P_5_266365694814453760</vt:lpstr>
      <vt:lpstr>_vena_PPNRproj_P_5_266366467967942656</vt:lpstr>
      <vt:lpstr>_vena_PPNRproj_P_5_307598477365346304</vt:lpstr>
      <vt:lpstr>_vena_PPNRproj_P_7_230871350242312192</vt:lpstr>
      <vt:lpstr>_vena_PPNRproj_P_8_230873481838067712</vt:lpstr>
      <vt:lpstr>_vena_PPNRproj_P_9_273913475468623872</vt:lpstr>
      <vt:lpstr>_vena_PPNRprojBSI_B1_C_1_230858563583737856</vt:lpstr>
      <vt:lpstr>_vena_PPNRprojBSI_B1_C_1_230858841607110656</vt:lpstr>
      <vt:lpstr>_vena_PPNRprojBSI_B1_C_1_230858841607110656_1</vt:lpstr>
      <vt:lpstr>_vena_PPNRprojBSI_B1_C_1_230858864537370624</vt:lpstr>
      <vt:lpstr>_vena_PPNRprojBSI_B1_C_1_230858864537370624_1</vt:lpstr>
      <vt:lpstr>_vena_PPNRprojBSI_B1_C_1_230858883713728512</vt:lpstr>
      <vt:lpstr>_vena_PPNRprojBSI_B1_C_1_230858883713728512_1</vt:lpstr>
      <vt:lpstr>_vena_PPNRprojBSI_B1_C_1_230858941431545856</vt:lpstr>
      <vt:lpstr>_vena_PPNRprojBSI_B1_C_1_230858941431545856_1</vt:lpstr>
      <vt:lpstr>_vena_PPNRprojBSI_B1_C_1_230859049971744768</vt:lpstr>
      <vt:lpstr>_vena_PPNRprojBSI_B1_C_1_230859049971744768_1</vt:lpstr>
      <vt:lpstr>_vena_PPNRprojBSI_B1_C_1_230859064827969536</vt:lpstr>
      <vt:lpstr>_vena_PPNRprojBSI_B1_C_1_230859064827969536_1</vt:lpstr>
      <vt:lpstr>_vena_PPNRprojBSI_B1_C_1_230859078451068928</vt:lpstr>
      <vt:lpstr>_vena_PPNRprojBSI_B1_C_1_230859078451068928_1</vt:lpstr>
      <vt:lpstr>_vena_PPNRprojBSI_B1_C_1_230859093835776000</vt:lpstr>
      <vt:lpstr>_vena_PPNRprojBSI_B1_C_1_230859093835776000_1</vt:lpstr>
      <vt:lpstr>_vena_PPNRprojBSI_B1_C_1_248550486083371008</vt:lpstr>
      <vt:lpstr>_vena_PPNRprojBSI_B1_C_1_248550486083371008_1</vt:lpstr>
      <vt:lpstr>_vena_PPNRprojBSI_B1_C_2_230860126356111360</vt:lpstr>
      <vt:lpstr>_vena_PPNRprojBSI_B1_C_2_230860226616754176</vt:lpstr>
      <vt:lpstr>_vena_PPNRprojBSI_B1_C_2_230860226616754176_1</vt:lpstr>
      <vt:lpstr>_vena_PPNRprojBSI_B1_C_2_230860237857488896</vt:lpstr>
      <vt:lpstr>_vena_PPNRprojBSI_B1_C_2_230860237857488896_1</vt:lpstr>
      <vt:lpstr>_vena_PPNRprojBSI_B1_C_2_230860246497755136</vt:lpstr>
      <vt:lpstr>_vena_PPNRprojBSI_B1_C_2_230860246497755136_1</vt:lpstr>
      <vt:lpstr>_vena_PPNRprojBSI_B1_C_2_230860256148848640</vt:lpstr>
      <vt:lpstr>_vena_PPNRprojBSI_B1_C_2_230860256148848640_1</vt:lpstr>
      <vt:lpstr>_vena_PPNRprojBSI_B1_C_2_230860293570428928</vt:lpstr>
      <vt:lpstr>_vena_PPNRprojBSI_B1_C_2_230860293570428928_1</vt:lpstr>
      <vt:lpstr>_vena_PPNRprojBSI_B1_C_2_230860306308530176</vt:lpstr>
      <vt:lpstr>_vena_PPNRprojBSI_B1_C_2_230860306308530176_1</vt:lpstr>
      <vt:lpstr>_vena_PPNRprojBSI_B1_C_2_230860320749518848</vt:lpstr>
      <vt:lpstr>_vena_PPNRprojBSI_B1_C_2_230860320749518848_1</vt:lpstr>
      <vt:lpstr>_vena_PPNRprojBSI_B1_C_2_230860332363546624</vt:lpstr>
      <vt:lpstr>_vena_PPNRprojBSI_B1_C_2_230860332363546624_1</vt:lpstr>
      <vt:lpstr>_vena_PPNRprojBSI_B1_C_2_230860342882861056</vt:lpstr>
      <vt:lpstr>_vena_PPNRprojBSI_B1_C_2_230860342882861056_1</vt:lpstr>
      <vt:lpstr>_vena_PPNRprojBSI_B1_C_3_230860830692999168</vt:lpstr>
      <vt:lpstr>_vena_PPNRprojBSI_B1_C_3_230860830692999168_1</vt:lpstr>
      <vt:lpstr>_vena_PPNRprojBSI_B1_C_3_230860830692999168_10</vt:lpstr>
      <vt:lpstr>_vena_PPNRprojBSI_B1_C_3_230860830692999168_11</vt:lpstr>
      <vt:lpstr>_vena_PPNRprojBSI_B1_C_3_230860830692999168_12</vt:lpstr>
      <vt:lpstr>_vena_PPNRprojBSI_B1_C_3_230860830692999168_13</vt:lpstr>
      <vt:lpstr>_vena_PPNRprojBSI_B1_C_3_230860830692999168_14</vt:lpstr>
      <vt:lpstr>_vena_PPNRprojBSI_B1_C_3_230860830692999168_15</vt:lpstr>
      <vt:lpstr>_vena_PPNRprojBSI_B1_C_3_230860830692999168_16</vt:lpstr>
      <vt:lpstr>_vena_PPNRprojBSI_B1_C_3_230860830692999168_17</vt:lpstr>
      <vt:lpstr>_vena_PPNRprojBSI_B1_C_3_230860830692999168_2</vt:lpstr>
      <vt:lpstr>_vena_PPNRprojBSI_B1_C_3_230860830692999168_3</vt:lpstr>
      <vt:lpstr>_vena_PPNRprojBSI_B1_C_3_230860830692999168_4</vt:lpstr>
      <vt:lpstr>_vena_PPNRprojBSI_B1_C_3_230860830692999168_45</vt:lpstr>
      <vt:lpstr>_vena_PPNRprojBSI_B1_C_3_230860830692999168_5</vt:lpstr>
      <vt:lpstr>_vena_PPNRprojBSI_B1_C_3_230860830692999168_6</vt:lpstr>
      <vt:lpstr>_vena_PPNRprojBSI_B1_C_3_230860830692999168_7</vt:lpstr>
      <vt:lpstr>_vena_PPNRprojBSI_B1_C_3_230860830692999168_8</vt:lpstr>
      <vt:lpstr>_vena_PPNRprojBSI_B1_C_3_230860830692999168_9</vt:lpstr>
      <vt:lpstr>_vena_PPNRprojBSI_B1_C_4_230862887281885184</vt:lpstr>
      <vt:lpstr>_vena_PPNRprojBSI_B1_C_4_230862887281885184_1</vt:lpstr>
      <vt:lpstr>_vena_PPNRprojBSI_B1_C_4_230862887281885184_2</vt:lpstr>
      <vt:lpstr>_vena_PPNRprojBSI_B1_C_4_230862887281885184_3</vt:lpstr>
      <vt:lpstr>_vena_PPNRprojBSI_B1_C_4_230862887281885184_4</vt:lpstr>
      <vt:lpstr>_vena_PPNRprojBSI_B1_C_4_230862887281885184_5</vt:lpstr>
      <vt:lpstr>_vena_PPNRprojBSI_B1_C_4_230862887281885184_6</vt:lpstr>
      <vt:lpstr>_vena_PPNRprojBSI_B1_C_4_230862887281885184_7</vt:lpstr>
      <vt:lpstr>_vena_PPNRprojBSI_B1_C_4_230862887281885184_8</vt:lpstr>
      <vt:lpstr>_vena_PPNRprojBSI_B1_C_4_230862937282183168</vt:lpstr>
      <vt:lpstr>_vena_PPNRprojBSI_B1_C_4_230862937282183168_1</vt:lpstr>
      <vt:lpstr>_vena_PPNRprojBSI_B1_C_4_230862937282183168_2</vt:lpstr>
      <vt:lpstr>_vena_PPNRprojBSI_B1_C_4_230862937282183168_3</vt:lpstr>
      <vt:lpstr>_vena_PPNRprojBSI_B1_C_4_230862937282183168_4</vt:lpstr>
      <vt:lpstr>_vena_PPNRprojBSI_B1_C_4_230862937282183168_5</vt:lpstr>
      <vt:lpstr>_vena_PPNRprojBSI_B1_C_4_230862937282183168_6</vt:lpstr>
      <vt:lpstr>_vena_PPNRprojBSI_B1_C_4_230862937282183168_7</vt:lpstr>
      <vt:lpstr>_vena_PPNRprojBSI_B1_C_4_230862937282183168_8</vt:lpstr>
      <vt:lpstr>_vena_PPNRprojBSI_B1_C_4_230863071093063680_3</vt:lpstr>
      <vt:lpstr>_vena_PPNRprojBSI_B1_R_6_248256432204808192</vt:lpstr>
      <vt:lpstr>_vena_PPNRprojBSI_B1_R_6_248256432318054401</vt:lpstr>
      <vt:lpstr>_vena_PPNRprojBSI_B1_R_6_248256432343220224</vt:lpstr>
      <vt:lpstr>_vena_PPNRprojBSI_B1_R_6_248256432347414528</vt:lpstr>
      <vt:lpstr>_vena_PPNRprojBSI_B1_R_6_248256432368386048</vt:lpstr>
      <vt:lpstr>_vena_PPNRprojBSI_B1_R_6_248256432372580353</vt:lpstr>
      <vt:lpstr>_vena_PPNRprojBSI_B1_R_6_248256432397746176</vt:lpstr>
      <vt:lpstr>_vena_PPNRprojBSI_B1_R_6_248256432397746178</vt:lpstr>
      <vt:lpstr>_vena_PPNRprojBSI_B1_R_6_248256432401940481</vt:lpstr>
      <vt:lpstr>_vena_PPNRprojBSI_B1_R_6_248256432406134785</vt:lpstr>
      <vt:lpstr>_vena_PPNRprojBSI_B1_R_6_248256432410329089</vt:lpstr>
      <vt:lpstr>_vena_PPNRprojBSI_B1_R_6_248256432414523393</vt:lpstr>
      <vt:lpstr>_vena_PPNRprojBSI_B1_R_6_248256432418717697</vt:lpstr>
      <vt:lpstr>_vena_PPNRprojBSI_B1_R_6_248256432422912001</vt:lpstr>
      <vt:lpstr>_vena_PPNRprojBSI_B1_R_6_248256432422912003</vt:lpstr>
      <vt:lpstr>_vena_PPNRprojBSI_B1_R_6_248256432464855040</vt:lpstr>
      <vt:lpstr>_vena_PPNRprojBSI_B1_R_6_248256432469049345</vt:lpstr>
      <vt:lpstr>_vena_PPNRprojBSI_B1_R_6_248256432469049347</vt:lpstr>
      <vt:lpstr>_vena_PPNRprojBSI_B1_R_6_248256432473243649</vt:lpstr>
      <vt:lpstr>_vena_PPNRprojBSI_B1_R_6_248256432477437953</vt:lpstr>
      <vt:lpstr>_vena_PPNRprojBSI_B1_R_6_248256432481632257</vt:lpstr>
      <vt:lpstr>_vena_PPNRprojBSI_B1_R_6_248256432485826561</vt:lpstr>
      <vt:lpstr>_vena_PPNRprojBSI_B1_R_6_248256432490020865</vt:lpstr>
      <vt:lpstr>_vena_PPNRprojBSI_B1_R_6_248256432490020867</vt:lpstr>
      <vt:lpstr>_vena_PPNRprojBSI_B1_R_6_248256432494215169</vt:lpstr>
      <vt:lpstr>_vena_PPNRprojBSI_B1_R_6_248256432498409473</vt:lpstr>
      <vt:lpstr>_vena_PPNRprojBSI_B1_R_6_248256432502603777</vt:lpstr>
      <vt:lpstr>_vena_PPNRprojBSI_B1_R_6_248256432523575296</vt:lpstr>
      <vt:lpstr>_vena_PPNRprojBSI_B1_R_6_248256432527769601</vt:lpstr>
      <vt:lpstr>_vena_PPNRprojBSI_B1_R_6_248256432531963905</vt:lpstr>
      <vt:lpstr>_vena_PPNRprojBSI_B1_R_6_248256432536158209</vt:lpstr>
      <vt:lpstr>_vena_PPNRprojBSI_B1_R_6_248256432540352513</vt:lpstr>
      <vt:lpstr>_vena_PPNRprojBSI_B1_R_6_248256432544546817</vt:lpstr>
      <vt:lpstr>_vena_PPNRprojBSI_B1_R_6_248256432548741121</vt:lpstr>
      <vt:lpstr>_vena_PPNRprojBSI_B1_R_6_248256432552935425</vt:lpstr>
      <vt:lpstr>_vena_PPNRprojBSI_B1_R_6_248256432552935427</vt:lpstr>
      <vt:lpstr>_vena_PPNRprojBSI_B1_R_6_248256432557129729</vt:lpstr>
      <vt:lpstr>_vena_PPNRprojBSI_B1_R_6_248256432561324033</vt:lpstr>
      <vt:lpstr>_vena_PPNRprojBSI_B1_R_6_248256432565518337</vt:lpstr>
      <vt:lpstr>_vena_PPNRprojBSI_B1_R_6_248256432586489856</vt:lpstr>
      <vt:lpstr>_vena_PPNRprojBSI_B1_R_6_248256432590684161</vt:lpstr>
      <vt:lpstr>_vena_PPNRprojBSI_B1_R_6_248256432594878465</vt:lpstr>
      <vt:lpstr>_vena_PPNRprojBSI_B1_R_6_248256432599072769</vt:lpstr>
      <vt:lpstr>_vena_PPNRprojBSI_B1_R_6_248256432599072771</vt:lpstr>
      <vt:lpstr>_vena_PPNRprojBSI_B1_R_6_248256432603267073</vt:lpstr>
      <vt:lpstr>_vena_PPNRprojBSI_B1_R_6_248256432624238592</vt:lpstr>
      <vt:lpstr>_vena_PPNRprojBSI_B1_R_6_248256432628432897</vt:lpstr>
      <vt:lpstr>_vena_PPNRprojBSI_B1_R_6_248256432653598720</vt:lpstr>
      <vt:lpstr>_vena_PPNRprojBSI_B1_R_6_248256432653598722</vt:lpstr>
      <vt:lpstr>_vena_PPNRprojBSI_B1_R_6_248256432678764544</vt:lpstr>
      <vt:lpstr>_vena_PPNRprojBSI_B1_R_6_248256432682958849</vt:lpstr>
      <vt:lpstr>_vena_PPNRprojBSI_B1_R_6_248256432703930368</vt:lpstr>
      <vt:lpstr>_vena_PPNRprojBSI_B1_R_6_248256432708124673</vt:lpstr>
      <vt:lpstr>_vena_PPNRprojBSI_B1_R_6_248256432729096192</vt:lpstr>
      <vt:lpstr>_vena_PPNRprojBSI_B1_R_6_248256432733290497</vt:lpstr>
      <vt:lpstr>_vena_PPNRprojBSI_B1_R_6_248256432737484801</vt:lpstr>
      <vt:lpstr>_vena_PPNRprojBSI_B1_R_6_248256432741679105</vt:lpstr>
      <vt:lpstr>_vena_PPNRprojBSI_B1_R_6_248256432762650624</vt:lpstr>
      <vt:lpstr>_vena_PPNRprojBSI_B1_R_6_248256432766844929</vt:lpstr>
      <vt:lpstr>_vena_PPNRprojBSI_B1_R_6_248256432771039233</vt:lpstr>
      <vt:lpstr>_vena_PPNRprojBSI_B1_R_6_248256432796205056</vt:lpstr>
      <vt:lpstr>_vena_PPNRprojBSI_B1_R_6_248256432796205058</vt:lpstr>
      <vt:lpstr>_vena_PPNRprojBSI_B1_R_6_248256432800399361</vt:lpstr>
      <vt:lpstr>_vena_PPNRprojBSI_B1_R_6_248256432804593665</vt:lpstr>
      <vt:lpstr>_vena_PPNRprojBSI_B1_R_6_248256432825565184</vt:lpstr>
      <vt:lpstr>_vena_PPNRprojBSI_B1_R_6_248256432850731008</vt:lpstr>
      <vt:lpstr>_vena_PPNRprojBSI_B1_R_6_248256432854925313</vt:lpstr>
      <vt:lpstr>_vena_PPNRprojBSI_B1_R_6_248256432854925315</vt:lpstr>
      <vt:lpstr>_vena_PPNRprojBSI_B1_R_6_248256432880091136</vt:lpstr>
      <vt:lpstr>_vena_PPNRprojBSI_B1_R_6_248256432884285441</vt:lpstr>
      <vt:lpstr>_vena_PPNRprojBSI_B1_R_6_248256432888479745</vt:lpstr>
      <vt:lpstr>_vena_PPNRprojBSI_B1_R_6_248256432888479747</vt:lpstr>
      <vt:lpstr>_vena_PPNRprojBSI_B1_R_6_248256432892674049</vt:lpstr>
      <vt:lpstr>_vena_PPNRprojBSI_B1_R_6_248256432917839872</vt:lpstr>
      <vt:lpstr>_vena_PPNRprojBSI_B1_R_6_248256432922034177</vt:lpstr>
      <vt:lpstr>_vena_PPNRprojBSI_B1_R_6_248256432922034179</vt:lpstr>
      <vt:lpstr>_vena_PPNRprojBSI_B1_R_6_248256432926228481</vt:lpstr>
      <vt:lpstr>_vena_PPNRprojBSI_B1_R_6_248256432951394304</vt:lpstr>
      <vt:lpstr>_vena_PPNRprojBSI_B1_R_6_248256432951394306</vt:lpstr>
      <vt:lpstr>_vena_PPNRprojBSI_B1_R_6_248256432976560128</vt:lpstr>
      <vt:lpstr>_vena_PPNRprojBSI_B1_R_6_248256432980754433</vt:lpstr>
      <vt:lpstr>_vena_PPNRprojBSI_B1_R_6_248256432980754435</vt:lpstr>
      <vt:lpstr>_vena_PPNRprojBSI_B1_R_6_248256433005920256</vt:lpstr>
      <vt:lpstr>_vena_PPNRprojBSI_B1_R_6_248256433010114561</vt:lpstr>
      <vt:lpstr>_vena_PPNRprojBSI_B1_R_6_248256433031086080</vt:lpstr>
      <vt:lpstr>_vena_PPNRprojBSI_B1_R_6_248256433035280385</vt:lpstr>
      <vt:lpstr>_vena_PPNRprojBSI_B1_R_6_248256433039474689</vt:lpstr>
      <vt:lpstr>_vena_PPNRprojBSI_B1_R_6_248256433039474691</vt:lpstr>
      <vt:lpstr>_vena_PPNRprojBSI_B1_R_6_248256433064640512</vt:lpstr>
      <vt:lpstr>_vena_PPNRprojBSI_B1_R_6_248256433068834817</vt:lpstr>
      <vt:lpstr>_vena_PPNRprojBSI_B1_R_6_248256433089806336</vt:lpstr>
      <vt:lpstr>_vena_PPNRprojBSI_B1_R_6_248256433094000641</vt:lpstr>
      <vt:lpstr>_vena_PPNRprojBSI_B1_R_6_248256433098194945</vt:lpstr>
      <vt:lpstr>_vena_PPNRprojBSI_B1_R_6_248256433119166464</vt:lpstr>
      <vt:lpstr>_vena_PPNRprojBSI_B1_R_6_248256433123360769</vt:lpstr>
      <vt:lpstr>_vena_PPNRprojBSI_B1_R_6_248256433127555073</vt:lpstr>
      <vt:lpstr>_vena_PPNRprojBSI_B1_R_6_248256433148526592</vt:lpstr>
      <vt:lpstr>_vena_PPNRprojBSI_B1_R_6_248256433152720897</vt:lpstr>
      <vt:lpstr>_vena_PPNRprojBSI_B1_R_6_248256433177886720</vt:lpstr>
      <vt:lpstr>_vena_PPNRprojBSI_B1_R_6_248256433182081025</vt:lpstr>
      <vt:lpstr>_vena_PPNRprojBSI_B1_R_6_248256433186275329</vt:lpstr>
      <vt:lpstr>_vena_PPNRprojBSI_B1_R_6_267084544388235264</vt:lpstr>
      <vt:lpstr>_vena_PPNRprojBSI_P_5_261627926670475264</vt:lpstr>
      <vt:lpstr>_vena_PPNRprojBSI_P_7_230871350242312192</vt:lpstr>
      <vt:lpstr>_vena_PPNRprojBSI_P_8_230873481838067712</vt:lpstr>
      <vt:lpstr>_vena_PPNRprojBSI_P_9_273913475468623872</vt:lpstr>
      <vt:lpstr>_vena_PPNRprojBSPR_B1_C_1_230858563583737856</vt:lpstr>
      <vt:lpstr>_vena_PPNRprojBSPR_B1_C_1_230858841607110656</vt:lpstr>
      <vt:lpstr>_vena_PPNRprojBSPR_B1_C_1_230858841607110656_1</vt:lpstr>
      <vt:lpstr>_vena_PPNRprojBSPR_B1_C_1_230858864537370624</vt:lpstr>
      <vt:lpstr>_vena_PPNRprojBSPR_B1_C_1_230858864537370624_1</vt:lpstr>
      <vt:lpstr>_vena_PPNRprojBSPR_B1_C_1_230858883713728512</vt:lpstr>
      <vt:lpstr>_vena_PPNRprojBSPR_B1_C_1_230858883713728512_1</vt:lpstr>
      <vt:lpstr>_vena_PPNRprojBSPR_B1_C_1_230858941431545856</vt:lpstr>
      <vt:lpstr>_vena_PPNRprojBSPR_B1_C_1_230858941431545856_1</vt:lpstr>
      <vt:lpstr>_vena_PPNRprojBSPR_B1_C_1_230859049971744768</vt:lpstr>
      <vt:lpstr>_vena_PPNRprojBSPR_B1_C_1_230859049971744768_1</vt:lpstr>
      <vt:lpstr>_vena_PPNRprojBSPR_B1_C_1_230859064827969536</vt:lpstr>
      <vt:lpstr>_vena_PPNRprojBSPR_B1_C_1_230859064827969536_1</vt:lpstr>
      <vt:lpstr>_vena_PPNRprojBSPR_B1_C_1_230859078451068928</vt:lpstr>
      <vt:lpstr>_vena_PPNRprojBSPR_B1_C_1_230859078451068928_1</vt:lpstr>
      <vt:lpstr>_vena_PPNRprojBSPR_B1_C_1_230859093835776000</vt:lpstr>
      <vt:lpstr>_vena_PPNRprojBSPR_B1_C_1_230859093835776000_1</vt:lpstr>
      <vt:lpstr>_vena_PPNRprojBSPR_B1_C_1_248550486083371008</vt:lpstr>
      <vt:lpstr>_vena_PPNRprojBSPR_B1_C_1_248550486083371008_1</vt:lpstr>
      <vt:lpstr>_vena_PPNRprojBSPR_B1_C_2_230860126356111360</vt:lpstr>
      <vt:lpstr>_vena_PPNRprojBSPR_B1_C_2_230860226616754176</vt:lpstr>
      <vt:lpstr>_vena_PPNRprojBSPR_B1_C_2_230860226616754176_1</vt:lpstr>
      <vt:lpstr>_vena_PPNRprojBSPR_B1_C_2_230860237857488896</vt:lpstr>
      <vt:lpstr>_vena_PPNRprojBSPR_B1_C_2_230860237857488896_1</vt:lpstr>
      <vt:lpstr>_vena_PPNRprojBSPR_B1_C_2_230860246497755136</vt:lpstr>
      <vt:lpstr>_vena_PPNRprojBSPR_B1_C_2_230860246497755136_1</vt:lpstr>
      <vt:lpstr>_vena_PPNRprojBSPR_B1_C_2_230860256148848640</vt:lpstr>
      <vt:lpstr>_vena_PPNRprojBSPR_B1_C_2_230860256148848640_1</vt:lpstr>
      <vt:lpstr>_vena_PPNRprojBSPR_B1_C_2_230860293570428928</vt:lpstr>
      <vt:lpstr>_vena_PPNRprojBSPR_B1_C_2_230860293570428928_1</vt:lpstr>
      <vt:lpstr>_vena_PPNRprojBSPR_B1_C_2_230860306308530176</vt:lpstr>
      <vt:lpstr>_vena_PPNRprojBSPR_B1_C_2_230860306308530176_1</vt:lpstr>
      <vt:lpstr>_vena_PPNRprojBSPR_B1_C_2_230860320749518848</vt:lpstr>
      <vt:lpstr>_vena_PPNRprojBSPR_B1_C_2_230860320749518848_1</vt:lpstr>
      <vt:lpstr>_vena_PPNRprojBSPR_B1_C_2_230860332363546624</vt:lpstr>
      <vt:lpstr>_vena_PPNRprojBSPR_B1_C_2_230860332363546624_1</vt:lpstr>
      <vt:lpstr>_vena_PPNRprojBSPR_B1_C_2_230860342882861056</vt:lpstr>
      <vt:lpstr>_vena_PPNRprojBSPR_B1_C_2_230860342882861056_1</vt:lpstr>
      <vt:lpstr>_vena_PPNRprojBSPR_B1_C_3_230860830692999168</vt:lpstr>
      <vt:lpstr>_vena_PPNRprojBSPR_B1_C_3_230860830692999168_1</vt:lpstr>
      <vt:lpstr>_vena_PPNRprojBSPR_B1_C_3_230860830692999168_10</vt:lpstr>
      <vt:lpstr>_vena_PPNRprojBSPR_B1_C_3_230860830692999168_11</vt:lpstr>
      <vt:lpstr>_vena_PPNRprojBSPR_B1_C_3_230860830692999168_12</vt:lpstr>
      <vt:lpstr>_vena_PPNRprojBSPR_B1_C_3_230860830692999168_13</vt:lpstr>
      <vt:lpstr>_vena_PPNRprojBSPR_B1_C_3_230860830692999168_14</vt:lpstr>
      <vt:lpstr>_vena_PPNRprojBSPR_B1_C_3_230860830692999168_15</vt:lpstr>
      <vt:lpstr>_vena_PPNRprojBSPR_B1_C_3_230860830692999168_16</vt:lpstr>
      <vt:lpstr>_vena_PPNRprojBSPR_B1_C_3_230860830692999168_17</vt:lpstr>
      <vt:lpstr>_vena_PPNRprojBSPR_B1_C_3_230860830692999168_2</vt:lpstr>
      <vt:lpstr>_vena_PPNRprojBSPR_B1_C_3_230860830692999168_3</vt:lpstr>
      <vt:lpstr>_vena_PPNRprojBSPR_B1_C_3_230860830692999168_4</vt:lpstr>
      <vt:lpstr>_vena_PPNRprojBSPR_B1_C_3_230860830692999168_45</vt:lpstr>
      <vt:lpstr>_vena_PPNRprojBSPR_B1_C_3_230860830692999168_5</vt:lpstr>
      <vt:lpstr>_vena_PPNRprojBSPR_B1_C_3_230860830692999168_6</vt:lpstr>
      <vt:lpstr>_vena_PPNRprojBSPR_B1_C_3_230860830692999168_7</vt:lpstr>
      <vt:lpstr>_vena_PPNRprojBSPR_B1_C_3_230860830692999168_8</vt:lpstr>
      <vt:lpstr>_vena_PPNRprojBSPR_B1_C_3_230860830692999168_9</vt:lpstr>
      <vt:lpstr>_vena_PPNRprojBSPR_B1_C_4_230862887281885184</vt:lpstr>
      <vt:lpstr>_vena_PPNRprojBSPR_B1_C_4_230862887281885184_1</vt:lpstr>
      <vt:lpstr>_vena_PPNRprojBSPR_B1_C_4_230862887281885184_2</vt:lpstr>
      <vt:lpstr>_vena_PPNRprojBSPR_B1_C_4_230862887281885184_3</vt:lpstr>
      <vt:lpstr>_vena_PPNRprojBSPR_B1_C_4_230862887281885184_4</vt:lpstr>
      <vt:lpstr>_vena_PPNRprojBSPR_B1_C_4_230862887281885184_5</vt:lpstr>
      <vt:lpstr>_vena_PPNRprojBSPR_B1_C_4_230862887281885184_6</vt:lpstr>
      <vt:lpstr>_vena_PPNRprojBSPR_B1_C_4_230862887281885184_7</vt:lpstr>
      <vt:lpstr>_vena_PPNRprojBSPR_B1_C_4_230862887281885184_8</vt:lpstr>
      <vt:lpstr>_vena_PPNRprojBSPR_B1_C_4_230862937282183168</vt:lpstr>
      <vt:lpstr>_vena_PPNRprojBSPR_B1_C_4_230862937282183168_1</vt:lpstr>
      <vt:lpstr>_vena_PPNRprojBSPR_B1_C_4_230862937282183168_2</vt:lpstr>
      <vt:lpstr>_vena_PPNRprojBSPR_B1_C_4_230862937282183168_3</vt:lpstr>
      <vt:lpstr>_vena_PPNRprojBSPR_B1_C_4_230862937282183168_4</vt:lpstr>
      <vt:lpstr>_vena_PPNRprojBSPR_B1_C_4_230862937282183168_5</vt:lpstr>
      <vt:lpstr>_vena_PPNRprojBSPR_B1_C_4_230862937282183168_6</vt:lpstr>
      <vt:lpstr>_vena_PPNRprojBSPR_B1_C_4_230862937282183168_7</vt:lpstr>
      <vt:lpstr>_vena_PPNRprojBSPR_B1_C_4_230862937282183168_8</vt:lpstr>
      <vt:lpstr>_vena_PPNRprojBSPR_B1_C_4_230863071093063680_3</vt:lpstr>
      <vt:lpstr>_vena_PPNRprojBSPR_B1_R_6_248256432204808192</vt:lpstr>
      <vt:lpstr>_vena_PPNRprojBSPR_B1_R_6_248256432318054401</vt:lpstr>
      <vt:lpstr>_vena_PPNRprojBSPR_B1_R_6_248256432343220224</vt:lpstr>
      <vt:lpstr>_vena_PPNRprojBSPR_B1_R_6_248256432347414528</vt:lpstr>
      <vt:lpstr>_vena_PPNRprojBSPR_B1_R_6_248256432368386048</vt:lpstr>
      <vt:lpstr>_vena_PPNRprojBSPR_B1_R_6_248256432372580353</vt:lpstr>
      <vt:lpstr>_vena_PPNRprojBSPR_B1_R_6_248256432397746176</vt:lpstr>
      <vt:lpstr>_vena_PPNRprojBSPR_B1_R_6_248256432397746178</vt:lpstr>
      <vt:lpstr>_vena_PPNRprojBSPR_B1_R_6_248256432401940481</vt:lpstr>
      <vt:lpstr>_vena_PPNRprojBSPR_B1_R_6_248256432406134785</vt:lpstr>
      <vt:lpstr>_vena_PPNRprojBSPR_B1_R_6_248256432410329089</vt:lpstr>
      <vt:lpstr>_vena_PPNRprojBSPR_B1_R_6_248256432414523393</vt:lpstr>
      <vt:lpstr>_vena_PPNRprojBSPR_B1_R_6_248256432418717697</vt:lpstr>
      <vt:lpstr>_vena_PPNRprojBSPR_B1_R_6_248256432422912001</vt:lpstr>
      <vt:lpstr>_vena_PPNRprojBSPR_B1_R_6_248256432422912003</vt:lpstr>
      <vt:lpstr>_vena_PPNRprojBSPR_B1_R_6_248256432464855040</vt:lpstr>
      <vt:lpstr>_vena_PPNRprojBSPR_B1_R_6_248256432469049345</vt:lpstr>
      <vt:lpstr>_vena_PPNRprojBSPR_B1_R_6_248256432469049347</vt:lpstr>
      <vt:lpstr>_vena_PPNRprojBSPR_B1_R_6_248256432473243649</vt:lpstr>
      <vt:lpstr>_vena_PPNRprojBSPR_B1_R_6_248256432477437953</vt:lpstr>
      <vt:lpstr>_vena_PPNRprojBSPR_B1_R_6_248256432481632257</vt:lpstr>
      <vt:lpstr>_vena_PPNRprojBSPR_B1_R_6_248256432485826561</vt:lpstr>
      <vt:lpstr>_vena_PPNRprojBSPR_B1_R_6_248256432490020865</vt:lpstr>
      <vt:lpstr>_vena_PPNRprojBSPR_B1_R_6_248256432490020867</vt:lpstr>
      <vt:lpstr>_vena_PPNRprojBSPR_B1_R_6_248256432494215169</vt:lpstr>
      <vt:lpstr>_vena_PPNRprojBSPR_B1_R_6_248256432498409473</vt:lpstr>
      <vt:lpstr>_vena_PPNRprojBSPR_B1_R_6_248256432502603777</vt:lpstr>
      <vt:lpstr>_vena_PPNRprojBSPR_B1_R_6_248256432523575296</vt:lpstr>
      <vt:lpstr>_vena_PPNRprojBSPR_B1_R_6_248256432527769601</vt:lpstr>
      <vt:lpstr>_vena_PPNRprojBSPR_B1_R_6_248256432531963905</vt:lpstr>
      <vt:lpstr>_vena_PPNRprojBSPR_B1_R_6_248256432536158209</vt:lpstr>
      <vt:lpstr>_vena_PPNRprojBSPR_B1_R_6_248256432540352513</vt:lpstr>
      <vt:lpstr>_vena_PPNRprojBSPR_B1_R_6_248256432544546817</vt:lpstr>
      <vt:lpstr>_vena_PPNRprojBSPR_B1_R_6_248256432548741121</vt:lpstr>
      <vt:lpstr>_vena_PPNRprojBSPR_B1_R_6_248256432552935425</vt:lpstr>
      <vt:lpstr>_vena_PPNRprojBSPR_B1_R_6_248256432552935427</vt:lpstr>
      <vt:lpstr>_vena_PPNRprojBSPR_B1_R_6_248256432557129729</vt:lpstr>
      <vt:lpstr>_vena_PPNRprojBSPR_B1_R_6_248256432561324033</vt:lpstr>
      <vt:lpstr>_vena_PPNRprojBSPR_B1_R_6_248256432565518337</vt:lpstr>
      <vt:lpstr>_vena_PPNRprojBSPR_B1_R_6_248256432586489856</vt:lpstr>
      <vt:lpstr>_vena_PPNRprojBSPR_B1_R_6_248256432590684161</vt:lpstr>
      <vt:lpstr>_vena_PPNRprojBSPR_B1_R_6_248256432594878465</vt:lpstr>
      <vt:lpstr>_vena_PPNRprojBSPR_B1_R_6_248256432599072769</vt:lpstr>
      <vt:lpstr>_vena_PPNRprojBSPR_B1_R_6_248256432599072771</vt:lpstr>
      <vt:lpstr>_vena_PPNRprojBSPR_B1_R_6_248256432603267073</vt:lpstr>
      <vt:lpstr>_vena_PPNRprojBSPR_B1_R_6_248256432624238592</vt:lpstr>
      <vt:lpstr>_vena_PPNRprojBSPR_B1_R_6_248256432628432897</vt:lpstr>
      <vt:lpstr>_vena_PPNRprojBSPR_B1_R_6_248256432653598720</vt:lpstr>
      <vt:lpstr>_vena_PPNRprojBSPR_B1_R_6_248256432653598722</vt:lpstr>
      <vt:lpstr>_vena_PPNRprojBSPR_B1_R_6_248256432678764544</vt:lpstr>
      <vt:lpstr>_vena_PPNRprojBSPR_B1_R_6_248256432682958849</vt:lpstr>
      <vt:lpstr>_vena_PPNRprojBSPR_B1_R_6_248256432703930368</vt:lpstr>
      <vt:lpstr>_vena_PPNRprojBSPR_B1_R_6_248256432708124673</vt:lpstr>
      <vt:lpstr>_vena_PPNRprojBSPR_B1_R_6_248256432729096192</vt:lpstr>
      <vt:lpstr>_vena_PPNRprojBSPR_B1_R_6_248256432733290497</vt:lpstr>
      <vt:lpstr>_vena_PPNRprojBSPR_B1_R_6_248256432737484801</vt:lpstr>
      <vt:lpstr>_vena_PPNRprojBSPR_B1_R_6_248256432741679105</vt:lpstr>
      <vt:lpstr>_vena_PPNRprojBSPR_B1_R_6_248256432762650624</vt:lpstr>
      <vt:lpstr>_vena_PPNRprojBSPR_B1_R_6_248256432766844929</vt:lpstr>
      <vt:lpstr>_vena_PPNRprojBSPR_B1_R_6_248256432771039233</vt:lpstr>
      <vt:lpstr>_vena_PPNRprojBSPR_B1_R_6_248256432796205056</vt:lpstr>
      <vt:lpstr>_vena_PPNRprojBSPR_B1_R_6_248256432796205058</vt:lpstr>
      <vt:lpstr>_vena_PPNRprojBSPR_B1_R_6_248256432800399361</vt:lpstr>
      <vt:lpstr>_vena_PPNRprojBSPR_B1_R_6_248256432804593665</vt:lpstr>
      <vt:lpstr>_vena_PPNRprojBSPR_B1_R_6_248256432825565184</vt:lpstr>
      <vt:lpstr>_vena_PPNRprojBSPR_B1_R_6_248256432850731008</vt:lpstr>
      <vt:lpstr>_vena_PPNRprojBSPR_B1_R_6_248256432854925313</vt:lpstr>
      <vt:lpstr>_vena_PPNRprojBSPR_B1_R_6_248256432854925315</vt:lpstr>
      <vt:lpstr>_vena_PPNRprojBSPR_B1_R_6_248256432880091136</vt:lpstr>
      <vt:lpstr>_vena_PPNRprojBSPR_B1_R_6_248256432884285441</vt:lpstr>
      <vt:lpstr>_vena_PPNRprojBSPR_B1_R_6_248256432888479745</vt:lpstr>
      <vt:lpstr>_vena_PPNRprojBSPR_B1_R_6_248256432888479747</vt:lpstr>
      <vt:lpstr>_vena_PPNRprojBSPR_B1_R_6_248256432892674049</vt:lpstr>
      <vt:lpstr>_vena_PPNRprojBSPR_B1_R_6_248256432917839872</vt:lpstr>
      <vt:lpstr>_vena_PPNRprojBSPR_B1_R_6_248256432922034177</vt:lpstr>
      <vt:lpstr>_vena_PPNRprojBSPR_B1_R_6_248256432922034179</vt:lpstr>
      <vt:lpstr>_vena_PPNRprojBSPR_B1_R_6_248256432926228481</vt:lpstr>
      <vt:lpstr>_vena_PPNRprojBSPR_B1_R_6_248256432951394304</vt:lpstr>
      <vt:lpstr>_vena_PPNRprojBSPR_B1_R_6_248256432951394306</vt:lpstr>
      <vt:lpstr>_vena_PPNRprojBSPR_B1_R_6_248256432976560128</vt:lpstr>
      <vt:lpstr>_vena_PPNRprojBSPR_B1_R_6_248256432980754433</vt:lpstr>
      <vt:lpstr>_vena_PPNRprojBSPR_B1_R_6_248256432980754435</vt:lpstr>
      <vt:lpstr>_vena_PPNRprojBSPR_B1_R_6_248256433005920256</vt:lpstr>
      <vt:lpstr>_vena_PPNRprojBSPR_B1_R_6_248256433010114561</vt:lpstr>
      <vt:lpstr>_vena_PPNRprojBSPR_B1_R_6_248256433031086080</vt:lpstr>
      <vt:lpstr>_vena_PPNRprojBSPR_B1_R_6_248256433035280385</vt:lpstr>
      <vt:lpstr>_vena_PPNRprojBSPR_B1_R_6_248256433039474689</vt:lpstr>
      <vt:lpstr>_vena_PPNRprojBSPR_B1_R_6_248256433039474691</vt:lpstr>
      <vt:lpstr>_vena_PPNRprojBSPR_B1_R_6_248256433064640512</vt:lpstr>
      <vt:lpstr>_vena_PPNRprojBSPR_B1_R_6_248256433068834817</vt:lpstr>
      <vt:lpstr>_vena_PPNRprojBSPR_B1_R_6_248256433089806336</vt:lpstr>
      <vt:lpstr>_vena_PPNRprojBSPR_B1_R_6_248256433094000641</vt:lpstr>
      <vt:lpstr>_vena_PPNRprojBSPR_B1_R_6_248256433098194945</vt:lpstr>
      <vt:lpstr>_vena_PPNRprojBSPR_B1_R_6_248256433119166464</vt:lpstr>
      <vt:lpstr>_vena_PPNRprojBSPR_B1_R_6_248256433123360769</vt:lpstr>
      <vt:lpstr>_vena_PPNRprojBSPR_B1_R_6_248256433127555073</vt:lpstr>
      <vt:lpstr>_vena_PPNRprojBSPR_B1_R_6_248256433148526592</vt:lpstr>
      <vt:lpstr>_vena_PPNRprojBSPR_B1_R_6_248256433152720897</vt:lpstr>
      <vt:lpstr>_vena_PPNRprojBSPR_B1_R_6_248256433177886720</vt:lpstr>
      <vt:lpstr>_vena_PPNRprojBSPR_B1_R_6_248256433182081025</vt:lpstr>
      <vt:lpstr>_vena_PPNRprojBSPR_B1_R_6_248256433186275329</vt:lpstr>
      <vt:lpstr>_vena_PPNRprojBSPR_B1_R_6_267084544388235264</vt:lpstr>
      <vt:lpstr>_vena_PPNRprojBSPR_P_5_266366467967942656</vt:lpstr>
      <vt:lpstr>_vena_PPNRprojBSPR_P_7_230871350242312192</vt:lpstr>
      <vt:lpstr>_vena_PPNRprojBSPR_P_8_230873481838067712</vt:lpstr>
      <vt:lpstr>_vena_PPNRprojBSPR_P_9_273913475468623872</vt:lpstr>
      <vt:lpstr>_vena_PPNRprojSIS_B1_C_1_230858563583737856</vt:lpstr>
      <vt:lpstr>_vena_PPNRprojSIS_B1_C_1_230858841607110656</vt:lpstr>
      <vt:lpstr>_vena_PPNRprojSIS_B1_C_1_230858841607110656_1</vt:lpstr>
      <vt:lpstr>_vena_PPNRprojSIS_B1_C_1_230858864537370624</vt:lpstr>
      <vt:lpstr>_vena_PPNRprojSIS_B1_C_1_230858864537370624_1</vt:lpstr>
      <vt:lpstr>_vena_PPNRprojSIS_B1_C_1_230858883713728512</vt:lpstr>
      <vt:lpstr>_vena_PPNRprojSIS_B1_C_1_230858883713728512_1</vt:lpstr>
      <vt:lpstr>_vena_PPNRprojSIS_B1_C_1_230858941431545856</vt:lpstr>
      <vt:lpstr>_vena_PPNRprojSIS_B1_C_1_230858941431545856_1</vt:lpstr>
      <vt:lpstr>_vena_PPNRprojSIS_B1_C_1_230859049971744768</vt:lpstr>
      <vt:lpstr>_vena_PPNRprojSIS_B1_C_1_230859049971744768_1</vt:lpstr>
      <vt:lpstr>_vena_PPNRprojSIS_B1_C_1_230859064827969536</vt:lpstr>
      <vt:lpstr>_vena_PPNRprojSIS_B1_C_1_230859064827969536_1</vt:lpstr>
      <vt:lpstr>_vena_PPNRprojSIS_B1_C_1_230859078451068928</vt:lpstr>
      <vt:lpstr>_vena_PPNRprojSIS_B1_C_1_230859078451068928_1</vt:lpstr>
      <vt:lpstr>_vena_PPNRprojSIS_B1_C_1_230859093835776000</vt:lpstr>
      <vt:lpstr>_vena_PPNRprojSIS_B1_C_1_230859093835776000_1</vt:lpstr>
      <vt:lpstr>_vena_PPNRprojSIS_B1_C_1_248550486083371008</vt:lpstr>
      <vt:lpstr>_vena_PPNRprojSIS_B1_C_1_248550486083371008_1</vt:lpstr>
      <vt:lpstr>_vena_PPNRprojSIS_B1_C_2_230860126356111360</vt:lpstr>
      <vt:lpstr>_vena_PPNRprojSIS_B1_C_2_230860226616754176</vt:lpstr>
      <vt:lpstr>_vena_PPNRprojSIS_B1_C_2_230860226616754176_1</vt:lpstr>
      <vt:lpstr>_vena_PPNRprojSIS_B1_C_2_230860237857488896</vt:lpstr>
      <vt:lpstr>_vena_PPNRprojSIS_B1_C_2_230860237857488896_1</vt:lpstr>
      <vt:lpstr>_vena_PPNRprojSIS_B1_C_2_230860246497755136</vt:lpstr>
      <vt:lpstr>_vena_PPNRprojSIS_B1_C_2_230860246497755136_1</vt:lpstr>
      <vt:lpstr>_vena_PPNRprojSIS_B1_C_2_230860256148848640</vt:lpstr>
      <vt:lpstr>_vena_PPNRprojSIS_B1_C_2_230860256148848640_1</vt:lpstr>
      <vt:lpstr>_vena_PPNRprojSIS_B1_C_2_230860293570428928</vt:lpstr>
      <vt:lpstr>_vena_PPNRprojSIS_B1_C_2_230860293570428928_1</vt:lpstr>
      <vt:lpstr>_vena_PPNRprojSIS_B1_C_2_230860306308530176</vt:lpstr>
      <vt:lpstr>_vena_PPNRprojSIS_B1_C_2_230860306308530176_1</vt:lpstr>
      <vt:lpstr>_vena_PPNRprojSIS_B1_C_2_230860320749518848</vt:lpstr>
      <vt:lpstr>_vena_PPNRprojSIS_B1_C_2_230860320749518848_1</vt:lpstr>
      <vt:lpstr>_vena_PPNRprojSIS_B1_C_2_230860332363546624</vt:lpstr>
      <vt:lpstr>_vena_PPNRprojSIS_B1_C_2_230860332363546624_1</vt:lpstr>
      <vt:lpstr>_vena_PPNRprojSIS_B1_C_2_230860342882861056</vt:lpstr>
      <vt:lpstr>_vena_PPNRprojSIS_B1_C_2_230860342882861056_1</vt:lpstr>
      <vt:lpstr>_vena_PPNRprojSIS_B1_C_3_230860830692999168</vt:lpstr>
      <vt:lpstr>_vena_PPNRprojSIS_B1_C_3_230860830692999168_1</vt:lpstr>
      <vt:lpstr>_vena_PPNRprojSIS_B1_C_3_230860830692999168_10</vt:lpstr>
      <vt:lpstr>_vena_PPNRprojSIS_B1_C_3_230860830692999168_11</vt:lpstr>
      <vt:lpstr>_vena_PPNRprojSIS_B1_C_3_230860830692999168_12</vt:lpstr>
      <vt:lpstr>_vena_PPNRprojSIS_B1_C_3_230860830692999168_13</vt:lpstr>
      <vt:lpstr>_vena_PPNRprojSIS_B1_C_3_230860830692999168_14</vt:lpstr>
      <vt:lpstr>_vena_PPNRprojSIS_B1_C_3_230860830692999168_15</vt:lpstr>
      <vt:lpstr>_vena_PPNRprojSIS_B1_C_3_230860830692999168_16</vt:lpstr>
      <vt:lpstr>_vena_PPNRprojSIS_B1_C_3_230860830692999168_17</vt:lpstr>
      <vt:lpstr>_vena_PPNRprojSIS_B1_C_3_230860830692999168_2</vt:lpstr>
      <vt:lpstr>_vena_PPNRprojSIS_B1_C_3_230860830692999168_3</vt:lpstr>
      <vt:lpstr>_vena_PPNRprojSIS_B1_C_3_230860830692999168_4</vt:lpstr>
      <vt:lpstr>_vena_PPNRprojSIS_B1_C_3_230860830692999168_45</vt:lpstr>
      <vt:lpstr>_vena_PPNRprojSIS_B1_C_3_230860830692999168_5</vt:lpstr>
      <vt:lpstr>_vena_PPNRprojSIS_B1_C_3_230860830692999168_6</vt:lpstr>
      <vt:lpstr>_vena_PPNRprojSIS_B1_C_3_230860830692999168_7</vt:lpstr>
      <vt:lpstr>_vena_PPNRprojSIS_B1_C_3_230860830692999168_8</vt:lpstr>
      <vt:lpstr>_vena_PPNRprojSIS_B1_C_3_230860830692999168_9</vt:lpstr>
      <vt:lpstr>_vena_PPNRprojSIS_B1_C_4_230862887281885184</vt:lpstr>
      <vt:lpstr>_vena_PPNRprojSIS_B1_C_4_230862887281885184_1</vt:lpstr>
      <vt:lpstr>_vena_PPNRprojSIS_B1_C_4_230862887281885184_2</vt:lpstr>
      <vt:lpstr>_vena_PPNRprojSIS_B1_C_4_230862887281885184_3</vt:lpstr>
      <vt:lpstr>_vena_PPNRprojSIS_B1_C_4_230862887281885184_4</vt:lpstr>
      <vt:lpstr>_vena_PPNRprojSIS_B1_C_4_230862887281885184_5</vt:lpstr>
      <vt:lpstr>_vena_PPNRprojSIS_B1_C_4_230862887281885184_6</vt:lpstr>
      <vt:lpstr>_vena_PPNRprojSIS_B1_C_4_230862887281885184_7</vt:lpstr>
      <vt:lpstr>_vena_PPNRprojSIS_B1_C_4_230862887281885184_8</vt:lpstr>
      <vt:lpstr>_vena_PPNRprojSIS_B1_C_4_230862937282183168</vt:lpstr>
      <vt:lpstr>_vena_PPNRprojSIS_B1_C_4_230862937282183168_1</vt:lpstr>
      <vt:lpstr>_vena_PPNRprojSIS_B1_C_4_230862937282183168_2</vt:lpstr>
      <vt:lpstr>_vena_PPNRprojSIS_B1_C_4_230862937282183168_3</vt:lpstr>
      <vt:lpstr>_vena_PPNRprojSIS_B1_C_4_230862937282183168_4</vt:lpstr>
      <vt:lpstr>_vena_PPNRprojSIS_B1_C_4_230862937282183168_5</vt:lpstr>
      <vt:lpstr>_vena_PPNRprojSIS_B1_C_4_230862937282183168_6</vt:lpstr>
      <vt:lpstr>_vena_PPNRprojSIS_B1_C_4_230862937282183168_7</vt:lpstr>
      <vt:lpstr>_vena_PPNRprojSIS_B1_C_4_230862937282183168_8</vt:lpstr>
      <vt:lpstr>_vena_PPNRprojSIS_B1_C_4_230863071093063680_3</vt:lpstr>
      <vt:lpstr>_vena_PPNRprojSIS_B1_R_6_248256432204808192</vt:lpstr>
      <vt:lpstr>_vena_PPNRprojSIS_B1_R_6_248256432318054401</vt:lpstr>
      <vt:lpstr>_vena_PPNRprojSIS_B1_R_6_248256432343220224</vt:lpstr>
      <vt:lpstr>_vena_PPNRprojSIS_B1_R_6_248256432347414528</vt:lpstr>
      <vt:lpstr>_vena_PPNRprojSIS_B1_R_6_248256432368386048</vt:lpstr>
      <vt:lpstr>_vena_PPNRprojSIS_B1_R_6_248256432372580353</vt:lpstr>
      <vt:lpstr>_vena_PPNRprojSIS_B1_R_6_248256432397746176</vt:lpstr>
      <vt:lpstr>_vena_PPNRprojSIS_B1_R_6_248256432397746178</vt:lpstr>
      <vt:lpstr>_vena_PPNRprojSIS_B1_R_6_248256432401940481</vt:lpstr>
      <vt:lpstr>_vena_PPNRprojSIS_B1_R_6_248256432406134785</vt:lpstr>
      <vt:lpstr>_vena_PPNRprojSIS_B1_R_6_248256432410329089</vt:lpstr>
      <vt:lpstr>_vena_PPNRprojSIS_B1_R_6_248256432414523393</vt:lpstr>
      <vt:lpstr>_vena_PPNRprojSIS_B1_R_6_248256432418717697</vt:lpstr>
      <vt:lpstr>_vena_PPNRprojSIS_B1_R_6_248256432422912001</vt:lpstr>
      <vt:lpstr>_vena_PPNRprojSIS_B1_R_6_248256432422912003</vt:lpstr>
      <vt:lpstr>_vena_PPNRprojSIS_B1_R_6_248256432464855040</vt:lpstr>
      <vt:lpstr>_vena_PPNRprojSIS_B1_R_6_248256432469049345</vt:lpstr>
      <vt:lpstr>_vena_PPNRprojSIS_B1_R_6_248256432469049347</vt:lpstr>
      <vt:lpstr>_vena_PPNRprojSIS_B1_R_6_248256432473243649</vt:lpstr>
      <vt:lpstr>_vena_PPNRprojSIS_B1_R_6_248256432477437953</vt:lpstr>
      <vt:lpstr>_vena_PPNRprojSIS_B1_R_6_248256432481632257</vt:lpstr>
      <vt:lpstr>_vena_PPNRprojSIS_B1_R_6_248256432485826561</vt:lpstr>
      <vt:lpstr>_vena_PPNRprojSIS_B1_R_6_248256432490020865</vt:lpstr>
      <vt:lpstr>_vena_PPNRprojSIS_B1_R_6_248256432490020867</vt:lpstr>
      <vt:lpstr>_vena_PPNRprojSIS_B1_R_6_248256432494215169</vt:lpstr>
      <vt:lpstr>_vena_PPNRprojSIS_B1_R_6_248256432498409473</vt:lpstr>
      <vt:lpstr>_vena_PPNRprojSIS_B1_R_6_248256432502603777</vt:lpstr>
      <vt:lpstr>_vena_PPNRprojSIS_B1_R_6_248256432523575296</vt:lpstr>
      <vt:lpstr>_vena_PPNRprojSIS_B1_R_6_248256432527769601</vt:lpstr>
      <vt:lpstr>_vena_PPNRprojSIS_B1_R_6_248256432531963905</vt:lpstr>
      <vt:lpstr>_vena_PPNRprojSIS_B1_R_6_248256432536158209</vt:lpstr>
      <vt:lpstr>_vena_PPNRprojSIS_B1_R_6_248256432540352513</vt:lpstr>
      <vt:lpstr>_vena_PPNRprojSIS_B1_R_6_248256432544546817</vt:lpstr>
      <vt:lpstr>_vena_PPNRprojSIS_B1_R_6_248256432548741121</vt:lpstr>
      <vt:lpstr>_vena_PPNRprojSIS_B1_R_6_248256432552935425</vt:lpstr>
      <vt:lpstr>_vena_PPNRprojSIS_B1_R_6_248256432552935427</vt:lpstr>
      <vt:lpstr>_vena_PPNRprojSIS_B1_R_6_248256432557129729</vt:lpstr>
      <vt:lpstr>_vena_PPNRprojSIS_B1_R_6_248256432561324033</vt:lpstr>
      <vt:lpstr>_vena_PPNRprojSIS_B1_R_6_248256432565518337</vt:lpstr>
      <vt:lpstr>_vena_PPNRprojSIS_B1_R_6_248256432586489856</vt:lpstr>
      <vt:lpstr>_vena_PPNRprojSIS_B1_R_6_248256432590684161</vt:lpstr>
      <vt:lpstr>_vena_PPNRprojSIS_B1_R_6_248256432594878465</vt:lpstr>
      <vt:lpstr>_vena_PPNRprojSIS_B1_R_6_248256432599072769</vt:lpstr>
      <vt:lpstr>_vena_PPNRprojSIS_B1_R_6_248256432599072771</vt:lpstr>
      <vt:lpstr>_vena_PPNRprojSIS_B1_R_6_248256432603267073</vt:lpstr>
      <vt:lpstr>_vena_PPNRprojSIS_B1_R_6_248256432624238592</vt:lpstr>
      <vt:lpstr>_vena_PPNRprojSIS_B1_R_6_248256432628432897</vt:lpstr>
      <vt:lpstr>_vena_PPNRprojSIS_B1_R_6_248256432653598720</vt:lpstr>
      <vt:lpstr>_vena_PPNRprojSIS_B1_R_6_248256432653598722</vt:lpstr>
      <vt:lpstr>_vena_PPNRprojSIS_B1_R_6_248256432678764544</vt:lpstr>
      <vt:lpstr>_vena_PPNRprojSIS_B1_R_6_248256432682958849</vt:lpstr>
      <vt:lpstr>_vena_PPNRprojSIS_B1_R_6_248256432703930368</vt:lpstr>
      <vt:lpstr>_vena_PPNRprojSIS_B1_R_6_248256432708124673</vt:lpstr>
      <vt:lpstr>_vena_PPNRprojSIS_B1_R_6_248256432729096192</vt:lpstr>
      <vt:lpstr>_vena_PPNRprojSIS_B1_R_6_248256432733290497</vt:lpstr>
      <vt:lpstr>_vena_PPNRprojSIS_B1_R_6_248256432737484801</vt:lpstr>
      <vt:lpstr>_vena_PPNRprojSIS_B1_R_6_248256432741679105</vt:lpstr>
      <vt:lpstr>_vena_PPNRprojSIS_B1_R_6_248256432762650624</vt:lpstr>
      <vt:lpstr>_vena_PPNRprojSIS_B1_R_6_248256432766844929</vt:lpstr>
      <vt:lpstr>_vena_PPNRprojSIS_B1_R_6_248256432771039233</vt:lpstr>
      <vt:lpstr>_vena_PPNRprojSIS_B1_R_6_248256432796205056</vt:lpstr>
      <vt:lpstr>_vena_PPNRprojSIS_B1_R_6_248256432796205058</vt:lpstr>
      <vt:lpstr>_vena_PPNRprojSIS_B1_R_6_248256432800399361</vt:lpstr>
      <vt:lpstr>_vena_PPNRprojSIS_B1_R_6_248256432804593665</vt:lpstr>
      <vt:lpstr>_vena_PPNRprojSIS_B1_R_6_248256432825565184</vt:lpstr>
      <vt:lpstr>_vena_PPNRprojSIS_B1_R_6_248256432850731008</vt:lpstr>
      <vt:lpstr>_vena_PPNRprojSIS_B1_R_6_248256432854925313</vt:lpstr>
      <vt:lpstr>_vena_PPNRprojSIS_B1_R_6_248256432854925315</vt:lpstr>
      <vt:lpstr>_vena_PPNRprojSIS_B1_R_6_248256432880091136</vt:lpstr>
      <vt:lpstr>_vena_PPNRprojSIS_B1_R_6_248256432884285441</vt:lpstr>
      <vt:lpstr>_vena_PPNRprojSIS_B1_R_6_248256432888479745</vt:lpstr>
      <vt:lpstr>_vena_PPNRprojSIS_B1_R_6_248256432888479747</vt:lpstr>
      <vt:lpstr>_vena_PPNRprojSIS_B1_R_6_248256432892674049</vt:lpstr>
      <vt:lpstr>_vena_PPNRprojSIS_B1_R_6_248256432917839872</vt:lpstr>
      <vt:lpstr>_vena_PPNRprojSIS_B1_R_6_248256432922034177</vt:lpstr>
      <vt:lpstr>_vena_PPNRprojSIS_B1_R_6_248256432922034179</vt:lpstr>
      <vt:lpstr>_vena_PPNRprojSIS_B1_R_6_248256432926228481</vt:lpstr>
      <vt:lpstr>_vena_PPNRprojSIS_B1_R_6_248256432951394304</vt:lpstr>
      <vt:lpstr>_vena_PPNRprojSIS_B1_R_6_248256432951394306</vt:lpstr>
      <vt:lpstr>_vena_PPNRprojSIS_B1_R_6_248256432976560128</vt:lpstr>
      <vt:lpstr>_vena_PPNRprojSIS_B1_R_6_248256432980754433</vt:lpstr>
      <vt:lpstr>_vena_PPNRprojSIS_B1_R_6_248256432980754435</vt:lpstr>
      <vt:lpstr>_vena_PPNRprojSIS_B1_R_6_248256433005920256</vt:lpstr>
      <vt:lpstr>_vena_PPNRprojSIS_B1_R_6_248256433010114561</vt:lpstr>
      <vt:lpstr>_vena_PPNRprojSIS_B1_R_6_248256433031086080</vt:lpstr>
      <vt:lpstr>_vena_PPNRprojSIS_B1_R_6_248256433035280385</vt:lpstr>
      <vt:lpstr>_vena_PPNRprojSIS_B1_R_6_248256433039474689</vt:lpstr>
      <vt:lpstr>_vena_PPNRprojSIS_B1_R_6_248256433039474691</vt:lpstr>
      <vt:lpstr>_vena_PPNRprojSIS_B1_R_6_248256433064640512</vt:lpstr>
      <vt:lpstr>_vena_PPNRprojSIS_B1_R_6_248256433068834817</vt:lpstr>
      <vt:lpstr>_vena_PPNRprojSIS_B1_R_6_248256433089806336</vt:lpstr>
      <vt:lpstr>_vena_PPNRprojSIS_B1_R_6_248256433094000641</vt:lpstr>
      <vt:lpstr>_vena_PPNRprojSIS_B1_R_6_248256433098194945</vt:lpstr>
      <vt:lpstr>_vena_PPNRprojSIS_B1_R_6_248256433119166464</vt:lpstr>
      <vt:lpstr>_vena_PPNRprojSIS_B1_R_6_248256433123360769</vt:lpstr>
      <vt:lpstr>_vena_PPNRprojSIS_B1_R_6_248256433127555073</vt:lpstr>
      <vt:lpstr>_vena_PPNRprojSIS_B1_R_6_248256433148526592</vt:lpstr>
      <vt:lpstr>_vena_PPNRprojSIS_B1_R_6_248256433152720897</vt:lpstr>
      <vt:lpstr>_vena_PPNRprojSIS_B1_R_6_248256433177886720</vt:lpstr>
      <vt:lpstr>_vena_PPNRprojSIS_B1_R_6_248256433182081025</vt:lpstr>
      <vt:lpstr>_vena_PPNRprojSIS_B1_R_6_248256433186275329</vt:lpstr>
      <vt:lpstr>_vena_PPNRprojSIS_B1_R_6_267084544388235264</vt:lpstr>
      <vt:lpstr>_vena_PPNRprojSIS_P_5_261628056303828992</vt:lpstr>
      <vt:lpstr>_vena_PPNRprojSIS_P_7_230871350242312192</vt:lpstr>
      <vt:lpstr>_vena_PPNRprojSIS_P_8_230873481838067712</vt:lpstr>
      <vt:lpstr>_vena_PPNRprojSIS_P_9_273913475468623872</vt:lpstr>
      <vt:lpstr>_vena_PPNRprojSSLLC_B1_C_1_230858563583737856</vt:lpstr>
      <vt:lpstr>_vena_PPNRprojSSLLC_B1_C_1_230858841607110656</vt:lpstr>
      <vt:lpstr>_vena_PPNRprojSSLLC_B1_C_1_230858841607110656_1</vt:lpstr>
      <vt:lpstr>_vena_PPNRprojSSLLC_B1_C_1_230858864537370624</vt:lpstr>
      <vt:lpstr>_vena_PPNRprojSSLLC_B1_C_1_230858864537370624_1</vt:lpstr>
      <vt:lpstr>_vena_PPNRprojSSLLC_B1_C_1_230858883713728512</vt:lpstr>
      <vt:lpstr>_vena_PPNRprojSSLLC_B1_C_1_230858883713728512_1</vt:lpstr>
      <vt:lpstr>_vena_PPNRprojSSLLC_B1_C_1_230858941431545856</vt:lpstr>
      <vt:lpstr>_vena_PPNRprojSSLLC_B1_C_1_230858941431545856_1</vt:lpstr>
      <vt:lpstr>_vena_PPNRprojSSLLC_B1_C_1_230859049971744768</vt:lpstr>
      <vt:lpstr>_vena_PPNRprojSSLLC_B1_C_1_230859049971744768_1</vt:lpstr>
      <vt:lpstr>_vena_PPNRprojSSLLC_B1_C_1_230859064827969536</vt:lpstr>
      <vt:lpstr>_vena_PPNRprojSSLLC_B1_C_1_230859064827969536_1</vt:lpstr>
      <vt:lpstr>_vena_PPNRprojSSLLC_B1_C_1_230859078451068928</vt:lpstr>
      <vt:lpstr>_vena_PPNRprojSSLLC_B1_C_1_230859078451068928_1</vt:lpstr>
      <vt:lpstr>_vena_PPNRprojSSLLC_B1_C_1_230859093835776000</vt:lpstr>
      <vt:lpstr>_vena_PPNRprojSSLLC_B1_C_1_230859093835776000_1</vt:lpstr>
      <vt:lpstr>_vena_PPNRprojSSLLC_B1_C_1_248550486083371008</vt:lpstr>
      <vt:lpstr>_vena_PPNRprojSSLLC_B1_C_1_248550486083371008_1</vt:lpstr>
      <vt:lpstr>_vena_PPNRprojSSLLC_B1_C_2_230860126356111360</vt:lpstr>
      <vt:lpstr>_vena_PPNRprojSSLLC_B1_C_2_230860226616754176</vt:lpstr>
      <vt:lpstr>_vena_PPNRprojSSLLC_B1_C_2_230860226616754176_1</vt:lpstr>
      <vt:lpstr>_vena_PPNRprojSSLLC_B1_C_2_230860237857488896</vt:lpstr>
      <vt:lpstr>_vena_PPNRprojSSLLC_B1_C_2_230860237857488896_1</vt:lpstr>
      <vt:lpstr>_vena_PPNRprojSSLLC_B1_C_2_230860246497755136</vt:lpstr>
      <vt:lpstr>_vena_PPNRprojSSLLC_B1_C_2_230860246497755136_1</vt:lpstr>
      <vt:lpstr>_vena_PPNRprojSSLLC_B1_C_2_230860256148848640</vt:lpstr>
      <vt:lpstr>_vena_PPNRprojSSLLC_B1_C_2_230860256148848640_1</vt:lpstr>
      <vt:lpstr>_vena_PPNRprojSSLLC_B1_C_2_230860293570428928</vt:lpstr>
      <vt:lpstr>_vena_PPNRprojSSLLC_B1_C_2_230860293570428928_1</vt:lpstr>
      <vt:lpstr>_vena_PPNRprojSSLLC_B1_C_2_230860306308530176</vt:lpstr>
      <vt:lpstr>_vena_PPNRprojSSLLC_B1_C_2_230860306308530176_1</vt:lpstr>
      <vt:lpstr>_vena_PPNRprojSSLLC_B1_C_2_230860320749518848</vt:lpstr>
      <vt:lpstr>_vena_PPNRprojSSLLC_B1_C_2_230860320749518848_1</vt:lpstr>
      <vt:lpstr>_vena_PPNRprojSSLLC_B1_C_2_230860332363546624</vt:lpstr>
      <vt:lpstr>_vena_PPNRprojSSLLC_B1_C_2_230860332363546624_1</vt:lpstr>
      <vt:lpstr>_vena_PPNRprojSSLLC_B1_C_2_230860342882861056</vt:lpstr>
      <vt:lpstr>_vena_PPNRprojSSLLC_B1_C_2_230860342882861056_1</vt:lpstr>
      <vt:lpstr>_vena_PPNRprojSSLLC_B1_C_3_230860830692999168</vt:lpstr>
      <vt:lpstr>_vena_PPNRprojSSLLC_B1_C_3_230860830692999168_1</vt:lpstr>
      <vt:lpstr>_vena_PPNRprojSSLLC_B1_C_3_230860830692999168_10</vt:lpstr>
      <vt:lpstr>_vena_PPNRprojSSLLC_B1_C_3_230860830692999168_11</vt:lpstr>
      <vt:lpstr>_vena_PPNRprojSSLLC_B1_C_3_230860830692999168_12</vt:lpstr>
      <vt:lpstr>_vena_PPNRprojSSLLC_B1_C_3_230860830692999168_13</vt:lpstr>
      <vt:lpstr>_vena_PPNRprojSSLLC_B1_C_3_230860830692999168_14</vt:lpstr>
      <vt:lpstr>_vena_PPNRprojSSLLC_B1_C_3_230860830692999168_15</vt:lpstr>
      <vt:lpstr>_vena_PPNRprojSSLLC_B1_C_3_230860830692999168_16</vt:lpstr>
      <vt:lpstr>_vena_PPNRprojSSLLC_B1_C_3_230860830692999168_17</vt:lpstr>
      <vt:lpstr>_vena_PPNRprojSSLLC_B1_C_3_230860830692999168_2</vt:lpstr>
      <vt:lpstr>_vena_PPNRprojSSLLC_B1_C_3_230860830692999168_3</vt:lpstr>
      <vt:lpstr>_vena_PPNRprojSSLLC_B1_C_3_230860830692999168_4</vt:lpstr>
      <vt:lpstr>_vena_PPNRprojSSLLC_B1_C_3_230860830692999168_45</vt:lpstr>
      <vt:lpstr>_vena_PPNRprojSSLLC_B1_C_3_230860830692999168_5</vt:lpstr>
      <vt:lpstr>_vena_PPNRprojSSLLC_B1_C_3_230860830692999168_6</vt:lpstr>
      <vt:lpstr>_vena_PPNRprojSSLLC_B1_C_3_230860830692999168_7</vt:lpstr>
      <vt:lpstr>_vena_PPNRprojSSLLC_B1_C_3_230860830692999168_8</vt:lpstr>
      <vt:lpstr>_vena_PPNRprojSSLLC_B1_C_3_230860830692999168_9</vt:lpstr>
      <vt:lpstr>_vena_PPNRprojSSLLC_B1_C_4_230862887281885184</vt:lpstr>
      <vt:lpstr>_vena_PPNRprojSSLLC_B1_C_4_230862887281885184_1</vt:lpstr>
      <vt:lpstr>_vena_PPNRprojSSLLC_B1_C_4_230862887281885184_2</vt:lpstr>
      <vt:lpstr>_vena_PPNRprojSSLLC_B1_C_4_230862887281885184_3</vt:lpstr>
      <vt:lpstr>_vena_PPNRprojSSLLC_B1_C_4_230862887281885184_4</vt:lpstr>
      <vt:lpstr>_vena_PPNRprojSSLLC_B1_C_4_230862887281885184_5</vt:lpstr>
      <vt:lpstr>_vena_PPNRprojSSLLC_B1_C_4_230862887281885184_6</vt:lpstr>
      <vt:lpstr>_vena_PPNRprojSSLLC_B1_C_4_230862887281885184_7</vt:lpstr>
      <vt:lpstr>_vena_PPNRprojSSLLC_B1_C_4_230862887281885184_8</vt:lpstr>
      <vt:lpstr>_vena_PPNRprojSSLLC_B1_C_4_230862937282183168</vt:lpstr>
      <vt:lpstr>_vena_PPNRprojSSLLC_B1_C_4_230862937282183168_1</vt:lpstr>
      <vt:lpstr>_vena_PPNRprojSSLLC_B1_C_4_230862937282183168_2</vt:lpstr>
      <vt:lpstr>_vena_PPNRprojSSLLC_B1_C_4_230862937282183168_3</vt:lpstr>
      <vt:lpstr>_vena_PPNRprojSSLLC_B1_C_4_230862937282183168_4</vt:lpstr>
      <vt:lpstr>_vena_PPNRprojSSLLC_B1_C_4_230862937282183168_5</vt:lpstr>
      <vt:lpstr>_vena_PPNRprojSSLLC_B1_C_4_230862937282183168_6</vt:lpstr>
      <vt:lpstr>_vena_PPNRprojSSLLC_B1_C_4_230862937282183168_7</vt:lpstr>
      <vt:lpstr>_vena_PPNRprojSSLLC_B1_C_4_230862937282183168_8</vt:lpstr>
      <vt:lpstr>_vena_PPNRprojSSLLC_B1_C_4_230863071093063680_3</vt:lpstr>
      <vt:lpstr>_vena_PPNRprojSSLLC_B1_R_6_248256432204808192</vt:lpstr>
      <vt:lpstr>_vena_PPNRprojSSLLC_B1_R_6_248256432318054401</vt:lpstr>
      <vt:lpstr>_vena_PPNRprojSSLLC_B1_R_6_248256432343220224</vt:lpstr>
      <vt:lpstr>_vena_PPNRprojSSLLC_B1_R_6_248256432347414528</vt:lpstr>
      <vt:lpstr>_vena_PPNRprojSSLLC_B1_R_6_248256432368386048</vt:lpstr>
      <vt:lpstr>_vena_PPNRprojSSLLC_B1_R_6_248256432372580353</vt:lpstr>
      <vt:lpstr>_vena_PPNRprojSSLLC_B1_R_6_248256432397746176</vt:lpstr>
      <vt:lpstr>_vena_PPNRprojSSLLC_B1_R_6_248256432397746178</vt:lpstr>
      <vt:lpstr>_vena_PPNRprojSSLLC_B1_R_6_248256432401940481</vt:lpstr>
      <vt:lpstr>_vena_PPNRprojSSLLC_B1_R_6_248256432406134785</vt:lpstr>
      <vt:lpstr>_vena_PPNRprojSSLLC_B1_R_6_248256432410329089</vt:lpstr>
      <vt:lpstr>_vena_PPNRprojSSLLC_B1_R_6_248256432414523393</vt:lpstr>
      <vt:lpstr>_vena_PPNRprojSSLLC_B1_R_6_248256432418717697</vt:lpstr>
      <vt:lpstr>_vena_PPNRprojSSLLC_B1_R_6_248256432422912001</vt:lpstr>
      <vt:lpstr>_vena_PPNRprojSSLLC_B1_R_6_248256432422912003</vt:lpstr>
      <vt:lpstr>_vena_PPNRprojSSLLC_B1_R_6_248256432464855040</vt:lpstr>
      <vt:lpstr>_vena_PPNRprojSSLLC_B1_R_6_248256432469049345</vt:lpstr>
      <vt:lpstr>_vena_PPNRprojSSLLC_B1_R_6_248256432469049347</vt:lpstr>
      <vt:lpstr>_vena_PPNRprojSSLLC_B1_R_6_248256432473243649</vt:lpstr>
      <vt:lpstr>_vena_PPNRprojSSLLC_B1_R_6_248256432477437953</vt:lpstr>
      <vt:lpstr>_vena_PPNRprojSSLLC_B1_R_6_248256432481632257</vt:lpstr>
      <vt:lpstr>_vena_PPNRprojSSLLC_B1_R_6_248256432485826561</vt:lpstr>
      <vt:lpstr>_vena_PPNRprojSSLLC_B1_R_6_248256432490020865</vt:lpstr>
      <vt:lpstr>_vena_PPNRprojSSLLC_B1_R_6_248256432490020867</vt:lpstr>
      <vt:lpstr>_vena_PPNRprojSSLLC_B1_R_6_248256432494215169</vt:lpstr>
      <vt:lpstr>_vena_PPNRprojSSLLC_B1_R_6_248256432498409473</vt:lpstr>
      <vt:lpstr>_vena_PPNRprojSSLLC_B1_R_6_248256432502603777</vt:lpstr>
      <vt:lpstr>_vena_PPNRprojSSLLC_B1_R_6_248256432523575296</vt:lpstr>
      <vt:lpstr>_vena_PPNRprojSSLLC_B1_R_6_248256432527769601</vt:lpstr>
      <vt:lpstr>_vena_PPNRprojSSLLC_B1_R_6_248256432531963905</vt:lpstr>
      <vt:lpstr>_vena_PPNRprojSSLLC_B1_R_6_248256432536158209</vt:lpstr>
      <vt:lpstr>_vena_PPNRprojSSLLC_B1_R_6_248256432540352513</vt:lpstr>
      <vt:lpstr>_vena_PPNRprojSSLLC_B1_R_6_248256432544546817</vt:lpstr>
      <vt:lpstr>_vena_PPNRprojSSLLC_B1_R_6_248256432548741121</vt:lpstr>
      <vt:lpstr>_vena_PPNRprojSSLLC_B1_R_6_248256432552935425</vt:lpstr>
      <vt:lpstr>_vena_PPNRprojSSLLC_B1_R_6_248256432552935427</vt:lpstr>
      <vt:lpstr>_vena_PPNRprojSSLLC_B1_R_6_248256432557129729</vt:lpstr>
      <vt:lpstr>_vena_PPNRprojSSLLC_B1_R_6_248256432561324033</vt:lpstr>
      <vt:lpstr>_vena_PPNRprojSSLLC_B1_R_6_248256432565518337</vt:lpstr>
      <vt:lpstr>_vena_PPNRprojSSLLC_B1_R_6_248256432586489856</vt:lpstr>
      <vt:lpstr>_vena_PPNRprojSSLLC_B1_R_6_248256432590684161</vt:lpstr>
      <vt:lpstr>_vena_PPNRprojSSLLC_B1_R_6_248256432594878465</vt:lpstr>
      <vt:lpstr>_vena_PPNRprojSSLLC_B1_R_6_248256432599072769</vt:lpstr>
      <vt:lpstr>_vena_PPNRprojSSLLC_B1_R_6_248256432599072771</vt:lpstr>
      <vt:lpstr>_vena_PPNRprojSSLLC_B1_R_6_248256432603267073</vt:lpstr>
      <vt:lpstr>_vena_PPNRprojSSLLC_B1_R_6_248256432624238592</vt:lpstr>
      <vt:lpstr>_vena_PPNRprojSSLLC_B1_R_6_248256432628432897</vt:lpstr>
      <vt:lpstr>_vena_PPNRprojSSLLC_B1_R_6_248256432653598720</vt:lpstr>
      <vt:lpstr>_vena_PPNRprojSSLLC_B1_R_6_248256432653598722</vt:lpstr>
      <vt:lpstr>_vena_PPNRprojSSLLC_B1_R_6_248256432678764544</vt:lpstr>
      <vt:lpstr>_vena_PPNRprojSSLLC_B1_R_6_248256432682958849</vt:lpstr>
      <vt:lpstr>_vena_PPNRprojSSLLC_B1_R_6_248256432703930368</vt:lpstr>
      <vt:lpstr>_vena_PPNRprojSSLLC_B1_R_6_248256432708124673</vt:lpstr>
      <vt:lpstr>_vena_PPNRprojSSLLC_B1_R_6_248256432729096192</vt:lpstr>
      <vt:lpstr>_vena_PPNRprojSSLLC_B1_R_6_248256432733290497</vt:lpstr>
      <vt:lpstr>_vena_PPNRprojSSLLC_B1_R_6_248256432737484801</vt:lpstr>
      <vt:lpstr>_vena_PPNRprojSSLLC_B1_R_6_248256432741679105</vt:lpstr>
      <vt:lpstr>_vena_PPNRprojSSLLC_B1_R_6_248256432762650624</vt:lpstr>
      <vt:lpstr>_vena_PPNRprojSSLLC_B1_R_6_248256432766844929</vt:lpstr>
      <vt:lpstr>_vena_PPNRprojSSLLC_B1_R_6_248256432771039233</vt:lpstr>
      <vt:lpstr>_vena_PPNRprojSSLLC_B1_R_6_248256432796205056</vt:lpstr>
      <vt:lpstr>_vena_PPNRprojSSLLC_B1_R_6_248256432796205058</vt:lpstr>
      <vt:lpstr>_vena_PPNRprojSSLLC_B1_R_6_248256432800399361</vt:lpstr>
      <vt:lpstr>_vena_PPNRprojSSLLC_B1_R_6_248256432804593665</vt:lpstr>
      <vt:lpstr>_vena_PPNRprojSSLLC_B1_R_6_248256432825565184</vt:lpstr>
      <vt:lpstr>_vena_PPNRprojSSLLC_B1_R_6_248256432850731008</vt:lpstr>
      <vt:lpstr>_vena_PPNRprojSSLLC_B1_R_6_248256432854925313</vt:lpstr>
      <vt:lpstr>_vena_PPNRprojSSLLC_B1_R_6_248256432854925315</vt:lpstr>
      <vt:lpstr>_vena_PPNRprojSSLLC_B1_R_6_248256432880091136</vt:lpstr>
      <vt:lpstr>_vena_PPNRprojSSLLC_B1_R_6_248256432884285441</vt:lpstr>
      <vt:lpstr>_vena_PPNRprojSSLLC_B1_R_6_248256432888479745</vt:lpstr>
      <vt:lpstr>_vena_PPNRprojSSLLC_B1_R_6_248256432888479747</vt:lpstr>
      <vt:lpstr>_vena_PPNRprojSSLLC_B1_R_6_248256432892674049</vt:lpstr>
      <vt:lpstr>_vena_PPNRprojSSLLC_B1_R_6_248256432917839872</vt:lpstr>
      <vt:lpstr>_vena_PPNRprojSSLLC_B1_R_6_248256432922034177</vt:lpstr>
      <vt:lpstr>_vena_PPNRprojSSLLC_B1_R_6_248256432922034179</vt:lpstr>
      <vt:lpstr>_vena_PPNRprojSSLLC_B1_R_6_248256432926228481</vt:lpstr>
      <vt:lpstr>_vena_PPNRprojSSLLC_B1_R_6_248256432951394304</vt:lpstr>
      <vt:lpstr>_vena_PPNRprojSSLLC_B1_R_6_248256432951394306</vt:lpstr>
      <vt:lpstr>_vena_PPNRprojSSLLC_B1_R_6_248256432976560128</vt:lpstr>
      <vt:lpstr>_vena_PPNRprojSSLLC_B1_R_6_248256432980754433</vt:lpstr>
      <vt:lpstr>_vena_PPNRprojSSLLC_B1_R_6_248256432980754435</vt:lpstr>
      <vt:lpstr>_vena_PPNRprojSSLLC_B1_R_6_248256433005920256</vt:lpstr>
      <vt:lpstr>_vena_PPNRprojSSLLC_B1_R_6_248256433010114561</vt:lpstr>
      <vt:lpstr>_vena_PPNRprojSSLLC_B1_R_6_248256433031086080</vt:lpstr>
      <vt:lpstr>_vena_PPNRprojSSLLC_B1_R_6_248256433035280385</vt:lpstr>
      <vt:lpstr>_vena_PPNRprojSSLLC_B1_R_6_248256433039474689</vt:lpstr>
      <vt:lpstr>_vena_PPNRprojSSLLC_B1_R_6_248256433039474691</vt:lpstr>
      <vt:lpstr>_vena_PPNRprojSSLLC_B1_R_6_248256433064640512</vt:lpstr>
      <vt:lpstr>_vena_PPNRprojSSLLC_B1_R_6_248256433068834817</vt:lpstr>
      <vt:lpstr>_vena_PPNRprojSSLLC_B1_R_6_248256433089806336</vt:lpstr>
      <vt:lpstr>_vena_PPNRprojSSLLC_B1_R_6_248256433094000641</vt:lpstr>
      <vt:lpstr>_vena_PPNRprojSSLLC_B1_R_6_248256433098194945</vt:lpstr>
      <vt:lpstr>_vena_PPNRprojSSLLC_B1_R_6_248256433119166464</vt:lpstr>
      <vt:lpstr>_vena_PPNRprojSSLLC_B1_R_6_248256433123360769</vt:lpstr>
      <vt:lpstr>_vena_PPNRprojSSLLC_B1_R_6_248256433127555073</vt:lpstr>
      <vt:lpstr>_vena_PPNRprojSSLLC_B1_R_6_248256433148526592</vt:lpstr>
      <vt:lpstr>_vena_PPNRprojSSLLC_B1_R_6_248256433152720897</vt:lpstr>
      <vt:lpstr>_vena_PPNRprojSSLLC_B1_R_6_248256433177886720</vt:lpstr>
      <vt:lpstr>_vena_PPNRprojSSLLC_B1_R_6_248256433182081025</vt:lpstr>
      <vt:lpstr>_vena_PPNRprojSSLLC_B1_R_6_248256433186275329</vt:lpstr>
      <vt:lpstr>_vena_PPNRprojSSLLC_B1_R_6_267084544388235264</vt:lpstr>
      <vt:lpstr>_vena_PPNRprojSSLLC_P_5_307598477365346304</vt:lpstr>
      <vt:lpstr>_vena_PPNRprojSSLLC_P_7_230871350242312192</vt:lpstr>
      <vt:lpstr>_vena_PPNRprojSSLLC_P_8_230873481838067712</vt:lpstr>
      <vt:lpstr>_vena_PPNRprojSSLLC_P_9_273913475468623872</vt:lpstr>
      <vt:lpstr>BSI!Print_Area</vt:lpstr>
      <vt:lpstr>BSPR!Print_Area</vt:lpstr>
      <vt:lpstr>'SHUSA Consolidated'!Print_Area</vt:lpstr>
      <vt:lpstr>SIS!Print_Area</vt:lpstr>
      <vt:lpstr>SSLLC!Print_Area</vt:lpstr>
      <vt:lpstr>BSI!Print_Titles</vt:lpstr>
      <vt:lpstr>BSPR!Print_Titles</vt:lpstr>
      <vt:lpstr>'SHUSA Consolidated'!Print_Titles</vt:lpstr>
      <vt:lpstr>SIS!Print_Titles</vt:lpstr>
      <vt:lpstr>SSLLC!Print_Titles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Janio O</dc:creator>
  <cp:lastModifiedBy>Sherwood, Janio O</cp:lastModifiedBy>
  <dcterms:created xsi:type="dcterms:W3CDTF">2016-04-06T21:26:52Z</dcterms:created>
  <dcterms:modified xsi:type="dcterms:W3CDTF">2016-04-06T21:29:29Z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