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1290" windowWidth="14940" windowHeight="8550" activeTab="3"/>
  </bookViews>
  <sheets>
    <sheet name="BalanceSheet" sheetId="3" r:id="rId1"/>
    <sheet name="IncomeStatement" sheetId="4" r:id="rId2"/>
    <sheet name="vena.tmp.7EC47338204F4F1F" sheetId="2" state="veryHidden" r:id="rId3"/>
    <sheet name="PPNRnii" sheetId="7" r:id="rId4"/>
    <sheet name="Sheet1" sheetId="10" state="hidden" r:id="rId5"/>
  </sheets>
  <externalReferences>
    <externalReference r:id="rId6"/>
  </externalReferences>
  <definedNames>
    <definedName name="_vena_BalanceSheet_B1_C_1_230858509795983360">BalanceSheet!#REF!</definedName>
    <definedName name="_vena_BalanceSheet_B1_C_1_230858525113581568">BalanceSheet!#REF!</definedName>
    <definedName name="_vena_BalanceSheet_B1_C_1_230858539172888576">BalanceSheet!#REF!</definedName>
    <definedName name="_vena_BalanceSheet_B1_C_1_230858563583737856">BalanceSheet!$F$5</definedName>
    <definedName name="_vena_BalanceSheet_B1_C_1_230858841607110656">BalanceSheet!$H$5</definedName>
    <definedName name="_vena_BalanceSheet_B1_C_1_230858841607110656_1">BalanceSheet!$R$5</definedName>
    <definedName name="_vena_BalanceSheet_B1_C_1_230858841607110656_2">BalanceSheet!#REF!</definedName>
    <definedName name="_vena_BalanceSheet_B1_C_1_230858841607110656_3">BalanceSheet!#REF!</definedName>
    <definedName name="_vena_BalanceSheet_B1_C_1_230858841607110656_4">BalanceSheet!#REF!</definedName>
    <definedName name="_vena_BalanceSheet_B1_C_1_230858864537370624">BalanceSheet!$I$5</definedName>
    <definedName name="_vena_BalanceSheet_B1_C_1_230858864537370624_1">BalanceSheet!$S$5</definedName>
    <definedName name="_vena_BalanceSheet_B1_C_1_230858864537370624_2">BalanceSheet!#REF!</definedName>
    <definedName name="_vena_BalanceSheet_B1_C_1_230858864537370624_3">BalanceSheet!#REF!</definedName>
    <definedName name="_vena_BalanceSheet_B1_C_1_230858864537370624_4">BalanceSheet!#REF!</definedName>
    <definedName name="_vena_BalanceSheet_B1_C_1_230858883713728512">BalanceSheet!$J$5</definedName>
    <definedName name="_vena_BalanceSheet_B1_C_1_230858883713728512_1">BalanceSheet!$T$5</definedName>
    <definedName name="_vena_BalanceSheet_B1_C_1_230858883713728512_2">BalanceSheet!#REF!</definedName>
    <definedName name="_vena_BalanceSheet_B1_C_1_230858883713728512_3">BalanceSheet!#REF!</definedName>
    <definedName name="_vena_BalanceSheet_B1_C_1_230858883713728512_4">BalanceSheet!#REF!</definedName>
    <definedName name="_vena_BalanceSheet_B1_C_1_230858941431545856">BalanceSheet!$K$5</definedName>
    <definedName name="_vena_BalanceSheet_B1_C_1_230858941431545856_1">BalanceSheet!$U$5</definedName>
    <definedName name="_vena_BalanceSheet_B1_C_1_230858941431545856_2">BalanceSheet!#REF!</definedName>
    <definedName name="_vena_BalanceSheet_B1_C_1_230858941431545856_3">BalanceSheet!#REF!</definedName>
    <definedName name="_vena_BalanceSheet_B1_C_1_230858941431545856_4">BalanceSheet!#REF!</definedName>
    <definedName name="_vena_BalanceSheet_B1_C_1_230859049971744768">BalanceSheet!$L$5</definedName>
    <definedName name="_vena_BalanceSheet_B1_C_1_230859049971744768_1">BalanceSheet!$V$5</definedName>
    <definedName name="_vena_BalanceSheet_B1_C_1_230859049971744768_2">BalanceSheet!#REF!</definedName>
    <definedName name="_vena_BalanceSheet_B1_C_1_230859049971744768_3">BalanceSheet!#REF!</definedName>
    <definedName name="_vena_BalanceSheet_B1_C_1_230859049971744768_4">BalanceSheet!#REF!</definedName>
    <definedName name="_vena_BalanceSheet_B1_C_1_230859064827969536">BalanceSheet!$M$5</definedName>
    <definedName name="_vena_BalanceSheet_B1_C_1_230859064827969536_1">BalanceSheet!$W$5</definedName>
    <definedName name="_vena_BalanceSheet_B1_C_1_230859064827969536_2">BalanceSheet!#REF!</definedName>
    <definedName name="_vena_BalanceSheet_B1_C_1_230859064827969536_3">BalanceSheet!#REF!</definedName>
    <definedName name="_vena_BalanceSheet_B1_C_1_230859064827969536_4">BalanceSheet!#REF!</definedName>
    <definedName name="_vena_BalanceSheet_B1_C_1_230859078451068928">BalanceSheet!$N$5</definedName>
    <definedName name="_vena_BalanceSheet_B1_C_1_230859078451068928_1">BalanceSheet!$X$5</definedName>
    <definedName name="_vena_BalanceSheet_B1_C_1_230859078451068928_2">BalanceSheet!#REF!</definedName>
    <definedName name="_vena_BalanceSheet_B1_C_1_230859078451068928_3">BalanceSheet!#REF!</definedName>
    <definedName name="_vena_BalanceSheet_B1_C_1_230859078451068928_4">BalanceSheet!#REF!</definedName>
    <definedName name="_vena_BalanceSheet_B1_C_1_230859093835776000">BalanceSheet!$O$5</definedName>
    <definedName name="_vena_BalanceSheet_B1_C_1_230859093835776000_1">BalanceSheet!$Y$5</definedName>
    <definedName name="_vena_BalanceSheet_B1_C_1_230859093835776000_2">BalanceSheet!#REF!</definedName>
    <definedName name="_vena_BalanceSheet_B1_C_1_230859093835776000_3">BalanceSheet!#REF!</definedName>
    <definedName name="_vena_BalanceSheet_B1_C_1_230859093835776000_4">BalanceSheet!#REF!</definedName>
    <definedName name="_vena_BalanceSheet_B1_C_1_248550486083371008">BalanceSheet!$P$5</definedName>
    <definedName name="_vena_BalanceSheet_B1_C_1_248550486083371008_1">BalanceSheet!$Z$5</definedName>
    <definedName name="_vena_BalanceSheet_B1_C_1_248550486083371008_2">BalanceSheet!#REF!</definedName>
    <definedName name="_vena_BalanceSheet_B1_C_1_248550486083371008_3">BalanceSheet!#REF!</definedName>
    <definedName name="_vena_BalanceSheet_B1_C_1_248550486083371008_4">BalanceSheet!#REF!</definedName>
    <definedName name="_vena_BalanceSheet_B1_C_2_230860126356111360">BalanceSheet!$F$6</definedName>
    <definedName name="_vena_BalanceSheet_B1_C_2_230860226616754176">BalanceSheet!$H$6</definedName>
    <definedName name="_vena_BalanceSheet_B1_C_2_230860226616754176_1">BalanceSheet!$R$6</definedName>
    <definedName name="_vena_BalanceSheet_B1_C_2_230860226616754176_2">BalanceSheet!#REF!</definedName>
    <definedName name="_vena_BalanceSheet_B1_C_2_230860226616754176_3">BalanceSheet!#REF!</definedName>
    <definedName name="_vena_BalanceSheet_B1_C_2_230860226616754176_4">BalanceSheet!#REF!</definedName>
    <definedName name="_vena_BalanceSheet_B1_C_2_230860237857488896">BalanceSheet!$I$6</definedName>
    <definedName name="_vena_BalanceSheet_B1_C_2_230860237857488896_1">BalanceSheet!$S$6</definedName>
    <definedName name="_vena_BalanceSheet_B1_C_2_230860237857488896_2">BalanceSheet!#REF!</definedName>
    <definedName name="_vena_BalanceSheet_B1_C_2_230860237857488896_3">BalanceSheet!#REF!</definedName>
    <definedName name="_vena_BalanceSheet_B1_C_2_230860237857488896_4">BalanceSheet!#REF!</definedName>
    <definedName name="_vena_BalanceSheet_B1_C_2_230860246497755136">BalanceSheet!$J$6</definedName>
    <definedName name="_vena_BalanceSheet_B1_C_2_230860246497755136_1">BalanceSheet!$T$6</definedName>
    <definedName name="_vena_BalanceSheet_B1_C_2_230860246497755136_2">BalanceSheet!#REF!</definedName>
    <definedName name="_vena_BalanceSheet_B1_C_2_230860246497755136_3">BalanceSheet!#REF!</definedName>
    <definedName name="_vena_BalanceSheet_B1_C_2_230860246497755136_4">BalanceSheet!#REF!</definedName>
    <definedName name="_vena_BalanceSheet_B1_C_2_230860256148848640">BalanceSheet!$K$6</definedName>
    <definedName name="_vena_BalanceSheet_B1_C_2_230860256148848640_1">BalanceSheet!$U$6</definedName>
    <definedName name="_vena_BalanceSheet_B1_C_2_230860256148848640_2">BalanceSheet!#REF!</definedName>
    <definedName name="_vena_BalanceSheet_B1_C_2_230860256148848640_3">BalanceSheet!#REF!</definedName>
    <definedName name="_vena_BalanceSheet_B1_C_2_230860256148848640_4">BalanceSheet!#REF!</definedName>
    <definedName name="_vena_BalanceSheet_B1_C_2_230860293570428928">BalanceSheet!$L$6</definedName>
    <definedName name="_vena_BalanceSheet_B1_C_2_230860293570428928_1">BalanceSheet!$V$6</definedName>
    <definedName name="_vena_BalanceSheet_B1_C_2_230860293570428928_2">BalanceSheet!#REF!</definedName>
    <definedName name="_vena_BalanceSheet_B1_C_2_230860293570428928_3">BalanceSheet!#REF!</definedName>
    <definedName name="_vena_BalanceSheet_B1_C_2_230860293570428928_4">BalanceSheet!#REF!</definedName>
    <definedName name="_vena_BalanceSheet_B1_C_2_230860306308530176">BalanceSheet!$M$6</definedName>
    <definedName name="_vena_BalanceSheet_B1_C_2_230860306308530176_1">BalanceSheet!$W$6</definedName>
    <definedName name="_vena_BalanceSheet_B1_C_2_230860306308530176_2">BalanceSheet!#REF!</definedName>
    <definedName name="_vena_BalanceSheet_B1_C_2_230860306308530176_3">BalanceSheet!#REF!</definedName>
    <definedName name="_vena_BalanceSheet_B1_C_2_230860306308530176_4">BalanceSheet!#REF!</definedName>
    <definedName name="_vena_BalanceSheet_B1_C_2_230860320749518848">BalanceSheet!$N$6</definedName>
    <definedName name="_vena_BalanceSheet_B1_C_2_230860320749518848_1">BalanceSheet!$X$6</definedName>
    <definedName name="_vena_BalanceSheet_B1_C_2_230860320749518848_2">BalanceSheet!#REF!</definedName>
    <definedName name="_vena_BalanceSheet_B1_C_2_230860320749518848_3">BalanceSheet!#REF!</definedName>
    <definedName name="_vena_BalanceSheet_B1_C_2_230860320749518848_4">BalanceSheet!#REF!</definedName>
    <definedName name="_vena_BalanceSheet_B1_C_2_230860332363546624">BalanceSheet!$O$6</definedName>
    <definedName name="_vena_BalanceSheet_B1_C_2_230860332363546624_1">BalanceSheet!$Y$6</definedName>
    <definedName name="_vena_BalanceSheet_B1_C_2_230860332363546624_2">BalanceSheet!#REF!</definedName>
    <definedName name="_vena_BalanceSheet_B1_C_2_230860332363546624_3">BalanceSheet!#REF!</definedName>
    <definedName name="_vena_BalanceSheet_B1_C_2_230860332363546624_4">BalanceSheet!#REF!</definedName>
    <definedName name="_vena_BalanceSheet_B1_C_2_230860342882861056">BalanceSheet!$P$6</definedName>
    <definedName name="_vena_BalanceSheet_B1_C_2_230860342882861056_1">BalanceSheet!$Z$6</definedName>
    <definedName name="_vena_BalanceSheet_B1_C_2_230860342882861056_2">BalanceSheet!#REF!</definedName>
    <definedName name="_vena_BalanceSheet_B1_C_2_230860342882861056_3">BalanceSheet!#REF!</definedName>
    <definedName name="_vena_BalanceSheet_B1_C_2_230860342882861056_4">BalanceSheet!#REF!</definedName>
    <definedName name="_vena_BalanceSheet_B1_C_2_248614950019268608">BalanceSheet!#REF!</definedName>
    <definedName name="_vena_BalanceSheet_B1_C_2_248614950019268608_1">BalanceSheet!#REF!</definedName>
    <definedName name="_vena_BalanceSheet_B1_C_2_248614950019268608_2">BalanceSheet!#REF!</definedName>
    <definedName name="_vena_BalanceSheet_B1_C_3_230860830692999168">BalanceSheet!$H$3</definedName>
    <definedName name="_vena_BalanceSheet_B1_C_3_230860830692999168_1">BalanceSheet!$I$3</definedName>
    <definedName name="_vena_BalanceSheet_B1_C_3_230860830692999168_10">BalanceSheet!$S$3</definedName>
    <definedName name="_vena_BalanceSheet_B1_C_3_230860830692999168_11">BalanceSheet!$T$3</definedName>
    <definedName name="_vena_BalanceSheet_B1_C_3_230860830692999168_12">BalanceSheet!$U$3</definedName>
    <definedName name="_vena_BalanceSheet_B1_C_3_230860830692999168_13">BalanceSheet!$V$3</definedName>
    <definedName name="_vena_BalanceSheet_B1_C_3_230860830692999168_14">BalanceSheet!$W$3</definedName>
    <definedName name="_vena_BalanceSheet_B1_C_3_230860830692999168_15">BalanceSheet!$X$3</definedName>
    <definedName name="_vena_BalanceSheet_B1_C_3_230860830692999168_16">BalanceSheet!$Y$3</definedName>
    <definedName name="_vena_BalanceSheet_B1_C_3_230860830692999168_17">BalanceSheet!$Z$3</definedName>
    <definedName name="_vena_BalanceSheet_B1_C_3_230860830692999168_18">BalanceSheet!#REF!</definedName>
    <definedName name="_vena_BalanceSheet_B1_C_3_230860830692999168_19">BalanceSheet!#REF!</definedName>
    <definedName name="_vena_BalanceSheet_B1_C_3_230860830692999168_2">BalanceSheet!$J$3</definedName>
    <definedName name="_vena_BalanceSheet_B1_C_3_230860830692999168_20">BalanceSheet!#REF!</definedName>
    <definedName name="_vena_BalanceSheet_B1_C_3_230860830692999168_21">BalanceSheet!#REF!</definedName>
    <definedName name="_vena_BalanceSheet_B1_C_3_230860830692999168_22">BalanceSheet!#REF!</definedName>
    <definedName name="_vena_BalanceSheet_B1_C_3_230860830692999168_23">BalanceSheet!#REF!</definedName>
    <definedName name="_vena_BalanceSheet_B1_C_3_230860830692999168_24">BalanceSheet!#REF!</definedName>
    <definedName name="_vena_BalanceSheet_B1_C_3_230860830692999168_25">BalanceSheet!#REF!</definedName>
    <definedName name="_vena_BalanceSheet_B1_C_3_230860830692999168_26">BalanceSheet!#REF!</definedName>
    <definedName name="_vena_BalanceSheet_B1_C_3_230860830692999168_27">BalanceSheet!#REF!</definedName>
    <definedName name="_vena_BalanceSheet_B1_C_3_230860830692999168_28">BalanceSheet!#REF!</definedName>
    <definedName name="_vena_BalanceSheet_B1_C_3_230860830692999168_29">BalanceSheet!#REF!</definedName>
    <definedName name="_vena_BalanceSheet_B1_C_3_230860830692999168_3">BalanceSheet!$K$3</definedName>
    <definedName name="_vena_BalanceSheet_B1_C_3_230860830692999168_30">BalanceSheet!#REF!</definedName>
    <definedName name="_vena_BalanceSheet_B1_C_3_230860830692999168_31">BalanceSheet!#REF!</definedName>
    <definedName name="_vena_BalanceSheet_B1_C_3_230860830692999168_32">BalanceSheet!#REF!</definedName>
    <definedName name="_vena_BalanceSheet_B1_C_3_230860830692999168_33">BalanceSheet!#REF!</definedName>
    <definedName name="_vena_BalanceSheet_B1_C_3_230860830692999168_34">BalanceSheet!#REF!</definedName>
    <definedName name="_vena_BalanceSheet_B1_C_3_230860830692999168_35">BalanceSheet!#REF!</definedName>
    <definedName name="_vena_BalanceSheet_B1_C_3_230860830692999168_36">BalanceSheet!#REF!</definedName>
    <definedName name="_vena_BalanceSheet_B1_C_3_230860830692999168_37">BalanceSheet!#REF!</definedName>
    <definedName name="_vena_BalanceSheet_B1_C_3_230860830692999168_38">BalanceSheet!#REF!</definedName>
    <definedName name="_vena_BalanceSheet_B1_C_3_230860830692999168_39">BalanceSheet!#REF!</definedName>
    <definedName name="_vena_BalanceSheet_B1_C_3_230860830692999168_4">BalanceSheet!$L$3</definedName>
    <definedName name="_vena_BalanceSheet_B1_C_3_230860830692999168_40">BalanceSheet!#REF!</definedName>
    <definedName name="_vena_BalanceSheet_B1_C_3_230860830692999168_41">BalanceSheet!#REF!</definedName>
    <definedName name="_vena_BalanceSheet_B1_C_3_230860830692999168_42">BalanceSheet!#REF!</definedName>
    <definedName name="_vena_BalanceSheet_B1_C_3_230860830692999168_43">BalanceSheet!#REF!</definedName>
    <definedName name="_vena_BalanceSheet_B1_C_3_230860830692999168_44">BalanceSheet!#REF!</definedName>
    <definedName name="_vena_BalanceSheet_B1_C_3_230860830692999168_45">BalanceSheet!$F$3</definedName>
    <definedName name="_vena_BalanceSheet_B1_C_3_230860830692999168_5">BalanceSheet!$M$3</definedName>
    <definedName name="_vena_BalanceSheet_B1_C_3_230860830692999168_6">BalanceSheet!$N$3</definedName>
    <definedName name="_vena_BalanceSheet_B1_C_3_230860830692999168_7">BalanceSheet!$O$3</definedName>
    <definedName name="_vena_BalanceSheet_B1_C_3_230860830692999168_8">BalanceSheet!$P$3</definedName>
    <definedName name="_vena_BalanceSheet_B1_C_3_230860830692999168_9">BalanceSheet!$R$3</definedName>
    <definedName name="_vena_BalanceSheet_B1_C_3_230860959693012992">BalanceSheet!#REF!</definedName>
    <definedName name="_vena_BalanceSheet_B1_C_3_230860959693012992_1">BalanceSheet!#REF!</definedName>
    <definedName name="_vena_BalanceSheet_B1_C_3_230860959693012992_2">BalanceSheet!#REF!</definedName>
    <definedName name="_vena_BalanceSheet_B1_C_4_230862887281885184">BalanceSheet!$H$4</definedName>
    <definedName name="_vena_BalanceSheet_B1_C_4_230862887281885184_1">BalanceSheet!$I$4</definedName>
    <definedName name="_vena_BalanceSheet_B1_C_4_230862887281885184_2">BalanceSheet!$J$4</definedName>
    <definedName name="_vena_BalanceSheet_B1_C_4_230862887281885184_3">BalanceSheet!$K$4</definedName>
    <definedName name="_vena_BalanceSheet_B1_C_4_230862887281885184_4">BalanceSheet!$L$4</definedName>
    <definedName name="_vena_BalanceSheet_B1_C_4_230862887281885184_5">BalanceSheet!$M$4</definedName>
    <definedName name="_vena_BalanceSheet_B1_C_4_230862887281885184_6">BalanceSheet!$N$4</definedName>
    <definedName name="_vena_BalanceSheet_B1_C_4_230862887281885184_7">BalanceSheet!$O$4</definedName>
    <definedName name="_vena_BalanceSheet_B1_C_4_230862887281885184_8">BalanceSheet!$P$4</definedName>
    <definedName name="_vena_BalanceSheet_B1_C_4_230862937282183168">BalanceSheet!$R$4</definedName>
    <definedName name="_vena_BalanceSheet_B1_C_4_230862937282183168_1">BalanceSheet!$S$4</definedName>
    <definedName name="_vena_BalanceSheet_B1_C_4_230862937282183168_2">BalanceSheet!$T$4</definedName>
    <definedName name="_vena_BalanceSheet_B1_C_4_230862937282183168_3">BalanceSheet!$U$4</definedName>
    <definedName name="_vena_BalanceSheet_B1_C_4_230862937282183168_4">BalanceSheet!$V$4</definedName>
    <definedName name="_vena_BalanceSheet_B1_C_4_230862937282183168_5">BalanceSheet!$W$4</definedName>
    <definedName name="_vena_BalanceSheet_B1_C_4_230862937282183168_6">BalanceSheet!$X$4</definedName>
    <definedName name="_vena_BalanceSheet_B1_C_4_230862937282183168_7">BalanceSheet!$Y$4</definedName>
    <definedName name="_vena_BalanceSheet_B1_C_4_230862937282183168_8">BalanceSheet!$Z$4</definedName>
    <definedName name="_vena_BalanceSheet_B1_C_4_230862963278479360">BalanceSheet!#REF!</definedName>
    <definedName name="_vena_BalanceSheet_B1_C_4_230862963278479360_1">BalanceSheet!#REF!</definedName>
    <definedName name="_vena_BalanceSheet_B1_C_4_230862963278479360_2">BalanceSheet!#REF!</definedName>
    <definedName name="_vena_BalanceSheet_B1_C_4_230862963278479360_3">BalanceSheet!#REF!</definedName>
    <definedName name="_vena_BalanceSheet_B1_C_4_230862963278479360_4">BalanceSheet!#REF!</definedName>
    <definedName name="_vena_BalanceSheet_B1_C_4_230862963278479360_5">BalanceSheet!#REF!</definedName>
    <definedName name="_vena_BalanceSheet_B1_C_4_230862963278479360_6">BalanceSheet!#REF!</definedName>
    <definedName name="_vena_BalanceSheet_B1_C_4_230862963278479360_7">BalanceSheet!#REF!</definedName>
    <definedName name="_vena_BalanceSheet_B1_C_4_230862963278479360_8">BalanceSheet!#REF!</definedName>
    <definedName name="_vena_BalanceSheet_B1_C_4_230863001366953984">BalanceSheet!#REF!</definedName>
    <definedName name="_vena_BalanceSheet_B1_C_4_230863001366953984_1">BalanceSheet!#REF!</definedName>
    <definedName name="_vena_BalanceSheet_B1_C_4_230863001366953984_2">BalanceSheet!#REF!</definedName>
    <definedName name="_vena_BalanceSheet_B1_C_4_230863001366953984_3">BalanceSheet!#REF!</definedName>
    <definedName name="_vena_BalanceSheet_B1_C_4_230863001366953984_4">BalanceSheet!#REF!</definedName>
    <definedName name="_vena_BalanceSheet_B1_C_4_230863001366953984_5">BalanceSheet!#REF!</definedName>
    <definedName name="_vena_BalanceSheet_B1_C_4_230863001366953984_6">BalanceSheet!#REF!</definedName>
    <definedName name="_vena_BalanceSheet_B1_C_4_230863001366953984_7">BalanceSheet!#REF!</definedName>
    <definedName name="_vena_BalanceSheet_B1_C_4_230863001366953984_8">BalanceSheet!#REF!</definedName>
    <definedName name="_vena_BalanceSheet_B1_C_4_230863046111789056">BalanceSheet!#REF!</definedName>
    <definedName name="_vena_BalanceSheet_B1_C_4_230863046111789056_1">BalanceSheet!#REF!</definedName>
    <definedName name="_vena_BalanceSheet_B1_C_4_230863046111789056_2">BalanceSheet!#REF!</definedName>
    <definedName name="_vena_BalanceSheet_B1_C_4_230863046111789056_3">BalanceSheet!#REF!</definedName>
    <definedName name="_vena_BalanceSheet_B1_C_4_230863046111789056_4">BalanceSheet!#REF!</definedName>
    <definedName name="_vena_BalanceSheet_B1_C_4_230863046111789056_5">BalanceSheet!#REF!</definedName>
    <definedName name="_vena_BalanceSheet_B1_C_4_230863046111789056_6">BalanceSheet!#REF!</definedName>
    <definedName name="_vena_BalanceSheet_B1_C_4_230863046111789056_7">BalanceSheet!#REF!</definedName>
    <definedName name="_vena_BalanceSheet_B1_C_4_230863046111789056_8">BalanceSheet!#REF!</definedName>
    <definedName name="_vena_BalanceSheet_B1_C_4_230863071093063680">BalanceSheet!#REF!</definedName>
    <definedName name="_vena_BalanceSheet_B1_C_4_230863071093063680_1">BalanceSheet!#REF!</definedName>
    <definedName name="_vena_BalanceSheet_B1_C_4_230863071093063680_2">BalanceSheet!#REF!</definedName>
    <definedName name="_vena_BalanceSheet_B1_C_4_230863071093063680_3">BalanceSheet!$F$4</definedName>
    <definedName name="_vena_BalanceSheet_B1_R_6_248264764362326017">BalanceSheet!$B$17</definedName>
    <definedName name="_vena_BalanceSheet_B1_R_6_248264764383297536">BalanceSheet!$B$18</definedName>
    <definedName name="_vena_BalanceSheet_B1_R_6_248264764387491841">BalanceSheet!$B$158</definedName>
    <definedName name="_vena_BalanceSheet_B1_R_6_248264764391686145">BalanceSheet!$B$15</definedName>
    <definedName name="_vena_BalanceSheet_B1_R_6_248264764408463360">BalanceSheet!$B$13</definedName>
    <definedName name="_vena_BalanceSheet_B1_R_6_248264764429434880">BalanceSheet!$B$14</definedName>
    <definedName name="_vena_BalanceSheet_B1_R_6_248264764433629185">BalanceSheet!$B$131</definedName>
    <definedName name="_vena_BalanceSheet_B1_R_6_248264764437823489">BalanceSheet!$B$66</definedName>
    <definedName name="_vena_BalanceSheet_B1_R_6_248264764454600704">BalanceSheet!$B$21</definedName>
    <definedName name="_vena_BalanceSheet_B1_R_6_248264764492349440">BalanceSheet!$B$23</definedName>
    <definedName name="_vena_BalanceSheet_B1_R_6_248264764496543745">BalanceSheet!$B$24</definedName>
    <definedName name="_vena_BalanceSheet_B1_R_6_248264764504932353">BalanceSheet!$B$26</definedName>
    <definedName name="_vena_BalanceSheet_B1_R_6_248264764513320961">BalanceSheet!$B$27</definedName>
    <definedName name="_vena_BalanceSheet_B1_R_6_248264764521709569">BalanceSheet!$B$29</definedName>
    <definedName name="_vena_BalanceSheet_B1_R_6_248264764525903873">BalanceSheet!$B$30</definedName>
    <definedName name="_vena_BalanceSheet_B1_R_6_248264764530098177">BalanceSheet!$B$31</definedName>
    <definedName name="_vena_BalanceSheet_B1_R_6_248264764534292481">BalanceSheet!$B$32</definedName>
    <definedName name="_vena_BalanceSheet_B1_R_6_248264764551069696">BalanceSheet!$B$33</definedName>
    <definedName name="_vena_BalanceSheet_B1_R_6_248264764559458305">BalanceSheet!$B$34</definedName>
    <definedName name="_vena_BalanceSheet_B1_R_6_248264764563652609">BalanceSheet!$B$35</definedName>
    <definedName name="_vena_BalanceSheet_B1_R_6_248264764567846913">BalanceSheet!$B$36</definedName>
    <definedName name="_vena_BalanceSheet_B1_R_6_248264764584624128">BalanceSheet!$B$37</definedName>
    <definedName name="_vena_BalanceSheet_B1_R_6_248264764593012737">BalanceSheet!$B$39</definedName>
    <definedName name="_vena_BalanceSheet_B1_R_6_248264764597207041">BalanceSheet!$B$40</definedName>
    <definedName name="_vena_BalanceSheet_B1_R_6_248264764605595648">BalanceSheet!$B$41</definedName>
    <definedName name="_vena_BalanceSheet_B1_R_6_248264764609789953">BalanceSheet!$B$42</definedName>
    <definedName name="_vena_BalanceSheet_B1_R_6_248264764626567168">BalanceSheet!$B$43</definedName>
    <definedName name="_vena_BalanceSheet_B1_R_6_248264764630761473">BalanceSheet!$B$44</definedName>
    <definedName name="_vena_BalanceSheet_B1_R_6_248264764639150081">BalanceSheet!$B$46</definedName>
    <definedName name="_vena_BalanceSheet_B1_R_6_248264764643344385">BalanceSheet!$B$47</definedName>
    <definedName name="_vena_BalanceSheet_B1_R_6_248264764651732993">BalanceSheet!$B$48</definedName>
    <definedName name="_vena_BalanceSheet_B1_R_6_248264764655927297">BalanceSheet!$B$49</definedName>
    <definedName name="_vena_BalanceSheet_B1_R_6_248264764664315905">BalanceSheet!$B$51</definedName>
    <definedName name="_vena_BalanceSheet_B1_R_6_248264764668510209">BalanceSheet!$B$52</definedName>
    <definedName name="_vena_BalanceSheet_B1_R_6_248264764676898817">BalanceSheet!$B$54</definedName>
    <definedName name="_vena_BalanceSheet_B1_R_6_248264764681093121" localSheetId="1">IncomeStatement!$B$55</definedName>
    <definedName name="_vena_BalanceSheet_B1_R_6_248264764681093121">BalanceSheet!$B$55</definedName>
    <definedName name="_vena_BalanceSheet_B1_R_6_248264764685287425" localSheetId="1">IncomeStatement!$B$56</definedName>
    <definedName name="_vena_BalanceSheet_B1_R_6_248264764685287425">BalanceSheet!$B$56</definedName>
    <definedName name="_vena_BalanceSheet_B1_R_6_248264764702064641">BalanceSheet!$B$59</definedName>
    <definedName name="_vena_BalanceSheet_B1_R_6_248264764706258945">BalanceSheet!$B$60</definedName>
    <definedName name="_vena_BalanceSheet_B1_R_6_248264764710453249">BalanceSheet!$B$61</definedName>
    <definedName name="_vena_BalanceSheet_B1_R_6_248264764714647553">BalanceSheet!$B$62</definedName>
    <definedName name="_vena_BalanceSheet_B1_R_6_248264764718841857">BalanceSheet!$B$63</definedName>
    <definedName name="_vena_BalanceSheet_B1_R_6_248264764727230465">BalanceSheet!$B$64</definedName>
    <definedName name="_vena_BalanceSheet_B1_R_6_248264764744007680">BalanceSheet!$B$65</definedName>
    <definedName name="_vena_BalanceSheet_B1_R_6_248264764748201985">BalanceSheet!$B$129</definedName>
    <definedName name="_vena_BalanceSheet_B1_R_6_248264764756590592">BalanceSheet!$B$130</definedName>
    <definedName name="_vena_BalanceSheet_B1_R_6_248264764760784897">BalanceSheet!$B$134</definedName>
    <definedName name="_vena_BalanceSheet_B1_R_6_248264764764979201">BalanceSheet!$B$141</definedName>
    <definedName name="_vena_BalanceSheet_B1_R_6_248264764769173505" localSheetId="1">IncomeStatement!$B$137</definedName>
    <definedName name="_vena_BalanceSheet_B1_R_6_248264764769173505">BalanceSheet!$B$137</definedName>
    <definedName name="_vena_BalanceSheet_B1_R_6_248264764785950720" localSheetId="1">IncomeStatement!$B$138</definedName>
    <definedName name="_vena_BalanceSheet_B1_R_6_248264764785950720">BalanceSheet!$B$138</definedName>
    <definedName name="_vena_BalanceSheet_B1_R_6_248264764790145025">BalanceSheet!$B$139</definedName>
    <definedName name="_vena_BalanceSheet_B1_R_6_248264764798533633">BalanceSheet!$B$140</definedName>
    <definedName name="_vena_BalanceSheet_B1_R_6_248264764802727937" localSheetId="1">IncomeStatement!$B$156</definedName>
    <definedName name="_vena_BalanceSheet_B1_R_6_248264764802727937">BalanceSheet!$B$156</definedName>
    <definedName name="_vena_BalanceSheet_B1_R_6_248264764806922241" localSheetId="1">IncomeStatement!$B$144</definedName>
    <definedName name="_vena_BalanceSheet_B1_R_6_248264764806922241">BalanceSheet!$B$144</definedName>
    <definedName name="_vena_BalanceSheet_B1_R_6_248264764823699456">BalanceSheet!$B$145</definedName>
    <definedName name="_vena_BalanceSheet_B1_R_6_248264764827893761" localSheetId="1">IncomeStatement!$B$146</definedName>
    <definedName name="_vena_BalanceSheet_B1_R_6_248264764827893761">BalanceSheet!$B$146</definedName>
    <definedName name="_vena_BalanceSheet_B1_R_6_248264764832088065">BalanceSheet!$B$147</definedName>
    <definedName name="_vena_BalanceSheet_B1_R_6_248264764840476673">BalanceSheet!$B$148</definedName>
    <definedName name="_vena_BalanceSheet_B1_R_6_248264764844670977">BalanceSheet!$B$149</definedName>
    <definedName name="_vena_BalanceSheet_B1_R_6_248264764861448192">BalanceSheet!$B$150</definedName>
    <definedName name="_vena_BalanceSheet_B1_R_6_248264764865642497">BalanceSheet!$B$151</definedName>
    <definedName name="_vena_BalanceSheet_B1_R_6_248264764869836801">BalanceSheet!$B$152</definedName>
    <definedName name="_vena_BalanceSheet_B1_R_6_248264764878225409" localSheetId="1">IncomeStatement!$B$153</definedName>
    <definedName name="_vena_BalanceSheet_B1_R_6_248264764878225409">BalanceSheet!$B$153</definedName>
    <definedName name="_vena_BalanceSheet_B1_R_6_248264764895002624">BalanceSheet!$B$154</definedName>
    <definedName name="_vena_BalanceSheet_B1_R_6_248264764899196929">BalanceSheet!$B$155</definedName>
    <definedName name="_vena_BalanceSheet_B1_R_6_248264764903391233">BalanceSheet!$B$111</definedName>
    <definedName name="_vena_BalanceSheet_B1_R_6_248264764907585537">BalanceSheet!$B$69</definedName>
    <definedName name="_vena_BalanceSheet_B1_R_6_248264764945334272" localSheetId="1">IncomeStatement!$B$71</definedName>
    <definedName name="_vena_BalanceSheet_B1_R_6_248264764945334272">BalanceSheet!$B$71</definedName>
    <definedName name="_vena_BalanceSheet_B1_R_6_248264764949528577" localSheetId="1">IncomeStatement!$B$72</definedName>
    <definedName name="_vena_BalanceSheet_B1_R_6_248264764949528577">BalanceSheet!$B$72</definedName>
    <definedName name="_vena_BalanceSheet_B1_R_6_248264764957917185">BalanceSheet!$B$74</definedName>
    <definedName name="_vena_BalanceSheet_B1_R_6_248264764962111489">BalanceSheet!$B$75</definedName>
    <definedName name="_vena_BalanceSheet_B1_R_6_248264764970500097">BalanceSheet!$B$77</definedName>
    <definedName name="_vena_BalanceSheet_B1_R_6_248264764978888705" localSheetId="1">IncomeStatement!$B$78</definedName>
    <definedName name="_vena_BalanceSheet_B1_R_6_248264764978888705">BalanceSheet!$B$78</definedName>
    <definedName name="_vena_BalanceSheet_B1_R_6_248264764983083009" localSheetId="1">IncomeStatement!$B$79</definedName>
    <definedName name="_vena_BalanceSheet_B1_R_6_248264764983083009">BalanceSheet!$B$79</definedName>
    <definedName name="_vena_BalanceSheet_B1_R_6_248264764987277313">BalanceSheet!$B$80</definedName>
    <definedName name="_vena_BalanceSheet_B1_R_6_248264765004054528">BalanceSheet!$B$81</definedName>
    <definedName name="_vena_BalanceSheet_B1_R_6_248264765008248833">BalanceSheet!$B$82</definedName>
    <definedName name="_vena_BalanceSheet_B1_R_6_248264765016637441">BalanceSheet!$B$83</definedName>
    <definedName name="_vena_BalanceSheet_B1_R_6_248264765037608960">BalanceSheet!$B$85</definedName>
    <definedName name="_vena_BalanceSheet_B1_R_6_248264765050191873" localSheetId="1">IncomeStatement!$B$87</definedName>
    <definedName name="_vena_BalanceSheet_B1_R_6_248264765050191873">BalanceSheet!$B$87</definedName>
    <definedName name="_vena_BalanceSheet_B1_R_6_248264765054386177">BalanceSheet!$B$88</definedName>
    <definedName name="_vena_BalanceSheet_B1_R_6_248264765058580481">BalanceSheet!$B$89</definedName>
    <definedName name="_vena_BalanceSheet_B1_R_6_248264765062774785">BalanceSheet!$B$90</definedName>
    <definedName name="_vena_BalanceSheet_B1_R_6_248264765083746304">BalanceSheet!$B$91</definedName>
    <definedName name="_vena_BalanceSheet_B1_R_6_248264765087940609">BalanceSheet!$B$92</definedName>
    <definedName name="_vena_BalanceSheet_B1_R_6_248264765096329217">BalanceSheet!$B$94</definedName>
    <definedName name="_vena_BalanceSheet_B1_R_6_248264765100523521">BalanceSheet!$B$95</definedName>
    <definedName name="_vena_BalanceSheet_B1_R_6_248264765104717825">BalanceSheet!$B$96</definedName>
    <definedName name="_vena_BalanceSheet_B1_R_6_248264765121495041">BalanceSheet!$B$99</definedName>
    <definedName name="_vena_BalanceSheet_B1_R_6_248264765125689345">BalanceSheet!$B$100</definedName>
    <definedName name="_vena_BalanceSheet_B1_R_6_248264765129883649">BalanceSheet!$B$101</definedName>
    <definedName name="_vena_BalanceSheet_B1_R_6_248264765134077953">BalanceSheet!$B$102</definedName>
    <definedName name="_vena_BalanceSheet_B1_R_6_248264765146660865">BalanceSheet!$B$104</definedName>
    <definedName name="_vena_BalanceSheet_B1_R_6_248264765150855169">BalanceSheet!$B$105</definedName>
    <definedName name="_vena_BalanceSheet_B1_R_6_248264765155049473">BalanceSheet!$B$106</definedName>
    <definedName name="_vena_BalanceSheet_B1_R_6_248264765159243777">BalanceSheet!$B$107</definedName>
    <definedName name="_vena_BalanceSheet_B1_R_6_248264765163438081">BalanceSheet!$B$108</definedName>
    <definedName name="_vena_BalanceSheet_B1_R_6_248264765167632385">BalanceSheet!$B$109</definedName>
    <definedName name="_vena_BalanceSheet_B1_R_6_248264765188603904">BalanceSheet!$B$110</definedName>
    <definedName name="_vena_BalanceSheet_B1_R_6_248264765192798209">BalanceSheet!$B$127</definedName>
    <definedName name="_vena_BalanceSheet_B1_R_6_248264765196992513">BalanceSheet!$B$114</definedName>
    <definedName name="_vena_BalanceSheet_B1_R_6_248264765217964032">BalanceSheet!$B$115</definedName>
    <definedName name="_vena_BalanceSheet_B1_R_6_248264765247324161">BalanceSheet!$B$116</definedName>
    <definedName name="_vena_BalanceSheet_B1_R_6_248264765264101377">BalanceSheet!$B$117</definedName>
    <definedName name="_vena_BalanceSheet_B1_R_6_248264765285072897">BalanceSheet!$B$118</definedName>
    <definedName name="_vena_BalanceSheet_B1_R_6_248264765301850113">BalanceSheet!$B$119</definedName>
    <definedName name="_vena_BalanceSheet_B1_R_6_248264765306044417">BalanceSheet!$B$120</definedName>
    <definedName name="_vena_BalanceSheet_B1_R_6_248264765339598851">BalanceSheet!$B$121</definedName>
    <definedName name="_vena_BalanceSheet_B1_R_6_248264765360570369">BalanceSheet!$B$122</definedName>
    <definedName name="_vena_BalanceSheet_B1_R_6_248264765377347585">BalanceSheet!$B$123</definedName>
    <definedName name="_vena_BalanceSheet_B1_R_6_248264765394124801">BalanceSheet!$B$124</definedName>
    <definedName name="_vena_BalanceSheet_B1_R_6_248264765431873537">BalanceSheet!$B$126</definedName>
    <definedName name="_vena_BalanceSheet_B1_R_6_248264765448650753">BalanceSheet!$B$171</definedName>
    <definedName name="_vena_BalanceSheet_B1_R_6_248264765452845057">BalanceSheet!$B$163</definedName>
    <definedName name="_vena_BalanceSheet_B1_R_6_248264765473816576">BalanceSheet!$B$161</definedName>
    <definedName name="_vena_BalanceSheet_B1_R_6_248264765490593792" localSheetId="1">IncomeStatement!$B$162</definedName>
    <definedName name="_vena_BalanceSheet_B1_R_6_248264765490593792">BalanceSheet!$B$162</definedName>
    <definedName name="_vena_BalanceSheet_B1_R_6_248264765494788097">BalanceSheet!$B$164</definedName>
    <definedName name="_vena_BalanceSheet_B1_R_6_248264765503176705">BalanceSheet!$B$165</definedName>
    <definedName name="_vena_BalanceSheet_B1_R_6_248264765507371009">BalanceSheet!$B$166</definedName>
    <definedName name="_vena_BalanceSheet_B1_R_6_248264765511565313">BalanceSheet!$B$167</definedName>
    <definedName name="_vena_BalanceSheet_B1_R_6_248264765515759617_1">BalanceSheet!$B$168</definedName>
    <definedName name="_vena_BalanceSheet_B1_R_6_248264765519953921">BalanceSheet!$B$169</definedName>
    <definedName name="_vena_BalanceSheet_B1_R_6_248264765524148225">BalanceSheet!$B$170</definedName>
    <definedName name="_vena_BalanceSheet_B1_R_6_248264765528342529">BalanceSheet!$B$184</definedName>
    <definedName name="_vena_BalanceSheet_B1_R_6_248264765532536833">BalanceSheet!$B$181</definedName>
    <definedName name="_vena_BalanceSheet_B1_R_6_248264765553508352">BalanceSheet!$B$175</definedName>
    <definedName name="_vena_BalanceSheet_B1_R_6_248264765570285568">BalanceSheet!$B$176</definedName>
    <definedName name="_vena_BalanceSheet_B1_R_6_248264765574479873">BalanceSheet!$B$177</definedName>
    <definedName name="_vena_BalanceSheet_B1_R_6_248264765578674177">BalanceSheet!$B$178</definedName>
    <definedName name="_vena_BalanceSheet_B1_R_6_248264765582868481">BalanceSheet!$B$179</definedName>
    <definedName name="_vena_BalanceSheet_B1_R_6_248264765591257089">BalanceSheet!$B$180</definedName>
    <definedName name="_vena_BalanceSheet_B1_R_6_248264765595451393">BalanceSheet!$B$183</definedName>
    <definedName name="_vena_BalanceSheet_B1_R_6_266713220969005056">BalanceSheet!$B$45</definedName>
    <definedName name="_vena_BalanceSheet_B1_R_6_266713721043812352">BalanceSheet!$B$22</definedName>
    <definedName name="_vena_BalanceSheet_B1_R_6_266714023792607232">BalanceSheet!$B$25</definedName>
    <definedName name="_vena_BalanceSheet_B1_R_6_266715363658563584">BalanceSheet!$B$28</definedName>
    <definedName name="_vena_BalanceSheet_B1_R_6_266716610524872704">BalanceSheet!$B$38</definedName>
    <definedName name="_vena_BalanceSheet_B1_R_6_266717099798298624">BalanceSheet!$B$50</definedName>
    <definedName name="_vena_BalanceSheet_B1_R_6_266717437914120192">BalanceSheet!$B$53</definedName>
    <definedName name="_vena_BalanceSheet_B1_R_6_266717731393503232">BalanceSheet!$B$57</definedName>
    <definedName name="_vena_BalanceSheet_B1_R_6_266718289235935232">BalanceSheet!$B$58</definedName>
    <definedName name="_vena_BalanceSheet_B1_R_6_266719395056320512">BalanceSheet!$B$70</definedName>
    <definedName name="_vena_BalanceSheet_B1_R_6_266719631610740736">BalanceSheet!$B$73</definedName>
    <definedName name="_vena_BalanceSheet_B1_R_6_266719855825518592">BalanceSheet!$B$76</definedName>
    <definedName name="_vena_BalanceSheet_B1_R_6_266720332416024576" localSheetId="1">IncomeStatement!$B$84</definedName>
    <definedName name="_vena_BalanceSheet_B1_R_6_266720332416024576">BalanceSheet!$B$84</definedName>
    <definedName name="_vena_BalanceSheet_B1_R_6_266720737195589632" localSheetId="1">IncomeStatement!$B$86</definedName>
    <definedName name="_vena_BalanceSheet_B1_R_6_266720737195589632">BalanceSheet!$B$86</definedName>
    <definedName name="_vena_BalanceSheet_B1_R_6_266721022890737664">BalanceSheet!$B$93</definedName>
    <definedName name="_vena_BalanceSheet_B1_R_6_266721241665110016">BalanceSheet!$B$97</definedName>
    <definedName name="_vena_BalanceSheet_B1_R_6_266724573331193856">BalanceSheet!$B$98</definedName>
    <definedName name="_vena_BalanceSheet_B1_R_6_266724848158375936">BalanceSheet!$B$103</definedName>
    <definedName name="_vena_BalanceSheet_B1_R_6_317081254791741440">BalanceSheet!$B$125</definedName>
    <definedName name="_vena_BalanceSheet_P_5_245732634691371008">BalanceSheet!$E$3</definedName>
    <definedName name="_vena_BalanceSheet_P_5_245735754226073600">BalanceSheet!$E$3</definedName>
    <definedName name="_vena_BalanceSheet_P_5_245735857808605184">BalanceSheet!$E$3</definedName>
    <definedName name="_vena_BalanceSheet_P_5_245736094191058944">BalanceSheet!$E$3</definedName>
    <definedName name="_vena_BalanceSheet_P_5_245736175824797696">BalanceSheet!$E$3</definedName>
    <definedName name="_vena_BalanceSheet_P_5_261627926670475264" comment="*">BalanceSheet!$E$3</definedName>
    <definedName name="_vena_BalanceSheet_P_5_261628056303828992">BalanceSheet!$E$3</definedName>
    <definedName name="_vena_BalanceSheet_P_5_266363691568463873">BalanceSheet!$E$3</definedName>
    <definedName name="_vena_BalanceSheet_P_5_266365694814453760">BalanceSheet!$E$3</definedName>
    <definedName name="_vena_BalanceSheet_P_5_266366467967942656">BalanceSheet!$E$3</definedName>
    <definedName name="_vena_BalanceSheet_P_5_307598477365346304">BalanceSheet!$E$3</definedName>
    <definedName name="_vena_BalanceSheet_P_7_230871350242312192" comment="*">BalanceSheet!$E$5</definedName>
    <definedName name="_vena_BalanceSheet_P_8_230873481838067712" comment="*">BalanceSheet!$E$4</definedName>
    <definedName name="_vena_BalanceSheet_P_9_273913475468623872" comment="*">BalanceSheet!$E$6</definedName>
    <definedName name="_vena_Cap_B1_C_1_230858509795983360">#REF!</definedName>
    <definedName name="_vena_Cap_B1_C_1_230858525113581568">#REF!</definedName>
    <definedName name="_vena_Cap_B1_C_1_230858539172888576">#REF!</definedName>
    <definedName name="_vena_Cap_B1_C_1_230858563583737856">#REF!</definedName>
    <definedName name="_vena_Cap_B1_C_1_230858841607110656">#REF!</definedName>
    <definedName name="_vena_Cap_B1_C_1_230858841607110656_1">#REF!</definedName>
    <definedName name="_vena_Cap_B1_C_1_230858841607110656_2">#REF!</definedName>
    <definedName name="_vena_Cap_B1_C_1_230858841607110656_3">#REF!</definedName>
    <definedName name="_vena_Cap_B1_C_1_230858841607110656_4">#REF!</definedName>
    <definedName name="_vena_Cap_B1_C_1_230858864537370624">#REF!</definedName>
    <definedName name="_vena_Cap_B1_C_1_230858864537370624_1">#REF!</definedName>
    <definedName name="_vena_Cap_B1_C_1_230858864537370624_2">#REF!</definedName>
    <definedName name="_vena_Cap_B1_C_1_230858864537370624_3">#REF!</definedName>
    <definedName name="_vena_Cap_B1_C_1_230858864537370624_4">#REF!</definedName>
    <definedName name="_vena_Cap_B1_C_1_230858883713728512">#REF!</definedName>
    <definedName name="_vena_Cap_B1_C_1_230858883713728512_1">#REF!</definedName>
    <definedName name="_vena_Cap_B1_C_1_230858883713728512_2">#REF!</definedName>
    <definedName name="_vena_Cap_B1_C_1_230858883713728512_3">#REF!</definedName>
    <definedName name="_vena_Cap_B1_C_1_230858883713728512_4">#REF!</definedName>
    <definedName name="_vena_Cap_B1_C_1_230858941431545856">#REF!</definedName>
    <definedName name="_vena_Cap_B1_C_1_230858941431545856_1">#REF!</definedName>
    <definedName name="_vena_Cap_B1_C_1_230858941431545856_2">#REF!</definedName>
    <definedName name="_vena_Cap_B1_C_1_230858941431545856_3">#REF!</definedName>
    <definedName name="_vena_Cap_B1_C_1_230858941431545856_4">#REF!</definedName>
    <definedName name="_vena_Cap_B1_C_1_230859049971744768">#REF!</definedName>
    <definedName name="_vena_Cap_B1_C_1_230859049971744768_1">#REF!</definedName>
    <definedName name="_vena_Cap_B1_C_1_230859049971744768_2">#REF!</definedName>
    <definedName name="_vena_Cap_B1_C_1_230859049971744768_3">#REF!</definedName>
    <definedName name="_vena_Cap_B1_C_1_230859049971744768_4">#REF!</definedName>
    <definedName name="_vena_Cap_B1_C_1_230859064827969536">#REF!</definedName>
    <definedName name="_vena_Cap_B1_C_1_230859064827969536_1">#REF!</definedName>
    <definedName name="_vena_Cap_B1_C_1_230859064827969536_2">#REF!</definedName>
    <definedName name="_vena_Cap_B1_C_1_230859064827969536_3">#REF!</definedName>
    <definedName name="_vena_Cap_B1_C_1_230859064827969536_4">#REF!</definedName>
    <definedName name="_vena_Cap_B1_C_1_230859078451068928">#REF!</definedName>
    <definedName name="_vena_Cap_B1_C_1_230859078451068928_1">#REF!</definedName>
    <definedName name="_vena_Cap_B1_C_1_230859078451068928_2">#REF!</definedName>
    <definedName name="_vena_Cap_B1_C_1_230859078451068928_3">#REF!</definedName>
    <definedName name="_vena_Cap_B1_C_1_230859078451068928_4">#REF!</definedName>
    <definedName name="_vena_Cap_B1_C_1_230859093835776000">#REF!</definedName>
    <definedName name="_vena_Cap_B1_C_1_230859093835776000_1">#REF!</definedName>
    <definedName name="_vena_Cap_B1_C_1_230859093835776000_2">#REF!</definedName>
    <definedName name="_vena_Cap_B1_C_1_230859093835776000_3">#REF!</definedName>
    <definedName name="_vena_Cap_B1_C_1_230859093835776000_4">#REF!</definedName>
    <definedName name="_vena_Cap_B1_C_1_248550486083371008">#REF!</definedName>
    <definedName name="_vena_Cap_B1_C_1_248550486083371008_1">#REF!</definedName>
    <definedName name="_vena_Cap_B1_C_1_248550486083371008_2">#REF!</definedName>
    <definedName name="_vena_Cap_B1_C_1_248550486083371008_3">#REF!</definedName>
    <definedName name="_vena_Cap_B1_C_1_248550486083371008_4">#REF!</definedName>
    <definedName name="_vena_Cap_B1_C_2_230860126356111360">#REF!</definedName>
    <definedName name="_vena_Cap_B1_C_2_230860226616754176">#REF!</definedName>
    <definedName name="_vena_Cap_B1_C_2_230860226616754176_1">#REF!</definedName>
    <definedName name="_vena_Cap_B1_C_2_230860226616754176_2">#REF!</definedName>
    <definedName name="_vena_Cap_B1_C_2_230860226616754176_3">#REF!</definedName>
    <definedName name="_vena_Cap_B1_C_2_230860226616754176_4">#REF!</definedName>
    <definedName name="_vena_Cap_B1_C_2_230860237857488896">#REF!</definedName>
    <definedName name="_vena_Cap_B1_C_2_230860237857488896_1">#REF!</definedName>
    <definedName name="_vena_Cap_B1_C_2_230860237857488896_2">#REF!</definedName>
    <definedName name="_vena_Cap_B1_C_2_230860237857488896_3">#REF!</definedName>
    <definedName name="_vena_Cap_B1_C_2_230860237857488896_4">#REF!</definedName>
    <definedName name="_vena_Cap_B1_C_2_230860246497755136">#REF!</definedName>
    <definedName name="_vena_Cap_B1_C_2_230860246497755136_1">#REF!</definedName>
    <definedName name="_vena_Cap_B1_C_2_230860246497755136_2">#REF!</definedName>
    <definedName name="_vena_Cap_B1_C_2_230860246497755136_3">#REF!</definedName>
    <definedName name="_vena_Cap_B1_C_2_230860246497755136_4">#REF!</definedName>
    <definedName name="_vena_Cap_B1_C_2_230860256148848640">#REF!</definedName>
    <definedName name="_vena_Cap_B1_C_2_230860256148848640_1">#REF!</definedName>
    <definedName name="_vena_Cap_B1_C_2_230860256148848640_2">#REF!</definedName>
    <definedName name="_vena_Cap_B1_C_2_230860256148848640_3">#REF!</definedName>
    <definedName name="_vena_Cap_B1_C_2_230860256148848640_4">#REF!</definedName>
    <definedName name="_vena_Cap_B1_C_2_230860293570428928">#REF!</definedName>
    <definedName name="_vena_Cap_B1_C_2_230860293570428928_1">#REF!</definedName>
    <definedName name="_vena_Cap_B1_C_2_230860293570428928_2">#REF!</definedName>
    <definedName name="_vena_Cap_B1_C_2_230860293570428928_3">#REF!</definedName>
    <definedName name="_vena_Cap_B1_C_2_230860293570428928_4">#REF!</definedName>
    <definedName name="_vena_Cap_B1_C_2_230860306308530176">#REF!</definedName>
    <definedName name="_vena_Cap_B1_C_2_230860306308530176_1">#REF!</definedName>
    <definedName name="_vena_Cap_B1_C_2_230860306308530176_2">#REF!</definedName>
    <definedName name="_vena_Cap_B1_C_2_230860306308530176_3">#REF!</definedName>
    <definedName name="_vena_Cap_B1_C_2_230860306308530176_4">#REF!</definedName>
    <definedName name="_vena_Cap_B1_C_2_230860320749518848">#REF!</definedName>
    <definedName name="_vena_Cap_B1_C_2_230860320749518848_1">#REF!</definedName>
    <definedName name="_vena_Cap_B1_C_2_230860320749518848_2">#REF!</definedName>
    <definedName name="_vena_Cap_B1_C_2_230860320749518848_3">#REF!</definedName>
    <definedName name="_vena_Cap_B1_C_2_230860320749518848_4">#REF!</definedName>
    <definedName name="_vena_Cap_B1_C_2_230860332363546624">#REF!</definedName>
    <definedName name="_vena_Cap_B1_C_2_230860332363546624_1">#REF!</definedName>
    <definedName name="_vena_Cap_B1_C_2_230860332363546624_2">#REF!</definedName>
    <definedName name="_vena_Cap_B1_C_2_230860332363546624_3">#REF!</definedName>
    <definedName name="_vena_Cap_B1_C_2_230860332363546624_4">#REF!</definedName>
    <definedName name="_vena_Cap_B1_C_2_230860342882861056">#REF!</definedName>
    <definedName name="_vena_Cap_B1_C_2_230860342882861056_1">#REF!</definedName>
    <definedName name="_vena_Cap_B1_C_2_230860342882861056_2">#REF!</definedName>
    <definedName name="_vena_Cap_B1_C_2_230860342882861056_3">#REF!</definedName>
    <definedName name="_vena_Cap_B1_C_2_230860342882861056_4">#REF!</definedName>
    <definedName name="_vena_Cap_B1_C_2_248614950019268608">#REF!</definedName>
    <definedName name="_vena_Cap_B1_C_2_248614950019268608_1">#REF!</definedName>
    <definedName name="_vena_Cap_B1_C_2_248614950019268608_2">#REF!</definedName>
    <definedName name="_vena_Cap_B1_C_3_230860830692999168">#REF!</definedName>
    <definedName name="_vena_Cap_B1_C_3_230860830692999168_1">#REF!</definedName>
    <definedName name="_vena_Cap_B1_C_3_230860830692999168_10">#REF!</definedName>
    <definedName name="_vena_Cap_B1_C_3_230860830692999168_11">#REF!</definedName>
    <definedName name="_vena_Cap_B1_C_3_230860830692999168_12">#REF!</definedName>
    <definedName name="_vena_Cap_B1_C_3_230860830692999168_13">#REF!</definedName>
    <definedName name="_vena_Cap_B1_C_3_230860830692999168_14">#REF!</definedName>
    <definedName name="_vena_Cap_B1_C_3_230860830692999168_15">#REF!</definedName>
    <definedName name="_vena_Cap_B1_C_3_230860830692999168_16">#REF!</definedName>
    <definedName name="_vena_Cap_B1_C_3_230860830692999168_17">#REF!</definedName>
    <definedName name="_vena_Cap_B1_C_3_230860830692999168_18">#REF!</definedName>
    <definedName name="_vena_Cap_B1_C_3_230860830692999168_19">#REF!</definedName>
    <definedName name="_vena_Cap_B1_C_3_230860830692999168_2">#REF!</definedName>
    <definedName name="_vena_Cap_B1_C_3_230860830692999168_20">#REF!</definedName>
    <definedName name="_vena_Cap_B1_C_3_230860830692999168_21">#REF!</definedName>
    <definedName name="_vena_Cap_B1_C_3_230860830692999168_22">#REF!</definedName>
    <definedName name="_vena_Cap_B1_C_3_230860830692999168_23">#REF!</definedName>
    <definedName name="_vena_Cap_B1_C_3_230860830692999168_24">#REF!</definedName>
    <definedName name="_vena_Cap_B1_C_3_230860830692999168_25">#REF!</definedName>
    <definedName name="_vena_Cap_B1_C_3_230860830692999168_26">#REF!</definedName>
    <definedName name="_vena_Cap_B1_C_3_230860830692999168_27">#REF!</definedName>
    <definedName name="_vena_Cap_B1_C_3_230860830692999168_28">#REF!</definedName>
    <definedName name="_vena_Cap_B1_C_3_230860830692999168_29">#REF!</definedName>
    <definedName name="_vena_Cap_B1_C_3_230860830692999168_3">#REF!</definedName>
    <definedName name="_vena_Cap_B1_C_3_230860830692999168_30">#REF!</definedName>
    <definedName name="_vena_Cap_B1_C_3_230860830692999168_31">#REF!</definedName>
    <definedName name="_vena_Cap_B1_C_3_230860830692999168_32">#REF!</definedName>
    <definedName name="_vena_Cap_B1_C_3_230860830692999168_33">#REF!</definedName>
    <definedName name="_vena_Cap_B1_C_3_230860830692999168_34">#REF!</definedName>
    <definedName name="_vena_Cap_B1_C_3_230860830692999168_35">#REF!</definedName>
    <definedName name="_vena_Cap_B1_C_3_230860830692999168_36">#REF!</definedName>
    <definedName name="_vena_Cap_B1_C_3_230860830692999168_37">#REF!</definedName>
    <definedName name="_vena_Cap_B1_C_3_230860830692999168_38">#REF!</definedName>
    <definedName name="_vena_Cap_B1_C_3_230860830692999168_39">#REF!</definedName>
    <definedName name="_vena_Cap_B1_C_3_230860830692999168_4">#REF!</definedName>
    <definedName name="_vena_Cap_B1_C_3_230860830692999168_40">#REF!</definedName>
    <definedName name="_vena_Cap_B1_C_3_230860830692999168_41">#REF!</definedName>
    <definedName name="_vena_Cap_B1_C_3_230860830692999168_42">#REF!</definedName>
    <definedName name="_vena_Cap_B1_C_3_230860830692999168_43">#REF!</definedName>
    <definedName name="_vena_Cap_B1_C_3_230860830692999168_44">#REF!</definedName>
    <definedName name="_vena_Cap_B1_C_3_230860830692999168_45">#REF!</definedName>
    <definedName name="_vena_Cap_B1_C_3_230860830692999168_5">#REF!</definedName>
    <definedName name="_vena_Cap_B1_C_3_230860830692999168_6">#REF!</definedName>
    <definedName name="_vena_Cap_B1_C_3_230860830692999168_7">#REF!</definedName>
    <definedName name="_vena_Cap_B1_C_3_230860830692999168_8">#REF!</definedName>
    <definedName name="_vena_Cap_B1_C_3_230860830692999168_9">#REF!</definedName>
    <definedName name="_vena_Cap_B1_C_3_230860959693012992">#REF!</definedName>
    <definedName name="_vena_Cap_B1_C_3_230860959693012992_1">#REF!</definedName>
    <definedName name="_vena_Cap_B1_C_3_230860959693012992_2">#REF!</definedName>
    <definedName name="_vena_Cap_B1_C_4_230862887281885184">#REF!</definedName>
    <definedName name="_vena_Cap_B1_C_4_230862887281885184_1">#REF!</definedName>
    <definedName name="_vena_Cap_B1_C_4_230862887281885184_2">#REF!</definedName>
    <definedName name="_vena_Cap_B1_C_4_230862887281885184_3">#REF!</definedName>
    <definedName name="_vena_Cap_B1_C_4_230862887281885184_4">#REF!</definedName>
    <definedName name="_vena_Cap_B1_C_4_230862887281885184_5">#REF!</definedName>
    <definedName name="_vena_Cap_B1_C_4_230862887281885184_6">#REF!</definedName>
    <definedName name="_vena_Cap_B1_C_4_230862887281885184_7">#REF!</definedName>
    <definedName name="_vena_Cap_B1_C_4_230862887281885184_8">#REF!</definedName>
    <definedName name="_vena_Cap_B1_C_4_230862937282183168">#REF!</definedName>
    <definedName name="_vena_Cap_B1_C_4_230862937282183168_1">#REF!</definedName>
    <definedName name="_vena_Cap_B1_C_4_230862937282183168_2">#REF!</definedName>
    <definedName name="_vena_Cap_B1_C_4_230862937282183168_3">#REF!</definedName>
    <definedName name="_vena_Cap_B1_C_4_230862937282183168_4">#REF!</definedName>
    <definedName name="_vena_Cap_B1_C_4_230862937282183168_5">#REF!</definedName>
    <definedName name="_vena_Cap_B1_C_4_230862937282183168_6">#REF!</definedName>
    <definedName name="_vena_Cap_B1_C_4_230862937282183168_7">#REF!</definedName>
    <definedName name="_vena_Cap_B1_C_4_230862937282183168_8">#REF!</definedName>
    <definedName name="_vena_Cap_B1_C_4_230862963278479360">#REF!</definedName>
    <definedName name="_vena_Cap_B1_C_4_230862963278479360_1">#REF!</definedName>
    <definedName name="_vena_Cap_B1_C_4_230862963278479360_2">#REF!</definedName>
    <definedName name="_vena_Cap_B1_C_4_230862963278479360_3">#REF!</definedName>
    <definedName name="_vena_Cap_B1_C_4_230862963278479360_4">#REF!</definedName>
    <definedName name="_vena_Cap_B1_C_4_230862963278479360_5">#REF!</definedName>
    <definedName name="_vena_Cap_B1_C_4_230862963278479360_6">#REF!</definedName>
    <definedName name="_vena_Cap_B1_C_4_230862963278479360_7">#REF!</definedName>
    <definedName name="_vena_Cap_B1_C_4_230862963278479360_8">#REF!</definedName>
    <definedName name="_vena_Cap_B1_C_4_230863001366953984">#REF!</definedName>
    <definedName name="_vena_Cap_B1_C_4_230863001366953984_1">#REF!</definedName>
    <definedName name="_vena_Cap_B1_C_4_230863001366953984_2">#REF!</definedName>
    <definedName name="_vena_Cap_B1_C_4_230863001366953984_3">#REF!</definedName>
    <definedName name="_vena_Cap_B1_C_4_230863001366953984_4">#REF!</definedName>
    <definedName name="_vena_Cap_B1_C_4_230863001366953984_5">#REF!</definedName>
    <definedName name="_vena_Cap_B1_C_4_230863001366953984_6">#REF!</definedName>
    <definedName name="_vena_Cap_B1_C_4_230863001366953984_7">#REF!</definedName>
    <definedName name="_vena_Cap_B1_C_4_230863001366953984_8">#REF!</definedName>
    <definedName name="_vena_Cap_B1_C_4_230863046111789056">#REF!</definedName>
    <definedName name="_vena_Cap_B1_C_4_230863046111789056_1">#REF!</definedName>
    <definedName name="_vena_Cap_B1_C_4_230863046111789056_2">#REF!</definedName>
    <definedName name="_vena_Cap_B1_C_4_230863046111789056_3">#REF!</definedName>
    <definedName name="_vena_Cap_B1_C_4_230863046111789056_4">#REF!</definedName>
    <definedName name="_vena_Cap_B1_C_4_230863046111789056_5">#REF!</definedName>
    <definedName name="_vena_Cap_B1_C_4_230863046111789056_6">#REF!</definedName>
    <definedName name="_vena_Cap_B1_C_4_230863046111789056_7">#REF!</definedName>
    <definedName name="_vena_Cap_B1_C_4_230863046111789056_8">#REF!</definedName>
    <definedName name="_vena_Cap_B1_C_4_230863071093063680">#REF!</definedName>
    <definedName name="_vena_Cap_B1_C_4_230863071093063680_1">#REF!</definedName>
    <definedName name="_vena_Cap_B1_C_4_230863071093063680_2">#REF!</definedName>
    <definedName name="_vena_Cap_B1_C_4_230863071093063680_3">#REF!</definedName>
    <definedName name="_vena_Cap_B1_C_FV_6053e8fe227041fcbe8015c4f16779fe_10">#REF!</definedName>
    <definedName name="_vena_Cap_B1_C_FV_6053e8fe227041fcbe8015c4f16779fe_11">#REF!</definedName>
    <definedName name="_vena_Cap_B1_C_FV_6053e8fe227041fcbe8015c4f16779fe_12">#REF!</definedName>
    <definedName name="_vena_Cap_B1_C_FV_6053e8fe227041fcbe8015c4f16779fe_13">#REF!</definedName>
    <definedName name="_vena_Cap_B1_C_FV_6053e8fe227041fcbe8015c4f16779fe_14">#REF!</definedName>
    <definedName name="_vena_Cap_B1_C_FV_6053e8fe227041fcbe8015c4f16779fe_15">#REF!</definedName>
    <definedName name="_vena_Cap_B1_C_FV_6053e8fe227041fcbe8015c4f16779fe_16">#REF!</definedName>
    <definedName name="_vena_Cap_B1_C_FV_6053e8fe227041fcbe8015c4f16779fe_17">#REF!</definedName>
    <definedName name="_vena_Cap_B1_C_FV_6053e8fe227041fcbe8015c4f16779fe_18">#REF!</definedName>
    <definedName name="_vena_Cap_B1_C_FV_6053e8fe227041fcbe8015c4f16779fe_19">#REF!</definedName>
    <definedName name="_vena_Cap_B1_C_FV_6053e8fe227041fcbe8015c4f16779fe_20">#REF!</definedName>
    <definedName name="_vena_Cap_B1_C_FV_6053e8fe227041fcbe8015c4f16779fe_21">#REF!</definedName>
    <definedName name="_vena_Cap_B1_C_FV_6053e8fe227041fcbe8015c4f16779fe_22">#REF!</definedName>
    <definedName name="_vena_Cap_B1_C_FV_6053e8fe227041fcbe8015c4f16779fe_23">#REF!</definedName>
    <definedName name="_vena_Cap_B1_C_FV_6053e8fe227041fcbe8015c4f16779fe_24">#REF!</definedName>
    <definedName name="_vena_Cap_B1_C_FV_6053e8fe227041fcbe8015c4f16779fe_25">#REF!</definedName>
    <definedName name="_vena_Cap_B1_C_FV_6053e8fe227041fcbe8015c4f16779fe_26">#REF!</definedName>
    <definedName name="_vena_Cap_B1_C_FV_6053e8fe227041fcbe8015c4f16779fe_27">#REF!</definedName>
    <definedName name="_vena_Cap_B1_C_FV_6053e8fe227041fcbe8015c4f16779fe_28">#REF!</definedName>
    <definedName name="_vena_Cap_B1_C_FV_6053e8fe227041fcbe8015c4f16779fe_29">#REF!</definedName>
    <definedName name="_vena_Cap_B1_C_FV_6053e8fe227041fcbe8015c4f16779fe_30">#REF!</definedName>
    <definedName name="_vena_Cap_B1_C_FV_6053e8fe227041fcbe8015c4f16779fe_31">#REF!</definedName>
    <definedName name="_vena_Cap_B1_C_FV_6053e8fe227041fcbe8015c4f16779fe_32">#REF!</definedName>
    <definedName name="_vena_Cap_B1_C_FV_6053e8fe227041fcbe8015c4f16779fe_33">#REF!</definedName>
    <definedName name="_vena_Cap_B1_C_FV_6053e8fe227041fcbe8015c4f16779fe_34">#REF!</definedName>
    <definedName name="_vena_Cap_B1_C_FV_6053e8fe227041fcbe8015c4f16779fe_35">#REF!</definedName>
    <definedName name="_vena_Cap_B1_C_FV_6053e8fe227041fcbe8015c4f16779fe_36">#REF!</definedName>
    <definedName name="_vena_Cap_B1_C_FV_6053e8fe227041fcbe8015c4f16779fe_37">#REF!</definedName>
    <definedName name="_vena_Cap_B1_C_FV_6053e8fe227041fcbe8015c4f16779fe_38">#REF!</definedName>
    <definedName name="_vena_Cap_B1_C_FV_6053e8fe227041fcbe8015c4f16779fe_39">#REF!</definedName>
    <definedName name="_vena_Cap_B1_C_FV_6053e8fe227041fcbe8015c4f16779fe_40">#REF!</definedName>
    <definedName name="_vena_Cap_B1_C_FV_6053e8fe227041fcbe8015c4f16779fe_41">#REF!</definedName>
    <definedName name="_vena_Cap_B1_C_FV_6053e8fe227041fcbe8015c4f16779fe_42">#REF!</definedName>
    <definedName name="_vena_Cap_B1_C_FV_6053e8fe227041fcbe8015c4f16779fe_43">#REF!</definedName>
    <definedName name="_vena_Cap_B1_C_FV_6053e8fe227041fcbe8015c4f16779fe_44">#REF!</definedName>
    <definedName name="_vena_Cap_B1_C_FV_6053e8fe227041fcbe8015c4f16779fe_45">#REF!</definedName>
    <definedName name="_vena_Cap_B1_C_FV_6053e8fe227041fcbe8015c4f16779fe_46">#REF!</definedName>
    <definedName name="_vena_Cap_B1_C_FV_6053e8fe227041fcbe8015c4f16779fe_47">#REF!</definedName>
    <definedName name="_vena_Cap_B1_C_FV_6053e8fe227041fcbe8015c4f16779fe_48">#REF!</definedName>
    <definedName name="_vena_Cap_B1_C_FV_6053e8fe227041fcbe8015c4f16779fe_49">#REF!</definedName>
    <definedName name="_vena_Cap_B1_C_FV_6053e8fe227041fcbe8015c4f16779fe_5">#REF!</definedName>
    <definedName name="_vena_Cap_B1_C_FV_6053e8fe227041fcbe8015c4f16779fe_50">#REF!</definedName>
    <definedName name="_vena_Cap_B1_C_FV_6053e8fe227041fcbe8015c4f16779fe_51">#REF!</definedName>
    <definedName name="_vena_Cap_B1_C_FV_6053e8fe227041fcbe8015c4f16779fe_52">#REF!</definedName>
    <definedName name="_vena_Cap_B1_C_FV_6053e8fe227041fcbe8015c4f16779fe_53">#REF!</definedName>
    <definedName name="_vena_Cap_B1_C_FV_6053e8fe227041fcbe8015c4f16779fe_6">#REF!</definedName>
    <definedName name="_vena_Cap_B1_C_FV_6053e8fe227041fcbe8015c4f16779fe_7">#REF!</definedName>
    <definedName name="_vena_Cap_B1_C_FV_6053e8fe227041fcbe8015c4f16779fe_8">#REF!</definedName>
    <definedName name="_vena_Cap_B1_C_FV_6053e8fe227041fcbe8015c4f16779fe_9">#REF!</definedName>
    <definedName name="_vena_Cap_B1_R_6_230844512380125185">#REF!</definedName>
    <definedName name="_vena_Cap_B1_R_6_230844512384319489">#REF!</definedName>
    <definedName name="_vena_Cap_B1_R_6_230844512392708096">#REF!</definedName>
    <definedName name="_vena_Cap_B1_R_6_230844513344815105">#REF!</definedName>
    <definedName name="_vena_Cap_B1_R_6_230844513944600577">#REF!</definedName>
    <definedName name="_vena_Cap_B1_R_6_230844513952989185">#REF!</definedName>
    <definedName name="_vena_Cap_B1_R_6_230844515102228481">#REF!</definedName>
    <definedName name="_vena_Cap_B1_R_6_230844515106422785">#REF!</definedName>
    <definedName name="_vena_Cap_B1_R_6_230844515110617089">#REF!</definedName>
    <definedName name="_vena_Cap_B1_R_6_248210771032539137">#REF!</definedName>
    <definedName name="_vena_Cap_B1_R_6_248210771053510656">#REF!</definedName>
    <definedName name="_vena_Cap_B1_R_6_248210771066093569">#REF!</definedName>
    <definedName name="_vena_Cap_B1_R_6_248210771070287882">#REF!</definedName>
    <definedName name="_vena_Cap_B1_R_6_248210771074482177">#REF!</definedName>
    <definedName name="_vena_Cap_B1_R_6_248210771082870785">#REF!</definedName>
    <definedName name="_vena_Cap_B1_R_6_266748583985152000">#REF!</definedName>
    <definedName name="_vena_Cap_B1_R_6_266756787259179008">#REF!</definedName>
    <definedName name="_vena_Cap_B1_R_9_273913475468623872">#REF!</definedName>
    <definedName name="_vena_Cap_B1_R_9_273913475468623872_1">#REF!</definedName>
    <definedName name="_vena_Cap_B1_R_9_273913475468623872_10">#REF!</definedName>
    <definedName name="_vena_Cap_B1_R_9_273913475468623872_11">#REF!</definedName>
    <definedName name="_vena_Cap_B1_R_9_273913475468623872_12">#REF!</definedName>
    <definedName name="_vena_Cap_B1_R_9_273913475468623872_13">#REF!</definedName>
    <definedName name="_vena_Cap_B1_R_9_273913475468623872_14">#REF!</definedName>
    <definedName name="_vena_Cap_B1_R_9_273913475468623872_15">#REF!</definedName>
    <definedName name="_vena_Cap_B1_R_9_273913475468623872_16">#REF!</definedName>
    <definedName name="_vena_Cap_B1_R_9_273913475468623872_2">#REF!</definedName>
    <definedName name="_vena_Cap_B1_R_9_273913475468623872_3">#REF!</definedName>
    <definedName name="_vena_Cap_B1_R_9_273913475468623872_4">#REF!</definedName>
    <definedName name="_vena_Cap_B1_R_9_273913475468623872_5">#REF!</definedName>
    <definedName name="_vena_Cap_B1_R_9_273913475468623872_6">#REF!</definedName>
    <definedName name="_vena_Cap_B1_R_9_273913475468623872_7">#REF!</definedName>
    <definedName name="_vena_Cap_B1_R_9_273913475468623872_8">#REF!</definedName>
    <definedName name="_vena_Cap_B1_R_9_273913475468623872_9">#REF!</definedName>
    <definedName name="_vena_Cap_B2_C_1_230858509795983360">#REF!</definedName>
    <definedName name="_vena_Cap_B2_C_1_230858525113581568">#REF!</definedName>
    <definedName name="_vena_Cap_B2_C_1_230858539172888576">#REF!</definedName>
    <definedName name="_vena_Cap_B2_C_1_230858563583737856">#REF!</definedName>
    <definedName name="_vena_Cap_B2_C_1_230858841607110656">#REF!</definedName>
    <definedName name="_vena_Cap_B2_C_1_230858841607110656_1">#REF!</definedName>
    <definedName name="_vena_Cap_B2_C_1_230858841607110656_2">#REF!</definedName>
    <definedName name="_vena_Cap_B2_C_1_230858841607110656_3">#REF!</definedName>
    <definedName name="_vena_Cap_B2_C_1_230858841607110656_4">#REF!</definedName>
    <definedName name="_vena_Cap_B2_C_1_230858864537370624">#REF!</definedName>
    <definedName name="_vena_Cap_B2_C_1_230858864537370624_1">#REF!</definedName>
    <definedName name="_vena_Cap_B2_C_1_230858864537370624_2">#REF!</definedName>
    <definedName name="_vena_Cap_B2_C_1_230858864537370624_3">#REF!</definedName>
    <definedName name="_vena_Cap_B2_C_1_230858864537370624_4">#REF!</definedName>
    <definedName name="_vena_Cap_B2_C_1_230858883713728512">#REF!</definedName>
    <definedName name="_vena_Cap_B2_C_1_230858883713728512_1">#REF!</definedName>
    <definedName name="_vena_Cap_B2_C_1_230858883713728512_2">#REF!</definedName>
    <definedName name="_vena_Cap_B2_C_1_230858883713728512_3">#REF!</definedName>
    <definedName name="_vena_Cap_B2_C_1_230858883713728512_4">#REF!</definedName>
    <definedName name="_vena_Cap_B2_C_1_230858941431545856">#REF!</definedName>
    <definedName name="_vena_Cap_B2_C_1_230858941431545856_1">#REF!</definedName>
    <definedName name="_vena_Cap_B2_C_1_230858941431545856_2">#REF!</definedName>
    <definedName name="_vena_Cap_B2_C_1_230858941431545856_3">#REF!</definedName>
    <definedName name="_vena_Cap_B2_C_1_230858941431545856_4">#REF!</definedName>
    <definedName name="_vena_Cap_B2_C_1_230859049971744768">#REF!</definedName>
    <definedName name="_vena_Cap_B2_C_1_230859049971744768_1">#REF!</definedName>
    <definedName name="_vena_Cap_B2_C_1_230859049971744768_2">#REF!</definedName>
    <definedName name="_vena_Cap_B2_C_1_230859049971744768_3">#REF!</definedName>
    <definedName name="_vena_Cap_B2_C_1_230859049971744768_4">#REF!</definedName>
    <definedName name="_vena_Cap_B2_C_1_230859064827969536">#REF!</definedName>
    <definedName name="_vena_Cap_B2_C_1_230859064827969536_1">#REF!</definedName>
    <definedName name="_vena_Cap_B2_C_1_230859064827969536_2">#REF!</definedName>
    <definedName name="_vena_Cap_B2_C_1_230859064827969536_3">#REF!</definedName>
    <definedName name="_vena_Cap_B2_C_1_230859064827969536_4">#REF!</definedName>
    <definedName name="_vena_Cap_B2_C_1_230859078451068928">#REF!</definedName>
    <definedName name="_vena_Cap_B2_C_1_230859078451068928_1">#REF!</definedName>
    <definedName name="_vena_Cap_B2_C_1_230859078451068928_2">#REF!</definedName>
    <definedName name="_vena_Cap_B2_C_1_230859078451068928_3">#REF!</definedName>
    <definedName name="_vena_Cap_B2_C_1_230859078451068928_4">#REF!</definedName>
    <definedName name="_vena_Cap_B2_C_1_230859093835776000">#REF!</definedName>
    <definedName name="_vena_Cap_B2_C_1_230859093835776000_1">#REF!</definedName>
    <definedName name="_vena_Cap_B2_C_1_230859093835776000_2">#REF!</definedName>
    <definedName name="_vena_Cap_B2_C_1_230859093835776000_3">#REF!</definedName>
    <definedName name="_vena_Cap_B2_C_1_230859093835776000_4">#REF!</definedName>
    <definedName name="_vena_Cap_B2_C_1_248550486083371008">#REF!</definedName>
    <definedName name="_vena_Cap_B2_C_1_248550486083371008_1">#REF!</definedName>
    <definedName name="_vena_Cap_B2_C_1_248550486083371008_2">#REF!</definedName>
    <definedName name="_vena_Cap_B2_C_1_248550486083371008_3">#REF!</definedName>
    <definedName name="_vena_Cap_B2_C_1_248550486083371008_4">#REF!</definedName>
    <definedName name="_vena_Cap_B2_C_2_230860126356111360">#REF!</definedName>
    <definedName name="_vena_Cap_B2_C_2_230860226616754176">#REF!</definedName>
    <definedName name="_vena_Cap_B2_C_2_230860226616754176_1">#REF!</definedName>
    <definedName name="_vena_Cap_B2_C_2_230860226616754176_2">#REF!</definedName>
    <definedName name="_vena_Cap_B2_C_2_230860226616754176_3">#REF!</definedName>
    <definedName name="_vena_Cap_B2_C_2_230860226616754176_4">#REF!</definedName>
    <definedName name="_vena_Cap_B2_C_2_230860237857488896">#REF!</definedName>
    <definedName name="_vena_Cap_B2_C_2_230860237857488896_1">#REF!</definedName>
    <definedName name="_vena_Cap_B2_C_2_230860237857488896_2">#REF!</definedName>
    <definedName name="_vena_Cap_B2_C_2_230860237857488896_3">#REF!</definedName>
    <definedName name="_vena_Cap_B2_C_2_230860237857488896_4">#REF!</definedName>
    <definedName name="_vena_Cap_B2_C_2_230860246497755136">#REF!</definedName>
    <definedName name="_vena_Cap_B2_C_2_230860246497755136_1">#REF!</definedName>
    <definedName name="_vena_Cap_B2_C_2_230860246497755136_2">#REF!</definedName>
    <definedName name="_vena_Cap_B2_C_2_230860246497755136_3">#REF!</definedName>
    <definedName name="_vena_Cap_B2_C_2_230860246497755136_4">#REF!</definedName>
    <definedName name="_vena_Cap_B2_C_2_230860256148848640">#REF!</definedName>
    <definedName name="_vena_Cap_B2_C_2_230860256148848640_1">#REF!</definedName>
    <definedName name="_vena_Cap_B2_C_2_230860256148848640_2">#REF!</definedName>
    <definedName name="_vena_Cap_B2_C_2_230860256148848640_3">#REF!</definedName>
    <definedName name="_vena_Cap_B2_C_2_230860256148848640_4">#REF!</definedName>
    <definedName name="_vena_Cap_B2_C_2_230860293570428928">#REF!</definedName>
    <definedName name="_vena_Cap_B2_C_2_230860293570428928_1">#REF!</definedName>
    <definedName name="_vena_Cap_B2_C_2_230860293570428928_2">#REF!</definedName>
    <definedName name="_vena_Cap_B2_C_2_230860293570428928_3">#REF!</definedName>
    <definedName name="_vena_Cap_B2_C_2_230860293570428928_4">#REF!</definedName>
    <definedName name="_vena_Cap_B2_C_2_230860306308530176">#REF!</definedName>
    <definedName name="_vena_Cap_B2_C_2_230860306308530176_1">#REF!</definedName>
    <definedName name="_vena_Cap_B2_C_2_230860306308530176_2">#REF!</definedName>
    <definedName name="_vena_Cap_B2_C_2_230860306308530176_3">#REF!</definedName>
    <definedName name="_vena_Cap_B2_C_2_230860306308530176_4">#REF!</definedName>
    <definedName name="_vena_Cap_B2_C_2_230860320749518848">#REF!</definedName>
    <definedName name="_vena_Cap_B2_C_2_230860320749518848_1">#REF!</definedName>
    <definedName name="_vena_Cap_B2_C_2_230860320749518848_2">#REF!</definedName>
    <definedName name="_vena_Cap_B2_C_2_230860320749518848_3">#REF!</definedName>
    <definedName name="_vena_Cap_B2_C_2_230860320749518848_4">#REF!</definedName>
    <definedName name="_vena_Cap_B2_C_2_230860332363546624">#REF!</definedName>
    <definedName name="_vena_Cap_B2_C_2_230860332363546624_1">#REF!</definedName>
    <definedName name="_vena_Cap_B2_C_2_230860332363546624_2">#REF!</definedName>
    <definedName name="_vena_Cap_B2_C_2_230860332363546624_3">#REF!</definedName>
    <definedName name="_vena_Cap_B2_C_2_230860332363546624_4">#REF!</definedName>
    <definedName name="_vena_Cap_B2_C_2_230860342882861056">#REF!</definedName>
    <definedName name="_vena_Cap_B2_C_2_230860342882861056_1">#REF!</definedName>
    <definedName name="_vena_Cap_B2_C_2_230860342882861056_2">#REF!</definedName>
    <definedName name="_vena_Cap_B2_C_2_230860342882861056_3">#REF!</definedName>
    <definedName name="_vena_Cap_B2_C_2_230860342882861056_4">#REF!</definedName>
    <definedName name="_vena_Cap_B2_C_2_248614950019268608">#REF!</definedName>
    <definedName name="_vena_Cap_B2_C_2_248614950019268608_1">#REF!</definedName>
    <definedName name="_vena_Cap_B2_C_2_248614950019268608_2">#REF!</definedName>
    <definedName name="_vena_Cap_B2_C_3_230860830692999168">#REF!</definedName>
    <definedName name="_vena_Cap_B2_C_3_230860830692999168_1">#REF!</definedName>
    <definedName name="_vena_Cap_B2_C_3_230860830692999168_10">#REF!</definedName>
    <definedName name="_vena_Cap_B2_C_3_230860830692999168_11">#REF!</definedName>
    <definedName name="_vena_Cap_B2_C_3_230860830692999168_12">#REF!</definedName>
    <definedName name="_vena_Cap_B2_C_3_230860830692999168_13">#REF!</definedName>
    <definedName name="_vena_Cap_B2_C_3_230860830692999168_14">#REF!</definedName>
    <definedName name="_vena_Cap_B2_C_3_230860830692999168_15">#REF!</definedName>
    <definedName name="_vena_Cap_B2_C_3_230860830692999168_16">#REF!</definedName>
    <definedName name="_vena_Cap_B2_C_3_230860830692999168_17">#REF!</definedName>
    <definedName name="_vena_Cap_B2_C_3_230860830692999168_18">#REF!</definedName>
    <definedName name="_vena_Cap_B2_C_3_230860830692999168_19">#REF!</definedName>
    <definedName name="_vena_Cap_B2_C_3_230860830692999168_2">#REF!</definedName>
    <definedName name="_vena_Cap_B2_C_3_230860830692999168_20">#REF!</definedName>
    <definedName name="_vena_Cap_B2_C_3_230860830692999168_21">#REF!</definedName>
    <definedName name="_vena_Cap_B2_C_3_230860830692999168_22">#REF!</definedName>
    <definedName name="_vena_Cap_B2_C_3_230860830692999168_23">#REF!</definedName>
    <definedName name="_vena_Cap_B2_C_3_230860830692999168_24">#REF!</definedName>
    <definedName name="_vena_Cap_B2_C_3_230860830692999168_25">#REF!</definedName>
    <definedName name="_vena_Cap_B2_C_3_230860830692999168_26">#REF!</definedName>
    <definedName name="_vena_Cap_B2_C_3_230860830692999168_27">#REF!</definedName>
    <definedName name="_vena_Cap_B2_C_3_230860830692999168_28">#REF!</definedName>
    <definedName name="_vena_Cap_B2_C_3_230860830692999168_29">#REF!</definedName>
    <definedName name="_vena_Cap_B2_C_3_230860830692999168_3">#REF!</definedName>
    <definedName name="_vena_Cap_B2_C_3_230860830692999168_30">#REF!</definedName>
    <definedName name="_vena_Cap_B2_C_3_230860830692999168_31">#REF!</definedName>
    <definedName name="_vena_Cap_B2_C_3_230860830692999168_32">#REF!</definedName>
    <definedName name="_vena_Cap_B2_C_3_230860830692999168_33">#REF!</definedName>
    <definedName name="_vena_Cap_B2_C_3_230860830692999168_34">#REF!</definedName>
    <definedName name="_vena_Cap_B2_C_3_230860830692999168_35">#REF!</definedName>
    <definedName name="_vena_Cap_B2_C_3_230860830692999168_36">#REF!</definedName>
    <definedName name="_vena_Cap_B2_C_3_230860830692999168_37">#REF!</definedName>
    <definedName name="_vena_Cap_B2_C_3_230860830692999168_38">#REF!</definedName>
    <definedName name="_vena_Cap_B2_C_3_230860830692999168_39">#REF!</definedName>
    <definedName name="_vena_Cap_B2_C_3_230860830692999168_4">#REF!</definedName>
    <definedName name="_vena_Cap_B2_C_3_230860830692999168_40">#REF!</definedName>
    <definedName name="_vena_Cap_B2_C_3_230860830692999168_41">#REF!</definedName>
    <definedName name="_vena_Cap_B2_C_3_230860830692999168_42">#REF!</definedName>
    <definedName name="_vena_Cap_B2_C_3_230860830692999168_43">#REF!</definedName>
    <definedName name="_vena_Cap_B2_C_3_230860830692999168_44">#REF!</definedName>
    <definedName name="_vena_Cap_B2_C_3_230860830692999168_45">#REF!</definedName>
    <definedName name="_vena_Cap_B2_C_3_230860830692999168_5">#REF!</definedName>
    <definedName name="_vena_Cap_B2_C_3_230860830692999168_6">#REF!</definedName>
    <definedName name="_vena_Cap_B2_C_3_230860830692999168_7">#REF!</definedName>
    <definedName name="_vena_Cap_B2_C_3_230860830692999168_8">#REF!</definedName>
    <definedName name="_vena_Cap_B2_C_3_230860830692999168_9">#REF!</definedName>
    <definedName name="_vena_Cap_B2_C_3_230860959693012992">#REF!</definedName>
    <definedName name="_vena_Cap_B2_C_3_230860959693012992_1">#REF!</definedName>
    <definedName name="_vena_Cap_B2_C_3_230860959693012992_2">#REF!</definedName>
    <definedName name="_vena_Cap_B2_C_4_230862887281885184">#REF!</definedName>
    <definedName name="_vena_Cap_B2_C_4_230862887281885184_1">#REF!</definedName>
    <definedName name="_vena_Cap_B2_C_4_230862887281885184_2">#REF!</definedName>
    <definedName name="_vena_Cap_B2_C_4_230862887281885184_3">#REF!</definedName>
    <definedName name="_vena_Cap_B2_C_4_230862887281885184_4">#REF!</definedName>
    <definedName name="_vena_Cap_B2_C_4_230862887281885184_5">#REF!</definedName>
    <definedName name="_vena_Cap_B2_C_4_230862887281885184_6">#REF!</definedName>
    <definedName name="_vena_Cap_B2_C_4_230862887281885184_7">#REF!</definedName>
    <definedName name="_vena_Cap_B2_C_4_230862887281885184_8">#REF!</definedName>
    <definedName name="_vena_Cap_B2_C_4_230862937282183168">#REF!</definedName>
    <definedName name="_vena_Cap_B2_C_4_230862937282183168_1">#REF!</definedName>
    <definedName name="_vena_Cap_B2_C_4_230862937282183168_2">#REF!</definedName>
    <definedName name="_vena_Cap_B2_C_4_230862937282183168_3">#REF!</definedName>
    <definedName name="_vena_Cap_B2_C_4_230862937282183168_4">#REF!</definedName>
    <definedName name="_vena_Cap_B2_C_4_230862937282183168_5">#REF!</definedName>
    <definedName name="_vena_Cap_B2_C_4_230862937282183168_6">#REF!</definedName>
    <definedName name="_vena_Cap_B2_C_4_230862937282183168_7">#REF!</definedName>
    <definedName name="_vena_Cap_B2_C_4_230862937282183168_8">#REF!</definedName>
    <definedName name="_vena_Cap_B2_C_4_230862963278479360">#REF!</definedName>
    <definedName name="_vena_Cap_B2_C_4_230862963278479360_1">#REF!</definedName>
    <definedName name="_vena_Cap_B2_C_4_230862963278479360_2">#REF!</definedName>
    <definedName name="_vena_Cap_B2_C_4_230862963278479360_3">#REF!</definedName>
    <definedName name="_vena_Cap_B2_C_4_230862963278479360_4">#REF!</definedName>
    <definedName name="_vena_Cap_B2_C_4_230862963278479360_5">#REF!</definedName>
    <definedName name="_vena_Cap_B2_C_4_230862963278479360_6">#REF!</definedName>
    <definedName name="_vena_Cap_B2_C_4_230862963278479360_7">#REF!</definedName>
    <definedName name="_vena_Cap_B2_C_4_230862963278479360_8">#REF!</definedName>
    <definedName name="_vena_Cap_B2_C_4_230863001366953984">#REF!</definedName>
    <definedName name="_vena_Cap_B2_C_4_230863001366953984_1">#REF!</definedName>
    <definedName name="_vena_Cap_B2_C_4_230863001366953984_2">#REF!</definedName>
    <definedName name="_vena_Cap_B2_C_4_230863001366953984_3">#REF!</definedName>
    <definedName name="_vena_Cap_B2_C_4_230863001366953984_4">#REF!</definedName>
    <definedName name="_vena_Cap_B2_C_4_230863001366953984_5">#REF!</definedName>
    <definedName name="_vena_Cap_B2_C_4_230863001366953984_6">#REF!</definedName>
    <definedName name="_vena_Cap_B2_C_4_230863001366953984_7">#REF!</definedName>
    <definedName name="_vena_Cap_B2_C_4_230863001366953984_8">#REF!</definedName>
    <definedName name="_vena_Cap_B2_C_4_230863046111789056">#REF!</definedName>
    <definedName name="_vena_Cap_B2_C_4_230863046111789056_1">#REF!</definedName>
    <definedName name="_vena_Cap_B2_C_4_230863046111789056_2">#REF!</definedName>
    <definedName name="_vena_Cap_B2_C_4_230863046111789056_3">#REF!</definedName>
    <definedName name="_vena_Cap_B2_C_4_230863046111789056_4">#REF!</definedName>
    <definedName name="_vena_Cap_B2_C_4_230863046111789056_5">#REF!</definedName>
    <definedName name="_vena_Cap_B2_C_4_230863046111789056_6">#REF!</definedName>
    <definedName name="_vena_Cap_B2_C_4_230863046111789056_7">#REF!</definedName>
    <definedName name="_vena_Cap_B2_C_4_230863046111789056_8">#REF!</definedName>
    <definedName name="_vena_Cap_B2_C_4_230863071093063680">#REF!</definedName>
    <definedName name="_vena_Cap_B2_C_4_230863071093063680_1">#REF!</definedName>
    <definedName name="_vena_Cap_B2_C_4_230863071093063680_2">#REF!</definedName>
    <definedName name="_vena_Cap_B2_C_4_230863071093063680_3">#REF!</definedName>
    <definedName name="_vena_Cap_B2_C_FV_6053e8fe227041fcbe8015c4f16779fe">#REF!</definedName>
    <definedName name="_vena_Cap_B2_C_FV_6053e8fe227041fcbe8015c4f16779fe_1">#REF!</definedName>
    <definedName name="_vena_Cap_B2_C_FV_6053e8fe227041fcbe8015c4f16779fe_10">#REF!</definedName>
    <definedName name="_vena_Cap_B2_C_FV_6053e8fe227041fcbe8015c4f16779fe_11">#REF!</definedName>
    <definedName name="_vena_Cap_B2_C_FV_6053e8fe227041fcbe8015c4f16779fe_12">#REF!</definedName>
    <definedName name="_vena_Cap_B2_C_FV_6053e8fe227041fcbe8015c4f16779fe_13">#REF!</definedName>
    <definedName name="_vena_Cap_B2_C_FV_6053e8fe227041fcbe8015c4f16779fe_14">#REF!</definedName>
    <definedName name="_vena_Cap_B2_C_FV_6053e8fe227041fcbe8015c4f16779fe_15">#REF!</definedName>
    <definedName name="_vena_Cap_B2_C_FV_6053e8fe227041fcbe8015c4f16779fe_16">#REF!</definedName>
    <definedName name="_vena_Cap_B2_C_FV_6053e8fe227041fcbe8015c4f16779fe_17">#REF!</definedName>
    <definedName name="_vena_Cap_B2_C_FV_6053e8fe227041fcbe8015c4f16779fe_18">#REF!</definedName>
    <definedName name="_vena_Cap_B2_C_FV_6053e8fe227041fcbe8015c4f16779fe_19">#REF!</definedName>
    <definedName name="_vena_Cap_B2_C_FV_6053e8fe227041fcbe8015c4f16779fe_2">#REF!</definedName>
    <definedName name="_vena_Cap_B2_C_FV_6053e8fe227041fcbe8015c4f16779fe_20">#REF!</definedName>
    <definedName name="_vena_Cap_B2_C_FV_6053e8fe227041fcbe8015c4f16779fe_21">#REF!</definedName>
    <definedName name="_vena_Cap_B2_C_FV_6053e8fe227041fcbe8015c4f16779fe_22">#REF!</definedName>
    <definedName name="_vena_Cap_B2_C_FV_6053e8fe227041fcbe8015c4f16779fe_23">#REF!</definedName>
    <definedName name="_vena_Cap_B2_C_FV_6053e8fe227041fcbe8015c4f16779fe_24">#REF!</definedName>
    <definedName name="_vena_Cap_B2_C_FV_6053e8fe227041fcbe8015c4f16779fe_25">#REF!</definedName>
    <definedName name="_vena_Cap_B2_C_FV_6053e8fe227041fcbe8015c4f16779fe_26">#REF!</definedName>
    <definedName name="_vena_Cap_B2_C_FV_6053e8fe227041fcbe8015c4f16779fe_27">#REF!</definedName>
    <definedName name="_vena_Cap_B2_C_FV_6053e8fe227041fcbe8015c4f16779fe_28">#REF!</definedName>
    <definedName name="_vena_Cap_B2_C_FV_6053e8fe227041fcbe8015c4f16779fe_29">#REF!</definedName>
    <definedName name="_vena_Cap_B2_C_FV_6053e8fe227041fcbe8015c4f16779fe_3">#REF!</definedName>
    <definedName name="_vena_Cap_B2_C_FV_6053e8fe227041fcbe8015c4f16779fe_30">#REF!</definedName>
    <definedName name="_vena_Cap_B2_C_FV_6053e8fe227041fcbe8015c4f16779fe_31">#REF!</definedName>
    <definedName name="_vena_Cap_B2_C_FV_6053e8fe227041fcbe8015c4f16779fe_32">#REF!</definedName>
    <definedName name="_vena_Cap_B2_C_FV_6053e8fe227041fcbe8015c4f16779fe_33">#REF!</definedName>
    <definedName name="_vena_Cap_B2_C_FV_6053e8fe227041fcbe8015c4f16779fe_34">#REF!</definedName>
    <definedName name="_vena_Cap_B2_C_FV_6053e8fe227041fcbe8015c4f16779fe_35">#REF!</definedName>
    <definedName name="_vena_Cap_B2_C_FV_6053e8fe227041fcbe8015c4f16779fe_36">#REF!</definedName>
    <definedName name="_vena_Cap_B2_C_FV_6053e8fe227041fcbe8015c4f16779fe_37">#REF!</definedName>
    <definedName name="_vena_Cap_B2_C_FV_6053e8fe227041fcbe8015c4f16779fe_38">#REF!</definedName>
    <definedName name="_vena_Cap_B2_C_FV_6053e8fe227041fcbe8015c4f16779fe_39">#REF!</definedName>
    <definedName name="_vena_Cap_B2_C_FV_6053e8fe227041fcbe8015c4f16779fe_4">#REF!</definedName>
    <definedName name="_vena_Cap_B2_C_FV_6053e8fe227041fcbe8015c4f16779fe_40">#REF!</definedName>
    <definedName name="_vena_Cap_B2_C_FV_6053e8fe227041fcbe8015c4f16779fe_41">#REF!</definedName>
    <definedName name="_vena_Cap_B2_C_FV_6053e8fe227041fcbe8015c4f16779fe_42">#REF!</definedName>
    <definedName name="_vena_Cap_B2_C_FV_6053e8fe227041fcbe8015c4f16779fe_43">#REF!</definedName>
    <definedName name="_vena_Cap_B2_C_FV_6053e8fe227041fcbe8015c4f16779fe_44">#REF!</definedName>
    <definedName name="_vena_Cap_B2_C_FV_6053e8fe227041fcbe8015c4f16779fe_45">#REF!</definedName>
    <definedName name="_vena_Cap_B2_C_FV_6053e8fe227041fcbe8015c4f16779fe_46">#REF!</definedName>
    <definedName name="_vena_Cap_B2_C_FV_6053e8fe227041fcbe8015c4f16779fe_47">#REF!</definedName>
    <definedName name="_vena_Cap_B2_C_FV_6053e8fe227041fcbe8015c4f16779fe_48">#REF!</definedName>
    <definedName name="_vena_Cap_B2_C_FV_6053e8fe227041fcbe8015c4f16779fe_5">#REF!</definedName>
    <definedName name="_vena_Cap_B2_C_FV_6053e8fe227041fcbe8015c4f16779fe_6">#REF!</definedName>
    <definedName name="_vena_Cap_B2_C_FV_6053e8fe227041fcbe8015c4f16779fe_7">#REF!</definedName>
    <definedName name="_vena_Cap_B2_C_FV_6053e8fe227041fcbe8015c4f16779fe_8">#REF!</definedName>
    <definedName name="_vena_Cap_B2_C_FV_6053e8fe227041fcbe8015c4f16779fe_9">#REF!</definedName>
    <definedName name="_vena_Cap_B2_R_6_248210771212894209">#REF!</definedName>
    <definedName name="_vena_Cap_B2_R_6_248210771221282817">#REF!</definedName>
    <definedName name="_vena_Cap_B2_R_6_248210771225477121">#REF!</definedName>
    <definedName name="_vena_Cap_B2_R_6_248210771229671425">#REF!</definedName>
    <definedName name="_vena_Cap_B2_R_6_248210771242254337">#REF!</definedName>
    <definedName name="_vena_Cap_B2_R_6_248210771246448641">#REF!</definedName>
    <definedName name="_vena_Cap_B2_R_6_248210771250642945">#REF!</definedName>
    <definedName name="_vena_Cap_B2_R_6_248210771254837249">#REF!</definedName>
    <definedName name="_vena_Cap_B2_R_6_248210771259031553">#REF!</definedName>
    <definedName name="_vena_Cap_B2_R_6_248210771267420161">#REF!</definedName>
    <definedName name="_vena_Cap_B2_R_6_248210771271614465">#REF!</definedName>
    <definedName name="_vena_Cap_B2_R_6_248210771275808769">#REF!</definedName>
    <definedName name="_vena_Cap_B2_R_6_248210771280003073">#REF!</definedName>
    <definedName name="_vena_Cap_B2_R_6_248210771288391681">#REF!</definedName>
    <definedName name="_vena_Cap_B2_R_6_248210771292585985">#REF!</definedName>
    <definedName name="_vena_Cap_B2_R_6_248210771296780289">#REF!</definedName>
    <definedName name="_vena_Cap_B2_R_6_248210771305168897">#REF!</definedName>
    <definedName name="_vena_Cap_B2_R_6_248210771305168897_1">#REF!</definedName>
    <definedName name="_vena_Cap_B2_R_6_248210771313557505">#REF!</definedName>
    <definedName name="_vena_Cap_B2_R_6_248210771313557505_1">#REF!</definedName>
    <definedName name="_vena_Cap_B2_R_6_248210771317751809">#REF!</definedName>
    <definedName name="_vena_Cap_B2_R_6_248210771317751809_1">#REF!</definedName>
    <definedName name="_vena_Cap_B2_R_6_248210771321946113">#REF!</definedName>
    <definedName name="_vena_Cap_B2_R_6_248210771326140417">#REF!</definedName>
    <definedName name="_vena_Cap_B2_R_6_248210771342917633">#REF!</definedName>
    <definedName name="_vena_Cap_B2_R_6_248210771347111937">#REF!</definedName>
    <definedName name="_vena_Cap_B2_R_6_248210771351306241">#REF!</definedName>
    <definedName name="_vena_Cap_B2_R_6_248210771363889153">#REF!</definedName>
    <definedName name="_vena_Cap_B2_R_6_248210771376472065">#REF!</definedName>
    <definedName name="_vena_Cap_B2_R_6_248210771380666369">#REF!</definedName>
    <definedName name="_vena_Cap_B2_R_6_248210771389054977">#REF!</definedName>
    <definedName name="_vena_Cap_B2_R_6_248210771393249281">#REF!</definedName>
    <definedName name="_vena_Cap_B2_R_6_248210771401637889">#REF!</definedName>
    <definedName name="_vena_Cap_B2_R_6_248210771418415105">#REF!</definedName>
    <definedName name="_vena_Cap_B2_R_6_248210771439386625">#REF!</definedName>
    <definedName name="_vena_Cap_B2_R_6_248210771443580929">#REF!</definedName>
    <definedName name="_vena_Cap_B2_R_6_248210771447775233">#REF!</definedName>
    <definedName name="_vena_Cap_B2_R_6_248210771451969537">#REF!</definedName>
    <definedName name="_vena_Cap_B2_R_6_248210771456163841">#REF!</definedName>
    <definedName name="_vena_Cap_B2_R_6_248210771456163841_1">#REF!</definedName>
    <definedName name="_vena_Cap_B2_R_6_248210771456163841_2">#REF!</definedName>
    <definedName name="_vena_Cap_B2_R_6_248210771464552449">#REF!</definedName>
    <definedName name="_vena_Cap_B2_R_6_248210771468746753">#REF!</definedName>
    <definedName name="_vena_Cap_B2_R_6_248210771472941057">#REF!</definedName>
    <definedName name="_vena_Cap_B2_R_6_248210771477135361">#REF!</definedName>
    <definedName name="_vena_Cap_B2_R_6_248210771485523969">#REF!</definedName>
    <definedName name="_vena_Cap_B2_R_6_248210771489718273">#REF!</definedName>
    <definedName name="_vena_Cap_B2_R_6_248210771493912577">#REF!</definedName>
    <definedName name="_vena_Cap_B2_R_6_248210771498106881">#REF!</definedName>
    <definedName name="_vena_Cap_B2_R_6_248210771506495488">#REF!</definedName>
    <definedName name="_vena_Cap_B2_R_6_248210771510689793">#REF!</definedName>
    <definedName name="_vena_Cap_B2_R_6_248210771514884097">#REF!</definedName>
    <definedName name="_vena_Cap_B2_R_6_248210771535855617">#REF!</definedName>
    <definedName name="_vena_Cap_B2_R_6_248210771540049921">#REF!</definedName>
    <definedName name="_vena_Cap_B2_R_6_248210771544244225">#REF!</definedName>
    <definedName name="_vena_Cap_B2_R_6_248210771556827137">#REF!</definedName>
    <definedName name="_vena_Cap_B2_R_6_248210771561021441">#REF!</definedName>
    <definedName name="_vena_Cap_B2_R_6_248210771565215745">#REF!</definedName>
    <definedName name="_vena_Cap_B2_R_6_248210771573604352">#REF!</definedName>
    <definedName name="_vena_Cap_B2_R_6_248210771577798657">#REF!</definedName>
    <definedName name="_vena_Cap_B2_R_6_248210771581992961">#REF!</definedName>
    <definedName name="_vena_Cap_B2_R_6_248210771586187265">#REF!</definedName>
    <definedName name="_vena_Cap_B2_R_6_266768037674614784">#REF!</definedName>
    <definedName name="_vena_Cap_B2_R_6_266768037674614784_1">#REF!</definedName>
    <definedName name="_vena_Cap_B2_R_6_266769003396595712">#REF!</definedName>
    <definedName name="_vena_Cap_B2_R_6_266769003396595712_1">#REF!</definedName>
    <definedName name="_vena_Cap_B2_R_6_266769057523564544">#REF!</definedName>
    <definedName name="_vena_Cap_B2_R_6_266769210523648000">#REF!</definedName>
    <definedName name="_vena_Cap_B2_R_6_266769210523648000_1">#REF!</definedName>
    <definedName name="_vena_Cap_B2_R_6_266769240000954368">#REF!</definedName>
    <definedName name="_vena_Cap_B2_R_6_266769480632893440">#REF!</definedName>
    <definedName name="_vena_Cap_B2_R_6_266769761273774080">#REF!</definedName>
    <definedName name="_vena_Cap_B2_R_6_266771225748307976">#REF!</definedName>
    <definedName name="_vena_Cap_B2_R_6_266776294786727936">#REF!</definedName>
    <definedName name="_vena_Cap_B2_R_6_266777560057774080">#REF!</definedName>
    <definedName name="_vena_Cap_B2_R_6_266782491321827328">#REF!</definedName>
    <definedName name="_vena_Cap_B2_R_9_273914228170817536">#REF!</definedName>
    <definedName name="_vena_Cap_B2_R_9_273914228170817536_1">#REF!</definedName>
    <definedName name="_vena_Cap_B2_R_9_273914228170817536_10">#REF!</definedName>
    <definedName name="_vena_Cap_B2_R_9_273914228170817536_11">#REF!</definedName>
    <definedName name="_vena_Cap_B2_R_9_273914228170817536_12">#REF!</definedName>
    <definedName name="_vena_Cap_B2_R_9_273914228170817536_13">#REF!</definedName>
    <definedName name="_vena_Cap_B2_R_9_273914228170817536_14">#REF!</definedName>
    <definedName name="_vena_Cap_B2_R_9_273914228170817536_15">#REF!</definedName>
    <definedName name="_vena_Cap_B2_R_9_273914228170817536_16">#REF!</definedName>
    <definedName name="_vena_Cap_B2_R_9_273914228170817536_17">#REF!</definedName>
    <definedName name="_vena_Cap_B2_R_9_273914228170817536_18">#REF!</definedName>
    <definedName name="_vena_Cap_B2_R_9_273914228170817536_19">#REF!</definedName>
    <definedName name="_vena_Cap_B2_R_9_273914228170817536_2">#REF!</definedName>
    <definedName name="_vena_Cap_B2_R_9_273914228170817536_20">#REF!</definedName>
    <definedName name="_vena_Cap_B2_R_9_273914228170817536_21">#REF!</definedName>
    <definedName name="_vena_Cap_B2_R_9_273914228170817536_22">#REF!</definedName>
    <definedName name="_vena_Cap_B2_R_9_273914228170817536_23">#REF!</definedName>
    <definedName name="_vena_Cap_B2_R_9_273914228170817536_24">#REF!</definedName>
    <definedName name="_vena_Cap_B2_R_9_273914228170817536_25">#REF!</definedName>
    <definedName name="_vena_Cap_B2_R_9_273914228170817536_26">#REF!</definedName>
    <definedName name="_vena_Cap_B2_R_9_273914228170817536_27">#REF!</definedName>
    <definedName name="_vena_Cap_B2_R_9_273914228170817536_28">#REF!</definedName>
    <definedName name="_vena_Cap_B2_R_9_273914228170817536_29">#REF!</definedName>
    <definedName name="_vena_Cap_B2_R_9_273914228170817536_3">#REF!</definedName>
    <definedName name="_vena_Cap_B2_R_9_273914228170817536_30">#REF!</definedName>
    <definedName name="_vena_Cap_B2_R_9_273914228170817536_31">#REF!</definedName>
    <definedName name="_vena_Cap_B2_R_9_273914228170817536_32">#REF!</definedName>
    <definedName name="_vena_Cap_B2_R_9_273914228170817536_33">#REF!</definedName>
    <definedName name="_vena_Cap_B2_R_9_273914228170817536_34">#REF!</definedName>
    <definedName name="_vena_Cap_B2_R_9_273914228170817536_35">#REF!</definedName>
    <definedName name="_vena_Cap_B2_R_9_273914228170817536_36">#REF!</definedName>
    <definedName name="_vena_Cap_B2_R_9_273914228170817536_37">#REF!</definedName>
    <definedName name="_vena_Cap_B2_R_9_273914228170817536_38">#REF!</definedName>
    <definedName name="_vena_Cap_B2_R_9_273914228170817536_39">#REF!</definedName>
    <definedName name="_vena_Cap_B2_R_9_273914228170817536_4">#REF!</definedName>
    <definedName name="_vena_Cap_B2_R_9_273914228170817536_40">#REF!</definedName>
    <definedName name="_vena_Cap_B2_R_9_273914228170817536_41">#REF!</definedName>
    <definedName name="_vena_Cap_B2_R_9_273914228170817536_42">#REF!</definedName>
    <definedName name="_vena_Cap_B2_R_9_273914228170817536_43">#REF!</definedName>
    <definedName name="_vena_Cap_B2_R_9_273914228170817536_44">#REF!</definedName>
    <definedName name="_vena_Cap_B2_R_9_273914228170817536_45">#REF!</definedName>
    <definedName name="_vena_Cap_B2_R_9_273914228170817536_46">#REF!</definedName>
    <definedName name="_vena_Cap_B2_R_9_273914228170817536_47">#REF!</definedName>
    <definedName name="_vena_Cap_B2_R_9_273914228170817536_48">#REF!</definedName>
    <definedName name="_vena_Cap_B2_R_9_273914228170817536_49">#REF!</definedName>
    <definedName name="_vena_Cap_B2_R_9_273914228170817536_5">#REF!</definedName>
    <definedName name="_vena_Cap_B2_R_9_273914228170817536_50">#REF!</definedName>
    <definedName name="_vena_Cap_B2_R_9_273914228170817536_51">#REF!</definedName>
    <definedName name="_vena_Cap_B2_R_9_273914228170817536_52">#REF!</definedName>
    <definedName name="_vena_Cap_B2_R_9_273914228170817536_53">#REF!</definedName>
    <definedName name="_vena_Cap_B2_R_9_273914228170817536_54">#REF!</definedName>
    <definedName name="_vena_Cap_B2_R_9_273914228170817536_55">#REF!</definedName>
    <definedName name="_vena_Cap_B2_R_9_273914228170817536_56">#REF!</definedName>
    <definedName name="_vena_Cap_B2_R_9_273914228170817536_57">#REF!</definedName>
    <definedName name="_vena_Cap_B2_R_9_273914228170817536_58">#REF!</definedName>
    <definedName name="_vena_Cap_B2_R_9_273914228170817536_59">#REF!</definedName>
    <definedName name="_vena_Cap_B2_R_9_273914228170817536_6">#REF!</definedName>
    <definedName name="_vena_Cap_B2_R_9_273914228170817536_60">#REF!</definedName>
    <definedName name="_vena_Cap_B2_R_9_273914228170817536_61">#REF!</definedName>
    <definedName name="_vena_Cap_B2_R_9_273914228170817536_62">#REF!</definedName>
    <definedName name="_vena_Cap_B2_R_9_273914228170817536_63">#REF!</definedName>
    <definedName name="_vena_Cap_B2_R_9_273914228170817536_64">#REF!</definedName>
    <definedName name="_vena_Cap_B2_R_9_273914228170817536_65">#REF!</definedName>
    <definedName name="_vena_Cap_B2_R_9_273914228170817536_66">#REF!</definedName>
    <definedName name="_vena_Cap_B2_R_9_273914228170817536_67">#REF!</definedName>
    <definedName name="_vena_Cap_B2_R_9_273914228170817536_68">#REF!</definedName>
    <definedName name="_vena_Cap_B2_R_9_273914228170817536_69">#REF!</definedName>
    <definedName name="_vena_Cap_B2_R_9_273914228170817536_7">#REF!</definedName>
    <definedName name="_vena_Cap_B2_R_9_273914228170817536_70">#REF!</definedName>
    <definedName name="_vena_Cap_B2_R_9_273914228170817536_71">#REF!</definedName>
    <definedName name="_vena_Cap_B2_R_9_273914228170817536_72">#REF!</definedName>
    <definedName name="_vena_Cap_B2_R_9_273914228170817536_73">#REF!</definedName>
    <definedName name="_vena_Cap_B2_R_9_273914228170817536_74">#REF!</definedName>
    <definedName name="_vena_Cap_B2_R_9_273914228170817536_75">#REF!</definedName>
    <definedName name="_vena_Cap_B2_R_9_273914228170817536_8">#REF!</definedName>
    <definedName name="_vena_Cap_B2_R_9_273914228170817536_9">#REF!</definedName>
    <definedName name="_vena_Cap_P_7_230871350242312192" comment="*">#REF!</definedName>
    <definedName name="_vena_Cap_P_8_230873481838067712" comment="*">#REF!</definedName>
    <definedName name="_vena_IncomeStatement_B1_C_1_230858509795983360">IncomeStatement!#REF!</definedName>
    <definedName name="_vena_IncomeStatement_B1_C_1_230858525113581568">IncomeStatement!#REF!</definedName>
    <definedName name="_vena_IncomeStatement_B1_C_1_230858539172888576">IncomeStatement!#REF!</definedName>
    <definedName name="_vena_IncomeStatement_B1_C_1_230858563583737856">IncomeStatement!$F$5</definedName>
    <definedName name="_vena_IncomeStatement_B1_C_1_230858841607110656">IncomeStatement!$H$5</definedName>
    <definedName name="_vena_IncomeStatement_B1_C_1_230858841607110656_1">IncomeStatement!$R$5</definedName>
    <definedName name="_vena_IncomeStatement_B1_C_1_230858841607110656_2">IncomeStatement!#REF!</definedName>
    <definedName name="_vena_IncomeStatement_B1_C_1_230858841607110656_3">IncomeStatement!#REF!</definedName>
    <definedName name="_vena_IncomeStatement_B1_C_1_230858841607110656_4">IncomeStatement!#REF!</definedName>
    <definedName name="_vena_IncomeStatement_B1_C_1_230858864537370624">IncomeStatement!$I$5</definedName>
    <definedName name="_vena_IncomeStatement_B1_C_1_230858864537370624_1">IncomeStatement!$S$5</definedName>
    <definedName name="_vena_IncomeStatement_B1_C_1_230858864537370624_2">IncomeStatement!#REF!</definedName>
    <definedName name="_vena_IncomeStatement_B1_C_1_230858864537370624_3">IncomeStatement!#REF!</definedName>
    <definedName name="_vena_IncomeStatement_B1_C_1_230858864537370624_4">IncomeStatement!#REF!</definedName>
    <definedName name="_vena_IncomeStatement_B1_C_1_230858883713728512">IncomeStatement!$J$5</definedName>
    <definedName name="_vena_IncomeStatement_B1_C_1_230858883713728512_1">IncomeStatement!$T$5</definedName>
    <definedName name="_vena_IncomeStatement_B1_C_1_230858883713728512_2">IncomeStatement!#REF!</definedName>
    <definedName name="_vena_IncomeStatement_B1_C_1_230858883713728512_3">IncomeStatement!#REF!</definedName>
    <definedName name="_vena_IncomeStatement_B1_C_1_230858883713728512_4">IncomeStatement!#REF!</definedName>
    <definedName name="_vena_IncomeStatement_B1_C_1_230858941431545856">IncomeStatement!$K$5</definedName>
    <definedName name="_vena_IncomeStatement_B1_C_1_230858941431545856_1">IncomeStatement!$U$5</definedName>
    <definedName name="_vena_IncomeStatement_B1_C_1_230858941431545856_2">IncomeStatement!#REF!</definedName>
    <definedName name="_vena_IncomeStatement_B1_C_1_230858941431545856_3">IncomeStatement!#REF!</definedName>
    <definedName name="_vena_IncomeStatement_B1_C_1_230858941431545856_4">IncomeStatement!#REF!</definedName>
    <definedName name="_vena_IncomeStatement_B1_C_1_230859049971744768">IncomeStatement!$L$5</definedName>
    <definedName name="_vena_IncomeStatement_B1_C_1_230859049971744768_1">IncomeStatement!$V$5</definedName>
    <definedName name="_vena_IncomeStatement_B1_C_1_230859049971744768_2">IncomeStatement!#REF!</definedName>
    <definedName name="_vena_IncomeStatement_B1_C_1_230859049971744768_3">IncomeStatement!#REF!</definedName>
    <definedName name="_vena_IncomeStatement_B1_C_1_230859049971744768_4">IncomeStatement!#REF!</definedName>
    <definedName name="_vena_IncomeStatement_B1_C_1_230859064827969536">IncomeStatement!$M$5</definedName>
    <definedName name="_vena_IncomeStatement_B1_C_1_230859064827969536_1">IncomeStatement!$W$5</definedName>
    <definedName name="_vena_IncomeStatement_B1_C_1_230859064827969536_2">IncomeStatement!#REF!</definedName>
    <definedName name="_vena_IncomeStatement_B1_C_1_230859064827969536_3">IncomeStatement!#REF!</definedName>
    <definedName name="_vena_IncomeStatement_B1_C_1_230859064827969536_4">IncomeStatement!#REF!</definedName>
    <definedName name="_vena_IncomeStatement_B1_C_1_230859078451068928">IncomeStatement!$N$5</definedName>
    <definedName name="_vena_IncomeStatement_B1_C_1_230859078451068928_1">IncomeStatement!$X$5</definedName>
    <definedName name="_vena_IncomeStatement_B1_C_1_230859078451068928_2">IncomeStatement!#REF!</definedName>
    <definedName name="_vena_IncomeStatement_B1_C_1_230859078451068928_3">IncomeStatement!#REF!</definedName>
    <definedName name="_vena_IncomeStatement_B1_C_1_230859078451068928_4">IncomeStatement!#REF!</definedName>
    <definedName name="_vena_IncomeStatement_B1_C_1_230859093835776000">IncomeStatement!$O$5</definedName>
    <definedName name="_vena_IncomeStatement_B1_C_1_230859093835776000_1">IncomeStatement!$Y$5</definedName>
    <definedName name="_vena_IncomeStatement_B1_C_1_230859093835776000_2">IncomeStatement!#REF!</definedName>
    <definedName name="_vena_IncomeStatement_B1_C_1_230859093835776000_3">IncomeStatement!#REF!</definedName>
    <definedName name="_vena_IncomeStatement_B1_C_1_230859093835776000_4">IncomeStatement!#REF!</definedName>
    <definedName name="_vena_IncomeStatement_B1_C_1_248550486083371008">IncomeStatement!$P$5</definedName>
    <definedName name="_vena_IncomeStatement_B1_C_1_248550486083371008_1">IncomeStatement!$Z$5</definedName>
    <definedName name="_vena_IncomeStatement_B1_C_1_248550486083371008_2">IncomeStatement!#REF!</definedName>
    <definedName name="_vena_IncomeStatement_B1_C_1_248550486083371008_3">IncomeStatement!#REF!</definedName>
    <definedName name="_vena_IncomeStatement_B1_C_1_248550486083371008_4">IncomeStatement!#REF!</definedName>
    <definedName name="_vena_IncomeStatement_B1_C_2_230860126356111360">IncomeStatement!$F$6</definedName>
    <definedName name="_vena_IncomeStatement_B1_C_2_230860226616754176">IncomeStatement!$H$6</definedName>
    <definedName name="_vena_IncomeStatement_B1_C_2_230860226616754176_1">IncomeStatement!$R$6</definedName>
    <definedName name="_vena_IncomeStatement_B1_C_2_230860226616754176_2">IncomeStatement!#REF!</definedName>
    <definedName name="_vena_IncomeStatement_B1_C_2_230860226616754176_3">IncomeStatement!#REF!</definedName>
    <definedName name="_vena_IncomeStatement_B1_C_2_230860226616754176_4">IncomeStatement!#REF!</definedName>
    <definedName name="_vena_IncomeStatement_B1_C_2_230860237857488896">IncomeStatement!$I$6</definedName>
    <definedName name="_vena_IncomeStatement_B1_C_2_230860237857488896_1">IncomeStatement!$S$6</definedName>
    <definedName name="_vena_IncomeStatement_B1_C_2_230860237857488896_2">IncomeStatement!#REF!</definedName>
    <definedName name="_vena_IncomeStatement_B1_C_2_230860237857488896_3">IncomeStatement!#REF!</definedName>
    <definedName name="_vena_IncomeStatement_B1_C_2_230860237857488896_4">IncomeStatement!#REF!</definedName>
    <definedName name="_vena_IncomeStatement_B1_C_2_230860246497755136">IncomeStatement!$J$6</definedName>
    <definedName name="_vena_IncomeStatement_B1_C_2_230860246497755136_1">IncomeStatement!$T$6</definedName>
    <definedName name="_vena_IncomeStatement_B1_C_2_230860246497755136_2">IncomeStatement!#REF!</definedName>
    <definedName name="_vena_IncomeStatement_B1_C_2_230860246497755136_3">IncomeStatement!#REF!</definedName>
    <definedName name="_vena_IncomeStatement_B1_C_2_230860246497755136_4">IncomeStatement!#REF!</definedName>
    <definedName name="_vena_IncomeStatement_B1_C_2_230860256148848640">IncomeStatement!$K$6</definedName>
    <definedName name="_vena_IncomeStatement_B1_C_2_230860256148848640_1">IncomeStatement!$U$6</definedName>
    <definedName name="_vena_IncomeStatement_B1_C_2_230860256148848640_2">IncomeStatement!#REF!</definedName>
    <definedName name="_vena_IncomeStatement_B1_C_2_230860256148848640_3">IncomeStatement!#REF!</definedName>
    <definedName name="_vena_IncomeStatement_B1_C_2_230860256148848640_4">IncomeStatement!#REF!</definedName>
    <definedName name="_vena_IncomeStatement_B1_C_2_230860293570428928">IncomeStatement!$L$6</definedName>
    <definedName name="_vena_IncomeStatement_B1_C_2_230860293570428928_1">IncomeStatement!$V$6</definedName>
    <definedName name="_vena_IncomeStatement_B1_C_2_230860293570428928_2">IncomeStatement!#REF!</definedName>
    <definedName name="_vena_IncomeStatement_B1_C_2_230860293570428928_3">IncomeStatement!#REF!</definedName>
    <definedName name="_vena_IncomeStatement_B1_C_2_230860293570428928_4">IncomeStatement!#REF!</definedName>
    <definedName name="_vena_IncomeStatement_B1_C_2_230860306308530176">IncomeStatement!$M$6</definedName>
    <definedName name="_vena_IncomeStatement_B1_C_2_230860306308530176_1">IncomeStatement!$W$6</definedName>
    <definedName name="_vena_IncomeStatement_B1_C_2_230860306308530176_2">IncomeStatement!#REF!</definedName>
    <definedName name="_vena_IncomeStatement_B1_C_2_230860306308530176_3">IncomeStatement!#REF!</definedName>
    <definedName name="_vena_IncomeStatement_B1_C_2_230860306308530176_4">IncomeStatement!#REF!</definedName>
    <definedName name="_vena_IncomeStatement_B1_C_2_230860320749518848">IncomeStatement!$N$6</definedName>
    <definedName name="_vena_IncomeStatement_B1_C_2_230860320749518848_1">IncomeStatement!$X$6</definedName>
    <definedName name="_vena_IncomeStatement_B1_C_2_230860320749518848_2">IncomeStatement!#REF!</definedName>
    <definedName name="_vena_IncomeStatement_B1_C_2_230860320749518848_3">IncomeStatement!#REF!</definedName>
    <definedName name="_vena_IncomeStatement_B1_C_2_230860320749518848_4">IncomeStatement!#REF!</definedName>
    <definedName name="_vena_IncomeStatement_B1_C_2_230860332363546624">IncomeStatement!$O$6</definedName>
    <definedName name="_vena_IncomeStatement_B1_C_2_230860332363546624_1">IncomeStatement!$Y$6</definedName>
    <definedName name="_vena_IncomeStatement_B1_C_2_230860332363546624_2">IncomeStatement!#REF!</definedName>
    <definedName name="_vena_IncomeStatement_B1_C_2_230860332363546624_3">IncomeStatement!#REF!</definedName>
    <definedName name="_vena_IncomeStatement_B1_C_2_230860332363546624_4">IncomeStatement!#REF!</definedName>
    <definedName name="_vena_IncomeStatement_B1_C_2_230860342882861056">IncomeStatement!$P$6</definedName>
    <definedName name="_vena_IncomeStatement_B1_C_2_230860342882861056_1">IncomeStatement!$Z$6</definedName>
    <definedName name="_vena_IncomeStatement_B1_C_2_230860342882861056_2">IncomeStatement!#REF!</definedName>
    <definedName name="_vena_IncomeStatement_B1_C_2_230860342882861056_3">IncomeStatement!#REF!</definedName>
    <definedName name="_vena_IncomeStatement_B1_C_2_230860342882861056_4">IncomeStatement!#REF!</definedName>
    <definedName name="_vena_IncomeStatement_B1_C_2_248614950019268608">IncomeStatement!#REF!</definedName>
    <definedName name="_vena_IncomeStatement_B1_C_2_248614950019268608_1">IncomeStatement!#REF!</definedName>
    <definedName name="_vena_IncomeStatement_B1_C_2_248614950019268608_2">IncomeStatement!#REF!</definedName>
    <definedName name="_vena_IncomeStatement_B1_C_3_230860830692999168">IncomeStatement!$H$3</definedName>
    <definedName name="_vena_IncomeStatement_B1_C_3_230860830692999168_1">IncomeStatement!$I$3</definedName>
    <definedName name="_vena_IncomeStatement_B1_C_3_230860830692999168_10">IncomeStatement!$S$3</definedName>
    <definedName name="_vena_IncomeStatement_B1_C_3_230860830692999168_11">IncomeStatement!$T$3</definedName>
    <definedName name="_vena_IncomeStatement_B1_C_3_230860830692999168_12">IncomeStatement!$U$3</definedName>
    <definedName name="_vena_IncomeStatement_B1_C_3_230860830692999168_13">IncomeStatement!$V$3</definedName>
    <definedName name="_vena_IncomeStatement_B1_C_3_230860830692999168_14">IncomeStatement!$W$3</definedName>
    <definedName name="_vena_IncomeStatement_B1_C_3_230860830692999168_15">IncomeStatement!$X$3</definedName>
    <definedName name="_vena_IncomeStatement_B1_C_3_230860830692999168_16">IncomeStatement!$Y$3</definedName>
    <definedName name="_vena_IncomeStatement_B1_C_3_230860830692999168_17">IncomeStatement!$Z$3</definedName>
    <definedName name="_vena_IncomeStatement_B1_C_3_230860830692999168_18">IncomeStatement!#REF!</definedName>
    <definedName name="_vena_IncomeStatement_B1_C_3_230860830692999168_19">IncomeStatement!#REF!</definedName>
    <definedName name="_vena_IncomeStatement_B1_C_3_230860830692999168_2">IncomeStatement!$J$3</definedName>
    <definedName name="_vena_IncomeStatement_B1_C_3_230860830692999168_20">IncomeStatement!#REF!</definedName>
    <definedName name="_vena_IncomeStatement_B1_C_3_230860830692999168_21">IncomeStatement!#REF!</definedName>
    <definedName name="_vena_IncomeStatement_B1_C_3_230860830692999168_22">IncomeStatement!#REF!</definedName>
    <definedName name="_vena_IncomeStatement_B1_C_3_230860830692999168_23">IncomeStatement!#REF!</definedName>
    <definedName name="_vena_IncomeStatement_B1_C_3_230860830692999168_24">IncomeStatement!#REF!</definedName>
    <definedName name="_vena_IncomeStatement_B1_C_3_230860830692999168_25">IncomeStatement!#REF!</definedName>
    <definedName name="_vena_IncomeStatement_B1_C_3_230860830692999168_26">IncomeStatement!#REF!</definedName>
    <definedName name="_vena_IncomeStatement_B1_C_3_230860830692999168_27">IncomeStatement!#REF!</definedName>
    <definedName name="_vena_IncomeStatement_B1_C_3_230860830692999168_28">IncomeStatement!#REF!</definedName>
    <definedName name="_vena_IncomeStatement_B1_C_3_230860830692999168_29">IncomeStatement!#REF!</definedName>
    <definedName name="_vena_IncomeStatement_B1_C_3_230860830692999168_3">IncomeStatement!$K$3</definedName>
    <definedName name="_vena_IncomeStatement_B1_C_3_230860830692999168_30">IncomeStatement!#REF!</definedName>
    <definedName name="_vena_IncomeStatement_B1_C_3_230860830692999168_31">IncomeStatement!#REF!</definedName>
    <definedName name="_vena_IncomeStatement_B1_C_3_230860830692999168_32">IncomeStatement!#REF!</definedName>
    <definedName name="_vena_IncomeStatement_B1_C_3_230860830692999168_33">IncomeStatement!#REF!</definedName>
    <definedName name="_vena_IncomeStatement_B1_C_3_230860830692999168_34">IncomeStatement!#REF!</definedName>
    <definedName name="_vena_IncomeStatement_B1_C_3_230860830692999168_35">IncomeStatement!#REF!</definedName>
    <definedName name="_vena_IncomeStatement_B1_C_3_230860830692999168_36">IncomeStatement!#REF!</definedName>
    <definedName name="_vena_IncomeStatement_B1_C_3_230860830692999168_37">IncomeStatement!#REF!</definedName>
    <definedName name="_vena_IncomeStatement_B1_C_3_230860830692999168_38">IncomeStatement!#REF!</definedName>
    <definedName name="_vena_IncomeStatement_B1_C_3_230860830692999168_39">IncomeStatement!#REF!</definedName>
    <definedName name="_vena_IncomeStatement_B1_C_3_230860830692999168_4">IncomeStatement!$L$3</definedName>
    <definedName name="_vena_IncomeStatement_B1_C_3_230860830692999168_40">IncomeStatement!#REF!</definedName>
    <definedName name="_vena_IncomeStatement_B1_C_3_230860830692999168_41">IncomeStatement!#REF!</definedName>
    <definedName name="_vena_IncomeStatement_B1_C_3_230860830692999168_42">IncomeStatement!#REF!</definedName>
    <definedName name="_vena_IncomeStatement_B1_C_3_230860830692999168_43">IncomeStatement!#REF!</definedName>
    <definedName name="_vena_IncomeStatement_B1_C_3_230860830692999168_44">IncomeStatement!#REF!</definedName>
    <definedName name="_vena_IncomeStatement_B1_C_3_230860830692999168_45">IncomeStatement!$F$3</definedName>
    <definedName name="_vena_IncomeStatement_B1_C_3_230860830692999168_5">IncomeStatement!$M$3</definedName>
    <definedName name="_vena_IncomeStatement_B1_C_3_230860830692999168_6">IncomeStatement!$N$3</definedName>
    <definedName name="_vena_IncomeStatement_B1_C_3_230860830692999168_7">IncomeStatement!$O$3</definedName>
    <definedName name="_vena_IncomeStatement_B1_C_3_230860830692999168_8">IncomeStatement!$P$3</definedName>
    <definedName name="_vena_IncomeStatement_B1_C_3_230860830692999168_9">IncomeStatement!$R$3</definedName>
    <definedName name="_vena_IncomeStatement_B1_C_3_230860959693012992">IncomeStatement!#REF!</definedName>
    <definedName name="_vena_IncomeStatement_B1_C_3_230860959693012992_1">IncomeStatement!#REF!</definedName>
    <definedName name="_vena_IncomeStatement_B1_C_3_230860959693012992_2">IncomeStatement!#REF!</definedName>
    <definedName name="_vena_IncomeStatement_B1_C_4_230862887281885184">IncomeStatement!$H$4</definedName>
    <definedName name="_vena_IncomeStatement_B1_C_4_230862887281885184_1">IncomeStatement!$I$4</definedName>
    <definedName name="_vena_IncomeStatement_B1_C_4_230862887281885184_2">IncomeStatement!$J$4</definedName>
    <definedName name="_vena_IncomeStatement_B1_C_4_230862887281885184_3">IncomeStatement!$K$4</definedName>
    <definedName name="_vena_IncomeStatement_B1_C_4_230862887281885184_4">IncomeStatement!$L$4</definedName>
    <definedName name="_vena_IncomeStatement_B1_C_4_230862887281885184_5">IncomeStatement!$M$4</definedName>
    <definedName name="_vena_IncomeStatement_B1_C_4_230862887281885184_6">IncomeStatement!$N$4</definedName>
    <definedName name="_vena_IncomeStatement_B1_C_4_230862887281885184_7">IncomeStatement!$O$4</definedName>
    <definedName name="_vena_IncomeStatement_B1_C_4_230862887281885184_8">IncomeStatement!$P$4</definedName>
    <definedName name="_vena_IncomeStatement_B1_C_4_230862937282183168">IncomeStatement!$R$4</definedName>
    <definedName name="_vena_IncomeStatement_B1_C_4_230862937282183168_1">IncomeStatement!$S$4</definedName>
    <definedName name="_vena_IncomeStatement_B1_C_4_230862937282183168_2">IncomeStatement!$T$4</definedName>
    <definedName name="_vena_IncomeStatement_B1_C_4_230862937282183168_3">IncomeStatement!$U$4</definedName>
    <definedName name="_vena_IncomeStatement_B1_C_4_230862937282183168_4">IncomeStatement!$V$4</definedName>
    <definedName name="_vena_IncomeStatement_B1_C_4_230862937282183168_5">IncomeStatement!$W$4</definedName>
    <definedName name="_vena_IncomeStatement_B1_C_4_230862937282183168_6">IncomeStatement!$X$4</definedName>
    <definedName name="_vena_IncomeStatement_B1_C_4_230862937282183168_7">IncomeStatement!$Y$4</definedName>
    <definedName name="_vena_IncomeStatement_B1_C_4_230862937282183168_8">IncomeStatement!$Z$4</definedName>
    <definedName name="_vena_IncomeStatement_B1_C_4_230862963278479360">IncomeStatement!#REF!</definedName>
    <definedName name="_vena_IncomeStatement_B1_C_4_230862963278479360_1">IncomeStatement!#REF!</definedName>
    <definedName name="_vena_IncomeStatement_B1_C_4_230862963278479360_2">IncomeStatement!#REF!</definedName>
    <definedName name="_vena_IncomeStatement_B1_C_4_230862963278479360_3">IncomeStatement!#REF!</definedName>
    <definedName name="_vena_IncomeStatement_B1_C_4_230862963278479360_4">IncomeStatement!#REF!</definedName>
    <definedName name="_vena_IncomeStatement_B1_C_4_230862963278479360_5">IncomeStatement!#REF!</definedName>
    <definedName name="_vena_IncomeStatement_B1_C_4_230862963278479360_6">IncomeStatement!#REF!</definedName>
    <definedName name="_vena_IncomeStatement_B1_C_4_230862963278479360_7">IncomeStatement!#REF!</definedName>
    <definedName name="_vena_IncomeStatement_B1_C_4_230862963278479360_8">IncomeStatement!#REF!</definedName>
    <definedName name="_vena_IncomeStatement_B1_C_4_230863001366953984">IncomeStatement!#REF!</definedName>
    <definedName name="_vena_IncomeStatement_B1_C_4_230863001366953984_1">IncomeStatement!#REF!</definedName>
    <definedName name="_vena_IncomeStatement_B1_C_4_230863001366953984_2">IncomeStatement!#REF!</definedName>
    <definedName name="_vena_IncomeStatement_B1_C_4_230863001366953984_3">IncomeStatement!#REF!</definedName>
    <definedName name="_vena_IncomeStatement_B1_C_4_230863001366953984_4">IncomeStatement!#REF!</definedName>
    <definedName name="_vena_IncomeStatement_B1_C_4_230863001366953984_5">IncomeStatement!#REF!</definedName>
    <definedName name="_vena_IncomeStatement_B1_C_4_230863001366953984_6">IncomeStatement!#REF!</definedName>
    <definedName name="_vena_IncomeStatement_B1_C_4_230863001366953984_7">IncomeStatement!#REF!</definedName>
    <definedName name="_vena_IncomeStatement_B1_C_4_230863001366953984_8">IncomeStatement!#REF!</definedName>
    <definedName name="_vena_IncomeStatement_B1_C_4_230863046111789056">IncomeStatement!#REF!</definedName>
    <definedName name="_vena_IncomeStatement_B1_C_4_230863046111789056_1">IncomeStatement!#REF!</definedName>
    <definedName name="_vena_IncomeStatement_B1_C_4_230863046111789056_2">IncomeStatement!#REF!</definedName>
    <definedName name="_vena_IncomeStatement_B1_C_4_230863046111789056_3">IncomeStatement!#REF!</definedName>
    <definedName name="_vena_IncomeStatement_B1_C_4_230863046111789056_4">IncomeStatement!#REF!</definedName>
    <definedName name="_vena_IncomeStatement_B1_C_4_230863046111789056_5">IncomeStatement!#REF!</definedName>
    <definedName name="_vena_IncomeStatement_B1_C_4_230863046111789056_6">IncomeStatement!#REF!</definedName>
    <definedName name="_vena_IncomeStatement_B1_C_4_230863046111789056_7">IncomeStatement!#REF!</definedName>
    <definedName name="_vena_IncomeStatement_B1_C_4_230863046111789056_8">IncomeStatement!#REF!</definedName>
    <definedName name="_vena_IncomeStatement_B1_C_4_230863071093063680">IncomeStatement!#REF!</definedName>
    <definedName name="_vena_IncomeStatement_B1_C_4_230863071093063680_1">IncomeStatement!#REF!</definedName>
    <definedName name="_vena_IncomeStatement_B1_C_4_230863071093063680_2">IncomeStatement!#REF!</definedName>
    <definedName name="_vena_IncomeStatement_B1_C_4_230863071093063680_3">IncomeStatement!$F$4</definedName>
    <definedName name="_vena_IncomeStatement_B1_R_6_248264763175337985">IncomeStatement!$B$85</definedName>
    <definedName name="_vena_IncomeStatement_B1_R_6_248264763196309504">IncomeStatement!$B$54</definedName>
    <definedName name="_vena_IncomeStatement_B1_R_6_248264763213086720">IncomeStatement!$B$12</definedName>
    <definedName name="_vena_IncomeStatement_B1_R_6_248264763229863936">IncomeStatement!$B$13</definedName>
    <definedName name="_vena_IncomeStatement_B1_R_6_248264763250835456">IncomeStatement!$B$14</definedName>
    <definedName name="_vena_IncomeStatement_B1_R_6_248264763271806976">IncomeStatement!$B$15</definedName>
    <definedName name="_vena_IncomeStatement_B1_R_6_248264763276001281">IncomeStatement!$B$16</definedName>
    <definedName name="_vena_IncomeStatement_B1_R_6_248264763280195585">IncomeStatement!$B$17</definedName>
    <definedName name="_vena_IncomeStatement_B1_R_6_248264763301167104">IncomeStatement!$B$18</definedName>
    <definedName name="_vena_IncomeStatement_B1_R_6_248264763305361409">IncomeStatement!$B$19</definedName>
    <definedName name="_vena_IncomeStatement_B1_R_6_248264763309555713">IncomeStatement!$B$20</definedName>
    <definedName name="_vena_IncomeStatement_B1_R_6_248264763326332928">IncomeStatement!$B$21</definedName>
    <definedName name="_vena_IncomeStatement_B1_R_6_248264763334721537">IncomeStatement!$B$22</definedName>
    <definedName name="_vena_IncomeStatement_B1_R_6_248264763338915841">IncomeStatement!$B$23</definedName>
    <definedName name="_vena_IncomeStatement_B1_R_6_248264763355693056">IncomeStatement!$B$24</definedName>
    <definedName name="_vena_IncomeStatement_B1_R_6_248264763359887361">IncomeStatement!$B$25</definedName>
    <definedName name="_vena_IncomeStatement_B1_R_6_248264763368275969">IncomeStatement!$B$26</definedName>
    <definedName name="_vena_IncomeStatement_B1_R_6_248264763372470273">IncomeStatement!$B$27</definedName>
    <definedName name="_vena_IncomeStatement_B1_R_6_248264763389247488">IncomeStatement!$B$28</definedName>
    <definedName name="_vena_IncomeStatement_B1_R_6_248264763393441793">IncomeStatement!$B$29</definedName>
    <definedName name="_vena_IncomeStatement_B1_R_6_248264763397636097">IncomeStatement!$B$30</definedName>
    <definedName name="_vena_IncomeStatement_B1_R_6_248264763418607616">IncomeStatement!$B$31</definedName>
    <definedName name="_vena_IncomeStatement_B1_R_6_248264763422801921">IncomeStatement!$B$32</definedName>
    <definedName name="_vena_IncomeStatement_B1_R_6_248264763426996225">IncomeStatement!$B$33</definedName>
    <definedName name="_vena_IncomeStatement_B1_R_6_248264763443773440">IncomeStatement!$B$34</definedName>
    <definedName name="_vena_IncomeStatement_B1_R_6_248264763452162049">IncomeStatement!$B$35</definedName>
    <definedName name="_vena_IncomeStatement_B1_R_6_248264763456356353">IncomeStatement!$B$36</definedName>
    <definedName name="_vena_IncomeStatement_B1_R_6_248264763460550657">IncomeStatement!$B$37</definedName>
    <definedName name="_vena_IncomeStatement_B1_R_6_248264763481522176">IncomeStatement!$B$38</definedName>
    <definedName name="_vena_IncomeStatement_B1_R_6_248264763485716481">IncomeStatement!$B$39</definedName>
    <definedName name="_vena_IncomeStatement_B1_R_6_248264763489910785">IncomeStatement!$B$40</definedName>
    <definedName name="_vena_IncomeStatement_B1_R_6_248264763494105089">IncomeStatement!$B$41</definedName>
    <definedName name="_vena_IncomeStatement_B1_R_6_248264763498299393">IncomeStatement!$B$42</definedName>
    <definedName name="_vena_IncomeStatement_B1_R_6_248264763515076608">IncomeStatement!$B$43</definedName>
    <definedName name="_vena_IncomeStatement_B1_R_6_248264763523465217">IncomeStatement!$B$44</definedName>
    <definedName name="_vena_IncomeStatement_B1_R_6_248264763527659521">IncomeStatement!$B$45</definedName>
    <definedName name="_vena_IncomeStatement_B1_R_6_248264763531853825">IncomeStatement!$B$46</definedName>
    <definedName name="_vena_IncomeStatement_B1_R_6_248264763536048129">IncomeStatement!$B$47</definedName>
    <definedName name="_vena_IncomeStatement_B1_R_6_248264763552825344">IncomeStatement!$B$48</definedName>
    <definedName name="_vena_IncomeStatement_B1_R_6_248264763561213953">IncomeStatement!$B$49</definedName>
    <definedName name="_vena_IncomeStatement_B1_R_6_248264763565408257">IncomeStatement!$B$50</definedName>
    <definedName name="_vena_IncomeStatement_B1_R_6_248264763569602561">IncomeStatement!$B$51</definedName>
    <definedName name="_vena_IncomeStatement_B1_R_6_248264763573796865">IncomeStatement!$B$52</definedName>
    <definedName name="_vena_IncomeStatement_B1_R_6_248264763590574080">IncomeStatement!$B$53</definedName>
    <definedName name="_vena_IncomeStatement_B1_R_6_248264763594768385">IncomeStatement!$B$70</definedName>
    <definedName name="_vena_IncomeStatement_B1_R_6_248264763598962689">IncomeStatement!$B$57</definedName>
    <definedName name="_vena_IncomeStatement_B1_R_6_248264763619934208">IncomeStatement!$B$58</definedName>
    <definedName name="_vena_IncomeStatement_B1_R_6_248264763636711424">IncomeStatement!$B$59</definedName>
    <definedName name="_vena_IncomeStatement_B1_R_6_248264763640905729">IncomeStatement!$B$60</definedName>
    <definedName name="_vena_IncomeStatement_B1_R_6_248264763645100033">IncomeStatement!$B$61</definedName>
    <definedName name="_vena_IncomeStatement_B1_R_6_248264763653488641">IncomeStatement!$B$62</definedName>
    <definedName name="_vena_IncomeStatement_B1_R_6_248264763657682945">IncomeStatement!$B$63</definedName>
    <definedName name="_vena_IncomeStatement_B1_R_6_248264763674460160">IncomeStatement!$B$64</definedName>
    <definedName name="_vena_IncomeStatement_B1_R_6_248264763678654465">IncomeStatement!$B$65</definedName>
    <definedName name="_vena_IncomeStatement_B1_R_6_248264763682848769">IncomeStatement!$B$66</definedName>
    <definedName name="_vena_IncomeStatement_B1_R_6_248264763687043073">IncomeStatement!$B$67</definedName>
    <definedName name="_vena_IncomeStatement_B1_R_6_248264763691237377">IncomeStatement!$B$68</definedName>
    <definedName name="_vena_IncomeStatement_B1_R_6_248264763699625985">IncomeStatement!$B$69</definedName>
    <definedName name="_vena_IncomeStatement_B1_R_6_248264763703820289">IncomeStatement!$B$77</definedName>
    <definedName name="_vena_IncomeStatement_B1_R_6_248264763708014593">IncomeStatement!$B$73</definedName>
    <definedName name="_vena_IncomeStatement_B1_R_6_248264763724791808">IncomeStatement!$B$74</definedName>
    <definedName name="_vena_IncomeStatement_B1_R_6_248264763728986113">IncomeStatement!$B$75</definedName>
    <definedName name="_vena_IncomeStatement_B1_R_6_248264763733180417">IncomeStatement!$B$76</definedName>
    <definedName name="_vena_IncomeStatement_B1_R_6_248264763741569025">IncomeStatement!$B$83</definedName>
    <definedName name="_vena_IncomeStatement_B1_R_6_248264763745763329">IncomeStatement!$B$80</definedName>
    <definedName name="_vena_IncomeStatement_B1_R_6_248264763762540544">IncomeStatement!$B$81</definedName>
    <definedName name="_vena_IncomeStatement_B1_R_6_248264763775123457">IncomeStatement!$B$82</definedName>
    <definedName name="_vena_IncomeStatement_B1_R_6_248264763783512065">IncomeStatement!$B$136</definedName>
    <definedName name="_vena_IncomeStatement_B1_R_6_248264763787706369">IncomeStatement!$B$88</definedName>
    <definedName name="_vena_IncomeStatement_B1_R_6_248264763804483584">IncomeStatement!$B$89</definedName>
    <definedName name="_vena_IncomeStatement_B1_R_6_248264763821260800">IncomeStatement!$B$90</definedName>
    <definedName name="_vena_IncomeStatement_B1_R_6_248264763842232320">IncomeStatement!$B$91</definedName>
    <definedName name="_vena_IncomeStatement_B1_R_6_248264763859009536">IncomeStatement!$B$92</definedName>
    <definedName name="_vena_IncomeStatement_B1_R_6_248264763863203841">IncomeStatement!$B$93</definedName>
    <definedName name="_vena_IncomeStatement_B1_R_6_248264763867398145">IncomeStatement!$B$94</definedName>
    <definedName name="_vena_IncomeStatement_B1_R_6_248264763871592449">IncomeStatement!$B$95</definedName>
    <definedName name="_vena_IncomeStatement_B1_R_6_248264763892563968">IncomeStatement!$B$96</definedName>
    <definedName name="_vena_IncomeStatement_B1_R_6_248264763896758273">IncomeStatement!$B$97</definedName>
    <definedName name="_vena_IncomeStatement_B1_R_6_248264763900952577">IncomeStatement!$B$98</definedName>
    <definedName name="_vena_IncomeStatement_B1_R_6_248264763905146881">IncomeStatement!$B$99</definedName>
    <definedName name="_vena_IncomeStatement_B1_R_6_248264763909341185">IncomeStatement!$B$100</definedName>
    <definedName name="_vena_IncomeStatement_B1_R_6_248264763930312704">IncomeStatement!$B$101</definedName>
    <definedName name="_vena_IncomeStatement_B1_R_6_248264763934507009">IncomeStatement!$B$102</definedName>
    <definedName name="_vena_IncomeStatement_B1_R_6_248264763938701313">IncomeStatement!$B$103</definedName>
    <definedName name="_vena_IncomeStatement_B1_R_6_248264763942895617">IncomeStatement!$B$104</definedName>
    <definedName name="_vena_IncomeStatement_B1_R_6_248264763959672832">IncomeStatement!$B$105</definedName>
    <definedName name="_vena_IncomeStatement_B1_R_6_248264763968061441">IncomeStatement!$B$106</definedName>
    <definedName name="_vena_IncomeStatement_B1_R_6_248264763972255745">IncomeStatement!$B$107</definedName>
    <definedName name="_vena_IncomeStatement_B1_R_6_248264763976450049">IncomeStatement!$B$108</definedName>
    <definedName name="_vena_IncomeStatement_B1_R_6_248264763980644353">IncomeStatement!$B$109</definedName>
    <definedName name="_vena_IncomeStatement_B1_R_6_248264763984838657">IncomeStatement!$B$110</definedName>
    <definedName name="_vena_IncomeStatement_B1_R_6_248264763993227265">IncomeStatement!$B$112</definedName>
    <definedName name="_vena_IncomeStatement_B1_R_6_248264763997421569">IncomeStatement!$B$113</definedName>
    <definedName name="_vena_IncomeStatement_B1_R_6_248264764018393088">IncomeStatement!$B$114</definedName>
    <definedName name="_vena_IncomeStatement_B1_R_6_248264764035170304">IncomeStatement!$B$115</definedName>
    <definedName name="_vena_IncomeStatement_B1_R_6_248264764039364609">IncomeStatement!$B$116</definedName>
    <definedName name="_vena_IncomeStatement_B1_R_6_248264764043558913">IncomeStatement!$B$117</definedName>
    <definedName name="_vena_IncomeStatement_B1_R_6_248264764051947521">IncomeStatement!$B$118</definedName>
    <definedName name="_vena_IncomeStatement_B1_R_6_248264764068724736">IncomeStatement!$B$119</definedName>
    <definedName name="_vena_IncomeStatement_B1_R_6_248264764072919041">IncomeStatement!$B$120</definedName>
    <definedName name="_vena_IncomeStatement_B1_R_6_248264764077113345">IncomeStatement!$B$121</definedName>
    <definedName name="_vena_IncomeStatement_B1_R_6_248264764081307649">IncomeStatement!$B$122</definedName>
    <definedName name="_vena_IncomeStatement_B1_R_6_248264764085501953">IncomeStatement!$B$123</definedName>
    <definedName name="_vena_IncomeStatement_B1_R_6_248264764106473472">IncomeStatement!$B$124</definedName>
    <definedName name="_vena_IncomeStatement_B1_R_6_248264764110667777">IncomeStatement!$B$125</definedName>
    <definedName name="_vena_IncomeStatement_B1_R_6_248264764114862081">IncomeStatement!$B$126</definedName>
    <definedName name="_vena_IncomeStatement_B1_R_6_248264764119056385">IncomeStatement!$B$127</definedName>
    <definedName name="_vena_IncomeStatement_B1_R_6_248264764140027904">IncomeStatement!$B$128</definedName>
    <definedName name="_vena_IncomeStatement_B1_R_6_248264764144222209">IncomeStatement!$B$129</definedName>
    <definedName name="_vena_IncomeStatement_B1_R_6_248264764148416513">IncomeStatement!$B$130</definedName>
    <definedName name="_vena_IncomeStatement_B1_R_6_248264764152610817">IncomeStatement!$B$131</definedName>
    <definedName name="_vena_IncomeStatement_B1_R_6_248264764156805121">IncomeStatement!$B$132</definedName>
    <definedName name="_vena_IncomeStatement_B1_R_6_248264764160999425">IncomeStatement!$B$133</definedName>
    <definedName name="_vena_IncomeStatement_B1_R_6_248264764165193729">IncomeStatement!$B$134</definedName>
    <definedName name="_vena_IncomeStatement_B1_R_6_248264764173582337">IncomeStatement!$B$135</definedName>
    <definedName name="_vena_IncomeStatement_B1_R_6_248264764177776641">IncomeStatement!$B$142</definedName>
    <definedName name="_vena_IncomeStatement_B1_R_6_248264764181970945">IncomeStatement!$B$139</definedName>
    <definedName name="_vena_IncomeStatement_B1_R_6_248264764198748160">IncomeStatement!$B$140</definedName>
    <definedName name="_vena_IncomeStatement_B1_R_6_248264764202942465">IncomeStatement!$B$141</definedName>
    <definedName name="_vena_IncomeStatement_B1_R_6_267004852797177856">IncomeStatement!$B$111</definedName>
    <definedName name="_vena_IncomeStatement_B1_R_6_267007146766368768">IncomeStatement!$B$161</definedName>
    <definedName name="_vena_IncomeStatement_B1_R_6_267007247316811776">IncomeStatement!$B$158</definedName>
    <definedName name="_vena_IncomeStatement_B1_R_6_267007350500622336">IncomeStatement!$B$155</definedName>
    <definedName name="_vena_IncomeStatement_B1_R_6_267007439826976780">IncomeStatement!$B$152</definedName>
    <definedName name="_vena_IncomeStatement_B1_R_6_267024865973239808">IncomeStatement!$B$145</definedName>
    <definedName name="_vena_IncomeStatement_B1_R_6_267024931345661952">IncomeStatement!$B$147</definedName>
    <definedName name="_vena_IncomeStatement_B1_R_6_267024999033339904">IncomeStatement!$B$148</definedName>
    <definedName name="_vena_IncomeStatement_B1_R_6_267025073364664320">IncomeStatement!$B$149</definedName>
    <definedName name="_vena_IncomeStatement_B1_R_6_267025145490046976">IncomeStatement!$B$150</definedName>
    <definedName name="_vena_IncomeStatement_B1_R_6_267025240839028736">IncomeStatement!$B$151</definedName>
    <definedName name="_vena_IncomeStatement_B1_R_6_267025515917869056">IncomeStatement!$B$154</definedName>
    <definedName name="_vena_IncomeStatement_B1_R_6_267025739763679232">IncomeStatement!$B$160</definedName>
    <definedName name="_vena_IncomeStatement_B1_R_6_267026036167278592">IncomeStatement!$B$157</definedName>
    <definedName name="_vena_IncomeStatement_P_5_245732634691371008">IncomeStatement!$E$3</definedName>
    <definedName name="_vena_IncomeStatement_P_5_245735754226073600">IncomeStatement!$E$3</definedName>
    <definedName name="_vena_IncomeStatement_P_5_245735857808605184">IncomeStatement!$E$3</definedName>
    <definedName name="_vena_IncomeStatement_P_5_245736094191058944">IncomeStatement!$E$3</definedName>
    <definedName name="_vena_IncomeStatement_P_5_245736175824797696">IncomeStatement!$E$3</definedName>
    <definedName name="_vena_IncomeStatement_P_5_261627926670475264" comment="*">IncomeStatement!$E$3</definedName>
    <definedName name="_vena_IncomeStatement_P_5_261628056303828992">IncomeStatement!$E$3</definedName>
    <definedName name="_vena_IncomeStatement_P_5_266363691568463873">IncomeStatement!$E$3</definedName>
    <definedName name="_vena_IncomeStatement_P_5_266365694814453760">IncomeStatement!$E$3</definedName>
    <definedName name="_vena_IncomeStatement_P_5_266366467967942656">IncomeStatement!$E$3</definedName>
    <definedName name="_vena_IncomeStatement_P_5_307598477365346304">IncomeStatement!$E$3</definedName>
    <definedName name="_vena_IncomeStatement_P_7_230871350242312192" comment="*">IncomeStatement!$E$5</definedName>
    <definedName name="_vena_IncomeStatement_P_8_230873481838067712" comment="*">IncomeStatement!$E$4</definedName>
    <definedName name="_vena_IncomeStatement_P_9_273913475468623872" comment="*">IncomeStatement!$E$6</definedName>
    <definedName name="_vena_PPNRmetrics_B1_C_1_230858509795983360">#REF!</definedName>
    <definedName name="_vena_PPNRmetrics_B1_C_1_230858525113581568">#REF!</definedName>
    <definedName name="_vena_PPNRmetrics_B1_C_1_230858539172888576">#REF!</definedName>
    <definedName name="_vena_PPNRmetrics_B1_C_1_230858563583737856">#REF!</definedName>
    <definedName name="_vena_PPNRmetrics_B1_C_1_230858841607110656">#REF!</definedName>
    <definedName name="_vena_PPNRmetrics_B1_C_1_230858841607110656_1">#REF!</definedName>
    <definedName name="_vena_PPNRmetrics_B1_C_1_230858841607110656_2">#REF!</definedName>
    <definedName name="_vena_PPNRmetrics_B1_C_1_230858841607110656_3">#REF!</definedName>
    <definedName name="_vena_PPNRmetrics_B1_C_1_230858841607110656_4">#REF!</definedName>
    <definedName name="_vena_PPNRmetrics_B1_C_1_230858864537370624">#REF!</definedName>
    <definedName name="_vena_PPNRmetrics_B1_C_1_230858864537370624_1">#REF!</definedName>
    <definedName name="_vena_PPNRmetrics_B1_C_1_230858864537370624_2">#REF!</definedName>
    <definedName name="_vena_PPNRmetrics_B1_C_1_230858864537370624_3">#REF!</definedName>
    <definedName name="_vena_PPNRmetrics_B1_C_1_230858864537370624_4">#REF!</definedName>
    <definedName name="_vena_PPNRmetrics_B1_C_1_230858883713728512">#REF!</definedName>
    <definedName name="_vena_PPNRmetrics_B1_C_1_230858883713728512_1">#REF!</definedName>
    <definedName name="_vena_PPNRmetrics_B1_C_1_230858883713728512_2">#REF!</definedName>
    <definedName name="_vena_PPNRmetrics_B1_C_1_230858883713728512_3">#REF!</definedName>
    <definedName name="_vena_PPNRmetrics_B1_C_1_230858883713728512_4">#REF!</definedName>
    <definedName name="_vena_PPNRmetrics_B1_C_1_230858941431545856">#REF!</definedName>
    <definedName name="_vena_PPNRmetrics_B1_C_1_230858941431545856_1">#REF!</definedName>
    <definedName name="_vena_PPNRmetrics_B1_C_1_230858941431545856_2">#REF!</definedName>
    <definedName name="_vena_PPNRmetrics_B1_C_1_230858941431545856_3">#REF!</definedName>
    <definedName name="_vena_PPNRmetrics_B1_C_1_230858941431545856_4">#REF!</definedName>
    <definedName name="_vena_PPNRmetrics_B1_C_1_230859049971744768">#REF!</definedName>
    <definedName name="_vena_PPNRmetrics_B1_C_1_230859049971744768_1">#REF!</definedName>
    <definedName name="_vena_PPNRmetrics_B1_C_1_230859049971744768_2">#REF!</definedName>
    <definedName name="_vena_PPNRmetrics_B1_C_1_230859049971744768_3">#REF!</definedName>
    <definedName name="_vena_PPNRmetrics_B1_C_1_230859049971744768_4">#REF!</definedName>
    <definedName name="_vena_PPNRmetrics_B1_C_1_230859064827969536">#REF!</definedName>
    <definedName name="_vena_PPNRmetrics_B1_C_1_230859064827969536_1">#REF!</definedName>
    <definedName name="_vena_PPNRmetrics_B1_C_1_230859064827969536_2">#REF!</definedName>
    <definedName name="_vena_PPNRmetrics_B1_C_1_230859064827969536_3">#REF!</definedName>
    <definedName name="_vena_PPNRmetrics_B1_C_1_230859064827969536_4">#REF!</definedName>
    <definedName name="_vena_PPNRmetrics_B1_C_1_230859078451068928">#REF!</definedName>
    <definedName name="_vena_PPNRmetrics_B1_C_1_230859078451068928_1">#REF!</definedName>
    <definedName name="_vena_PPNRmetrics_B1_C_1_230859078451068928_2">#REF!</definedName>
    <definedName name="_vena_PPNRmetrics_B1_C_1_230859078451068928_3">#REF!</definedName>
    <definedName name="_vena_PPNRmetrics_B1_C_1_230859078451068928_4">#REF!</definedName>
    <definedName name="_vena_PPNRmetrics_B1_C_1_230859093835776000">#REF!</definedName>
    <definedName name="_vena_PPNRmetrics_B1_C_1_230859093835776000_1">#REF!</definedName>
    <definedName name="_vena_PPNRmetrics_B1_C_1_230859093835776000_2">#REF!</definedName>
    <definedName name="_vena_PPNRmetrics_B1_C_1_230859093835776000_3">#REF!</definedName>
    <definedName name="_vena_PPNRmetrics_B1_C_1_230859093835776000_4">#REF!</definedName>
    <definedName name="_vena_PPNRmetrics_B1_C_1_248550486083371008">#REF!</definedName>
    <definedName name="_vena_PPNRmetrics_B1_C_1_248550486083371008_1">#REF!</definedName>
    <definedName name="_vena_PPNRmetrics_B1_C_1_248550486083371008_2">#REF!</definedName>
    <definedName name="_vena_PPNRmetrics_B1_C_1_248550486083371008_3">#REF!</definedName>
    <definedName name="_vena_PPNRmetrics_B1_C_1_248550486083371008_4">#REF!</definedName>
    <definedName name="_vena_PPNRmetrics_B1_C_2_230860126356111360">#REF!</definedName>
    <definedName name="_vena_PPNRmetrics_B1_C_2_230860226616754176">#REF!</definedName>
    <definedName name="_vena_PPNRmetrics_B1_C_2_230860226616754176_1">#REF!</definedName>
    <definedName name="_vena_PPNRmetrics_B1_C_2_230860226616754176_2">#REF!</definedName>
    <definedName name="_vena_PPNRmetrics_B1_C_2_230860226616754176_3">#REF!</definedName>
    <definedName name="_vena_PPNRmetrics_B1_C_2_230860226616754176_4">#REF!</definedName>
    <definedName name="_vena_PPNRmetrics_B1_C_2_230860237857488896">#REF!</definedName>
    <definedName name="_vena_PPNRmetrics_B1_C_2_230860237857488896_1">#REF!</definedName>
    <definedName name="_vena_PPNRmetrics_B1_C_2_230860237857488896_2">#REF!</definedName>
    <definedName name="_vena_PPNRmetrics_B1_C_2_230860237857488896_3">#REF!</definedName>
    <definedName name="_vena_PPNRmetrics_B1_C_2_230860237857488896_4">#REF!</definedName>
    <definedName name="_vena_PPNRmetrics_B1_C_2_230860246497755136">#REF!</definedName>
    <definedName name="_vena_PPNRmetrics_B1_C_2_230860246497755136_1">#REF!</definedName>
    <definedName name="_vena_PPNRmetrics_B1_C_2_230860246497755136_2">#REF!</definedName>
    <definedName name="_vena_PPNRmetrics_B1_C_2_230860246497755136_3">#REF!</definedName>
    <definedName name="_vena_PPNRmetrics_B1_C_2_230860246497755136_4">#REF!</definedName>
    <definedName name="_vena_PPNRmetrics_B1_C_2_230860256148848640">#REF!</definedName>
    <definedName name="_vena_PPNRmetrics_B1_C_2_230860256148848640_1">#REF!</definedName>
    <definedName name="_vena_PPNRmetrics_B1_C_2_230860256148848640_2">#REF!</definedName>
    <definedName name="_vena_PPNRmetrics_B1_C_2_230860256148848640_3">#REF!</definedName>
    <definedName name="_vena_PPNRmetrics_B1_C_2_230860256148848640_4">#REF!</definedName>
    <definedName name="_vena_PPNRmetrics_B1_C_2_230860293570428928">#REF!</definedName>
    <definedName name="_vena_PPNRmetrics_B1_C_2_230860293570428928_1">#REF!</definedName>
    <definedName name="_vena_PPNRmetrics_B1_C_2_230860293570428928_2">#REF!</definedName>
    <definedName name="_vena_PPNRmetrics_B1_C_2_230860293570428928_3">#REF!</definedName>
    <definedName name="_vena_PPNRmetrics_B1_C_2_230860293570428928_4">#REF!</definedName>
    <definedName name="_vena_PPNRmetrics_B1_C_2_230860306308530176">#REF!</definedName>
    <definedName name="_vena_PPNRmetrics_B1_C_2_230860306308530176_1">#REF!</definedName>
    <definedName name="_vena_PPNRmetrics_B1_C_2_230860306308530176_2">#REF!</definedName>
    <definedName name="_vena_PPNRmetrics_B1_C_2_230860306308530176_3">#REF!</definedName>
    <definedName name="_vena_PPNRmetrics_B1_C_2_230860306308530176_4">#REF!</definedName>
    <definedName name="_vena_PPNRmetrics_B1_C_2_230860320749518848">#REF!</definedName>
    <definedName name="_vena_PPNRmetrics_B1_C_2_230860320749518848_1">#REF!</definedName>
    <definedName name="_vena_PPNRmetrics_B1_C_2_230860320749518848_2">#REF!</definedName>
    <definedName name="_vena_PPNRmetrics_B1_C_2_230860320749518848_3">#REF!</definedName>
    <definedName name="_vena_PPNRmetrics_B1_C_2_230860320749518848_4">#REF!</definedName>
    <definedName name="_vena_PPNRmetrics_B1_C_2_230860332363546624">#REF!</definedName>
    <definedName name="_vena_PPNRmetrics_B1_C_2_230860332363546624_1">#REF!</definedName>
    <definedName name="_vena_PPNRmetrics_B1_C_2_230860332363546624_2">#REF!</definedName>
    <definedName name="_vena_PPNRmetrics_B1_C_2_230860332363546624_3">#REF!</definedName>
    <definedName name="_vena_PPNRmetrics_B1_C_2_230860332363546624_4">#REF!</definedName>
    <definedName name="_vena_PPNRmetrics_B1_C_2_230860342882861056">#REF!</definedName>
    <definedName name="_vena_PPNRmetrics_B1_C_2_230860342882861056_1">#REF!</definedName>
    <definedName name="_vena_PPNRmetrics_B1_C_2_230860342882861056_2">#REF!</definedName>
    <definedName name="_vena_PPNRmetrics_B1_C_2_230860342882861056_3">#REF!</definedName>
    <definedName name="_vena_PPNRmetrics_B1_C_2_230860342882861056_4">#REF!</definedName>
    <definedName name="_vena_PPNRmetrics_B1_C_2_248614950019268608">#REF!</definedName>
    <definedName name="_vena_PPNRmetrics_B1_C_2_248614950019268608_1">#REF!</definedName>
    <definedName name="_vena_PPNRmetrics_B1_C_2_248614950019268608_2">#REF!</definedName>
    <definedName name="_vena_PPNRmetrics_B1_C_3_230860830692999168">#REF!</definedName>
    <definedName name="_vena_PPNRmetrics_B1_C_3_230860830692999168_1">#REF!</definedName>
    <definedName name="_vena_PPNRmetrics_B1_C_3_230860830692999168_10">#REF!</definedName>
    <definedName name="_vena_PPNRmetrics_B1_C_3_230860830692999168_11">#REF!</definedName>
    <definedName name="_vena_PPNRmetrics_B1_C_3_230860830692999168_12">#REF!</definedName>
    <definedName name="_vena_PPNRmetrics_B1_C_3_230860830692999168_13">#REF!</definedName>
    <definedName name="_vena_PPNRmetrics_B1_C_3_230860830692999168_14">#REF!</definedName>
    <definedName name="_vena_PPNRmetrics_B1_C_3_230860830692999168_15">#REF!</definedName>
    <definedName name="_vena_PPNRmetrics_B1_C_3_230860830692999168_16">#REF!</definedName>
    <definedName name="_vena_PPNRmetrics_B1_C_3_230860830692999168_17">#REF!</definedName>
    <definedName name="_vena_PPNRmetrics_B1_C_3_230860830692999168_18">#REF!</definedName>
    <definedName name="_vena_PPNRmetrics_B1_C_3_230860830692999168_19">#REF!</definedName>
    <definedName name="_vena_PPNRmetrics_B1_C_3_230860830692999168_2">#REF!</definedName>
    <definedName name="_vena_PPNRmetrics_B1_C_3_230860830692999168_20">#REF!</definedName>
    <definedName name="_vena_PPNRmetrics_B1_C_3_230860830692999168_21">#REF!</definedName>
    <definedName name="_vena_PPNRmetrics_B1_C_3_230860830692999168_22">#REF!</definedName>
    <definedName name="_vena_PPNRmetrics_B1_C_3_230860830692999168_23">#REF!</definedName>
    <definedName name="_vena_PPNRmetrics_B1_C_3_230860830692999168_24">#REF!</definedName>
    <definedName name="_vena_PPNRmetrics_B1_C_3_230860830692999168_25">#REF!</definedName>
    <definedName name="_vena_PPNRmetrics_B1_C_3_230860830692999168_26">#REF!</definedName>
    <definedName name="_vena_PPNRmetrics_B1_C_3_230860830692999168_27">#REF!</definedName>
    <definedName name="_vena_PPNRmetrics_B1_C_3_230860830692999168_28">#REF!</definedName>
    <definedName name="_vena_PPNRmetrics_B1_C_3_230860830692999168_29">#REF!</definedName>
    <definedName name="_vena_PPNRmetrics_B1_C_3_230860830692999168_3">#REF!</definedName>
    <definedName name="_vena_PPNRmetrics_B1_C_3_230860830692999168_30">#REF!</definedName>
    <definedName name="_vena_PPNRmetrics_B1_C_3_230860830692999168_31">#REF!</definedName>
    <definedName name="_vena_PPNRmetrics_B1_C_3_230860830692999168_32">#REF!</definedName>
    <definedName name="_vena_PPNRmetrics_B1_C_3_230860830692999168_33">#REF!</definedName>
    <definedName name="_vena_PPNRmetrics_B1_C_3_230860830692999168_34">#REF!</definedName>
    <definedName name="_vena_PPNRmetrics_B1_C_3_230860830692999168_35">#REF!</definedName>
    <definedName name="_vena_PPNRmetrics_B1_C_3_230860830692999168_36">#REF!</definedName>
    <definedName name="_vena_PPNRmetrics_B1_C_3_230860830692999168_37">#REF!</definedName>
    <definedName name="_vena_PPNRmetrics_B1_C_3_230860830692999168_38">#REF!</definedName>
    <definedName name="_vena_PPNRmetrics_B1_C_3_230860830692999168_39">#REF!</definedName>
    <definedName name="_vena_PPNRmetrics_B1_C_3_230860830692999168_4">#REF!</definedName>
    <definedName name="_vena_PPNRmetrics_B1_C_3_230860830692999168_40">#REF!</definedName>
    <definedName name="_vena_PPNRmetrics_B1_C_3_230860830692999168_41">#REF!</definedName>
    <definedName name="_vena_PPNRmetrics_B1_C_3_230860830692999168_42">#REF!</definedName>
    <definedName name="_vena_PPNRmetrics_B1_C_3_230860830692999168_43">#REF!</definedName>
    <definedName name="_vena_PPNRmetrics_B1_C_3_230860830692999168_44">#REF!</definedName>
    <definedName name="_vena_PPNRmetrics_B1_C_3_230860830692999168_45">#REF!</definedName>
    <definedName name="_vena_PPNRmetrics_B1_C_3_230860830692999168_5">#REF!</definedName>
    <definedName name="_vena_PPNRmetrics_B1_C_3_230860830692999168_6">#REF!</definedName>
    <definedName name="_vena_PPNRmetrics_B1_C_3_230860830692999168_7">#REF!</definedName>
    <definedName name="_vena_PPNRmetrics_B1_C_3_230860830692999168_8">#REF!</definedName>
    <definedName name="_vena_PPNRmetrics_B1_C_3_230860830692999168_9">#REF!</definedName>
    <definedName name="_vena_PPNRmetrics_B1_C_3_230860959693012992">#REF!</definedName>
    <definedName name="_vena_PPNRmetrics_B1_C_3_230860959693012992_1">#REF!</definedName>
    <definedName name="_vena_PPNRmetrics_B1_C_3_230860959693012992_2">#REF!</definedName>
    <definedName name="_vena_PPNRmetrics_B1_C_4_230862887281885184">#REF!</definedName>
    <definedName name="_vena_PPNRmetrics_B1_C_4_230862887281885184_1">#REF!</definedName>
    <definedName name="_vena_PPNRmetrics_B1_C_4_230862887281885184_2">#REF!</definedName>
    <definedName name="_vena_PPNRmetrics_B1_C_4_230862887281885184_3">#REF!</definedName>
    <definedName name="_vena_PPNRmetrics_B1_C_4_230862887281885184_4">#REF!</definedName>
    <definedName name="_vena_PPNRmetrics_B1_C_4_230862887281885184_5">#REF!</definedName>
    <definedName name="_vena_PPNRmetrics_B1_C_4_230862887281885184_6">#REF!</definedName>
    <definedName name="_vena_PPNRmetrics_B1_C_4_230862887281885184_7">#REF!</definedName>
    <definedName name="_vena_PPNRmetrics_B1_C_4_230862887281885184_8">#REF!</definedName>
    <definedName name="_vena_PPNRmetrics_B1_C_4_230862937282183168">#REF!</definedName>
    <definedName name="_vena_PPNRmetrics_B1_C_4_230862937282183168_1">#REF!</definedName>
    <definedName name="_vena_PPNRmetrics_B1_C_4_230862937282183168_2">#REF!</definedName>
    <definedName name="_vena_PPNRmetrics_B1_C_4_230862937282183168_3">#REF!</definedName>
    <definedName name="_vena_PPNRmetrics_B1_C_4_230862937282183168_4">#REF!</definedName>
    <definedName name="_vena_PPNRmetrics_B1_C_4_230862937282183168_5">#REF!</definedName>
    <definedName name="_vena_PPNRmetrics_B1_C_4_230862937282183168_6">#REF!</definedName>
    <definedName name="_vena_PPNRmetrics_B1_C_4_230862937282183168_7">#REF!</definedName>
    <definedName name="_vena_PPNRmetrics_B1_C_4_230862937282183168_8">#REF!</definedName>
    <definedName name="_vena_PPNRmetrics_B1_C_4_230862963278479360">#REF!</definedName>
    <definedName name="_vena_PPNRmetrics_B1_C_4_230862963278479360_1">#REF!</definedName>
    <definedName name="_vena_PPNRmetrics_B1_C_4_230862963278479360_2">#REF!</definedName>
    <definedName name="_vena_PPNRmetrics_B1_C_4_230862963278479360_3">#REF!</definedName>
    <definedName name="_vena_PPNRmetrics_B1_C_4_230862963278479360_4">#REF!</definedName>
    <definedName name="_vena_PPNRmetrics_B1_C_4_230862963278479360_5">#REF!</definedName>
    <definedName name="_vena_PPNRmetrics_B1_C_4_230862963278479360_6">#REF!</definedName>
    <definedName name="_vena_PPNRmetrics_B1_C_4_230862963278479360_7">#REF!</definedName>
    <definedName name="_vena_PPNRmetrics_B1_C_4_230862963278479360_8">#REF!</definedName>
    <definedName name="_vena_PPNRmetrics_B1_C_4_230863001366953984">#REF!</definedName>
    <definedName name="_vena_PPNRmetrics_B1_C_4_230863001366953984_1">#REF!</definedName>
    <definedName name="_vena_PPNRmetrics_B1_C_4_230863001366953984_2">#REF!</definedName>
    <definedName name="_vena_PPNRmetrics_B1_C_4_230863001366953984_3">#REF!</definedName>
    <definedName name="_vena_PPNRmetrics_B1_C_4_230863001366953984_4">#REF!</definedName>
    <definedName name="_vena_PPNRmetrics_B1_C_4_230863001366953984_5">#REF!</definedName>
    <definedName name="_vena_PPNRmetrics_B1_C_4_230863001366953984_6">#REF!</definedName>
    <definedName name="_vena_PPNRmetrics_B1_C_4_230863001366953984_7">#REF!</definedName>
    <definedName name="_vena_PPNRmetrics_B1_C_4_230863001366953984_8">#REF!</definedName>
    <definedName name="_vena_PPNRmetrics_B1_C_4_230863046111789056">#REF!</definedName>
    <definedName name="_vena_PPNRmetrics_B1_C_4_230863046111789056_1">#REF!</definedName>
    <definedName name="_vena_PPNRmetrics_B1_C_4_230863046111789056_2">#REF!</definedName>
    <definedName name="_vena_PPNRmetrics_B1_C_4_230863046111789056_3">#REF!</definedName>
    <definedName name="_vena_PPNRmetrics_B1_C_4_230863046111789056_4">#REF!</definedName>
    <definedName name="_vena_PPNRmetrics_B1_C_4_230863046111789056_5">#REF!</definedName>
    <definedName name="_vena_PPNRmetrics_B1_C_4_230863046111789056_6">#REF!</definedName>
    <definedName name="_vena_PPNRmetrics_B1_C_4_230863046111789056_7">#REF!</definedName>
    <definedName name="_vena_PPNRmetrics_B1_C_4_230863046111789056_8">#REF!</definedName>
    <definedName name="_vena_PPNRmetrics_B1_C_4_230863071093063680">#REF!</definedName>
    <definedName name="_vena_PPNRmetrics_B1_C_4_230863071093063680_1">#REF!</definedName>
    <definedName name="_vena_PPNRmetrics_B1_C_4_230863071093063680_2">#REF!</definedName>
    <definedName name="_vena_PPNRmetrics_B1_C_4_230863071093063680_3">#REF!</definedName>
    <definedName name="_vena_PPNRmetrics_B1_R_6_248212333440008199">#REF!</definedName>
    <definedName name="_vena_PPNRmetrics_B1_R_6_248212333460979712">#REF!</definedName>
    <definedName name="_vena_PPNRmetrics_B1_R_6_248212333465174017">#REF!</definedName>
    <definedName name="_vena_PPNRmetrics_B1_R_6_248212333469368321">#REF!</definedName>
    <definedName name="_vena_PPNRmetrics_B1_R_6_248212333473562625">#REF!</definedName>
    <definedName name="_vena_PPNRmetrics_B1_R_6_248212333477756929">#REF!</definedName>
    <definedName name="_vena_PPNRmetrics_B1_R_6_248212333481951233">#REF!</definedName>
    <definedName name="_vena_PPNRmetrics_B1_R_6_248212333490339841">#REF!</definedName>
    <definedName name="_vena_PPNRmetrics_B1_R_6_248212333494534145">#REF!</definedName>
    <definedName name="_vena_PPNRmetrics_B1_R_6_248212333498728449">#REF!</definedName>
    <definedName name="_vena_PPNRmetrics_B1_R_6_248212333502922753">#REF!</definedName>
    <definedName name="_vena_PPNRmetrics_B1_R_6_248212333507117057">#REF!</definedName>
    <definedName name="_vena_PPNRmetrics_B1_R_6_248212333511311361">#REF!</definedName>
    <definedName name="_vena_PPNRmetrics_B1_R_6_248212333515505665">#REF!</definedName>
    <definedName name="_vena_PPNRmetrics_B1_R_6_248212333519699969">#REF!</definedName>
    <definedName name="_vena_PPNRmetrics_B1_R_6_248212333523894273">#REF!</definedName>
    <definedName name="_vena_PPNRmetrics_B1_R_6_248212333528088577">#REF!</definedName>
    <definedName name="_vena_PPNRmetrics_B1_R_6_248212333536477185">#REF!</definedName>
    <definedName name="_vena_PPNRmetrics_B1_R_6_248212333540671489">#REF!</definedName>
    <definedName name="_vena_PPNRmetrics_B1_R_6_248212333544865793">#REF!</definedName>
    <definedName name="_vena_PPNRmetrics_B1_R_6_248212333553254401">#REF!</definedName>
    <definedName name="_vena_PPNRmetrics_B1_R_6_248212333557448705">#REF!</definedName>
    <definedName name="_vena_PPNRmetrics_B1_R_6_248212333561643009">#REF!</definedName>
    <definedName name="_vena_PPNRmetrics_B1_R_6_248212333565837313">#REF!</definedName>
    <definedName name="_vena_PPNRmetrics_B1_R_6_248212333570031617">#REF!</definedName>
    <definedName name="_vena_PPNRmetrics_B1_R_6_248212333574225921">#REF!</definedName>
    <definedName name="_vena_PPNRmetrics_B1_R_6_248212333578420225">#REF!</definedName>
    <definedName name="_vena_PPNRmetrics_B1_R_6_248212333582614529">#REF!</definedName>
    <definedName name="_vena_PPNRmetrics_B1_R_6_248212333591003137">#REF!</definedName>
    <definedName name="_vena_PPNRmetrics_B1_R_6_248212333595197441">#REF!</definedName>
    <definedName name="_vena_PPNRmetrics_B1_R_6_248212333599391745">#REF!</definedName>
    <definedName name="_vena_PPNRmetrics_B1_R_6_248212333603586049">#REF!</definedName>
    <definedName name="_vena_PPNRmetrics_B1_R_6_248212333607780353">#REF!</definedName>
    <definedName name="_vena_PPNRmetrics_B1_R_6_248212333611974657">#REF!</definedName>
    <definedName name="_vena_PPNRmetrics_B1_R_6_248212333616168961">#REF!</definedName>
    <definedName name="_vena_PPNRmetrics_B1_R_6_248212333620363265">#REF!</definedName>
    <definedName name="_vena_PPNRmetrics_B1_R_6_248212333624557569">#REF!</definedName>
    <definedName name="_vena_PPNRmetrics_B1_R_6_248212333628751873">#REF!</definedName>
    <definedName name="_vena_PPNRmetrics_B1_R_6_248212333632946177">#REF!</definedName>
    <definedName name="_vena_PPNRmetrics_B1_R_6_248212333641334785">#REF!</definedName>
    <definedName name="_vena_PPNRmetrics_B1_R_6_248212333645529089">#REF!</definedName>
    <definedName name="_vena_PPNRmetrics_B1_R_6_248212333649723393">#REF!</definedName>
    <definedName name="_vena_PPNRmetrics_B1_R_6_248212333653917697">#REF!</definedName>
    <definedName name="_vena_PPNRmetrics_B1_R_6_248212333658112001">#REF!</definedName>
    <definedName name="_vena_PPNRmetrics_B1_R_6_248212333662306305">#REF!</definedName>
    <definedName name="_vena_PPNRmetrics_B1_R_6_248212333666500609">#REF!</definedName>
    <definedName name="_vena_PPNRmetrics_B1_R_6_248212333670694913">#REF!</definedName>
    <definedName name="_vena_PPNRmetrics_B1_R_6_248212333674889217">#REF!</definedName>
    <definedName name="_vena_PPNRmetrics_B1_R_6_248212333679083521">#REF!</definedName>
    <definedName name="_vena_PPNRmetrics_B1_R_6_248212333687472129">#REF!</definedName>
    <definedName name="_vena_PPNRmetrics_B1_R_6_248212333691666433">#REF!</definedName>
    <definedName name="_vena_PPNRmetrics_B1_R_6_248212333695860737">#REF!</definedName>
    <definedName name="_vena_PPNRmetrics_B1_R_6_248212333700055041">#REF!</definedName>
    <definedName name="_vena_PPNRmetrics_B1_R_6_248212333704249345">#REF!</definedName>
    <definedName name="_vena_PPNRmetrics_B1_R_6_248212333708443649">#REF!</definedName>
    <definedName name="_vena_PPNRmetrics_B1_R_6_248212333712637953">#REF!</definedName>
    <definedName name="_vena_PPNRmetrics_B1_R_6_248212333716832257">#REF!</definedName>
    <definedName name="_vena_PPNRmetrics_B1_R_6_248212333721026561">#REF!</definedName>
    <definedName name="_vena_PPNRmetrics_B1_R_6_248212333725220865">#REF!</definedName>
    <definedName name="_vena_PPNRmetrics_B1_R_6_248212334106902529">#REF!</definedName>
    <definedName name="_vena_PPNRmetrics_B1_R_6_248212334132068352">#REF!</definedName>
    <definedName name="_vena_PPNRmetrics_B1_R_6_248212334136262657">#REF!</definedName>
    <definedName name="_vena_PPNRmetrics_B1_R_6_248212334140456961">#REF!</definedName>
    <definedName name="_vena_PPNRmetrics_B1_R_6_248212334165622784">#REF!</definedName>
    <definedName name="_vena_PPNRmetrics_B1_R_6_248212334169817089">#REF!</definedName>
    <definedName name="_vena_PPNRmetrics_B1_R_6_248212334194982912">#REF!</definedName>
    <definedName name="_vena_PPNRmetrics_B1_R_6_248212334199177217">#REF!</definedName>
    <definedName name="_vena_PPNRmetrics_B1_R_6_248212334215954432">#REF!</definedName>
    <definedName name="_vena_PPNRmetrics_B1_R_6_248212334220148737">#REF!</definedName>
    <definedName name="_vena_PPNRmetrics_B1_R_6_248212334224343041">#REF!</definedName>
    <definedName name="_vena_PPNRmetrics_P_5_245732634691371008">#REF!</definedName>
    <definedName name="_vena_PPNRmetrics_P_5_245735754226073600">#REF!</definedName>
    <definedName name="_vena_PPNRmetrics_P_5_245735857808605184">#REF!</definedName>
    <definedName name="_vena_PPNRmetrics_P_5_245736094191058944">#REF!</definedName>
    <definedName name="_vena_PPNRmetrics_P_5_245736175824797696">#REF!</definedName>
    <definedName name="_vena_PPNRmetrics_P_5_261627926670475264" comment="*">#REF!</definedName>
    <definedName name="_vena_PPNRmetrics_P_5_261628056303828992">#REF!</definedName>
    <definedName name="_vena_PPNRmetrics_P_5_266363691568463873">#REF!</definedName>
    <definedName name="_vena_PPNRmetrics_P_5_266365694814453760">#REF!</definedName>
    <definedName name="_vena_PPNRmetrics_P_5_266366467967942656">#REF!</definedName>
    <definedName name="_vena_PPNRmetrics_P_5_307598477365346304">#REF!</definedName>
    <definedName name="_vena_PPNRmetrics_P_7_230871350242312192" comment="*">#REF!</definedName>
    <definedName name="_vena_PPNRmetrics_P_8_230873481838067712" comment="*">#REF!</definedName>
    <definedName name="_vena_PPNRmetrics_P_9_273913475468623872" comment="*">#REF!</definedName>
    <definedName name="_vena_PPNRnii_B1_C_1_230858509795983360">PPNRnii!#REF!</definedName>
    <definedName name="_vena_PPNRnii_B1_C_1_230858525113581568">PPNRnii!#REF!</definedName>
    <definedName name="_vena_PPNRnii_B1_C_1_230858539172888576">PPNRnii!#REF!</definedName>
    <definedName name="_vena_PPNRnii_B1_C_1_230858563583737856">PPNRnii!$F$5</definedName>
    <definedName name="_vena_PPNRnii_B1_C_1_230858841607110656">PPNRnii!$H$5</definedName>
    <definedName name="_vena_PPNRnii_B1_C_1_230858841607110656_1">PPNRnii!$R$5</definedName>
    <definedName name="_vena_PPNRnii_B1_C_1_230858841607110656_2">PPNRnii!#REF!</definedName>
    <definedName name="_vena_PPNRnii_B1_C_1_230858841607110656_3">PPNRnii!#REF!</definedName>
    <definedName name="_vena_PPNRnii_B1_C_1_230858841607110656_4">PPNRnii!#REF!</definedName>
    <definedName name="_vena_PPNRnii_B1_C_1_230858864537370624">PPNRnii!$I$5</definedName>
    <definedName name="_vena_PPNRnii_B1_C_1_230858864537370624_1">PPNRnii!$S$5</definedName>
    <definedName name="_vena_PPNRnii_B1_C_1_230858864537370624_2">PPNRnii!#REF!</definedName>
    <definedName name="_vena_PPNRnii_B1_C_1_230858864537370624_3">PPNRnii!#REF!</definedName>
    <definedName name="_vena_PPNRnii_B1_C_1_230858864537370624_4">PPNRnii!#REF!</definedName>
    <definedName name="_vena_PPNRnii_B1_C_1_230858883713728512">PPNRnii!$J$5</definedName>
    <definedName name="_vena_PPNRnii_B1_C_1_230858883713728512_1">PPNRnii!$T$5</definedName>
    <definedName name="_vena_PPNRnii_B1_C_1_230858883713728512_2">PPNRnii!#REF!</definedName>
    <definedName name="_vena_PPNRnii_B1_C_1_230858883713728512_3">PPNRnii!#REF!</definedName>
    <definedName name="_vena_PPNRnii_B1_C_1_230858883713728512_4">PPNRnii!#REF!</definedName>
    <definedName name="_vena_PPNRnii_B1_C_1_230858941431545856">PPNRnii!$K$5</definedName>
    <definedName name="_vena_PPNRnii_B1_C_1_230858941431545856_1">PPNRnii!$U$5</definedName>
    <definedName name="_vena_PPNRnii_B1_C_1_230858941431545856_2">PPNRnii!#REF!</definedName>
    <definedName name="_vena_PPNRnii_B1_C_1_230858941431545856_3">PPNRnii!#REF!</definedName>
    <definedName name="_vena_PPNRnii_B1_C_1_230858941431545856_4">PPNRnii!#REF!</definedName>
    <definedName name="_vena_PPNRnii_B1_C_1_230859049971744768">PPNRnii!$L$5</definedName>
    <definedName name="_vena_PPNRnii_B1_C_1_230859049971744768_1">PPNRnii!$V$5</definedName>
    <definedName name="_vena_PPNRnii_B1_C_1_230859049971744768_2">PPNRnii!#REF!</definedName>
    <definedName name="_vena_PPNRnii_B1_C_1_230859049971744768_3">PPNRnii!#REF!</definedName>
    <definedName name="_vena_PPNRnii_B1_C_1_230859049971744768_4">PPNRnii!#REF!</definedName>
    <definedName name="_vena_PPNRnii_B1_C_1_230859064827969536">PPNRnii!$M$5</definedName>
    <definedName name="_vena_PPNRnii_B1_C_1_230859064827969536_1">PPNRnii!$W$5</definedName>
    <definedName name="_vena_PPNRnii_B1_C_1_230859064827969536_2">PPNRnii!#REF!</definedName>
    <definedName name="_vena_PPNRnii_B1_C_1_230859064827969536_3">PPNRnii!#REF!</definedName>
    <definedName name="_vena_PPNRnii_B1_C_1_230859064827969536_4">PPNRnii!#REF!</definedName>
    <definedName name="_vena_PPNRnii_B1_C_1_230859078451068928">PPNRnii!$N$5</definedName>
    <definedName name="_vena_PPNRnii_B1_C_1_230859078451068928_1">PPNRnii!$X$5</definedName>
    <definedName name="_vena_PPNRnii_B1_C_1_230859078451068928_2">PPNRnii!#REF!</definedName>
    <definedName name="_vena_PPNRnii_B1_C_1_230859078451068928_3">PPNRnii!#REF!</definedName>
    <definedName name="_vena_PPNRnii_B1_C_1_230859078451068928_4">PPNRnii!#REF!</definedName>
    <definedName name="_vena_PPNRnii_B1_C_1_230859093835776000">PPNRnii!$O$5</definedName>
    <definedName name="_vena_PPNRnii_B1_C_1_230859093835776000_1">PPNRnii!$Y$5</definedName>
    <definedName name="_vena_PPNRnii_B1_C_1_230859093835776000_2">PPNRnii!#REF!</definedName>
    <definedName name="_vena_PPNRnii_B1_C_1_230859093835776000_3">PPNRnii!#REF!</definedName>
    <definedName name="_vena_PPNRnii_B1_C_1_230859093835776000_4">PPNRnii!#REF!</definedName>
    <definedName name="_vena_PPNRnii_B1_C_1_248550486083371008">PPNRnii!$P$5</definedName>
    <definedName name="_vena_PPNRnii_B1_C_1_248550486083371008_1">PPNRnii!$Z$5</definedName>
    <definedName name="_vena_PPNRnii_B1_C_1_248550486083371008_2">PPNRnii!#REF!</definedName>
    <definedName name="_vena_PPNRnii_B1_C_1_248550486083371008_3">PPNRnii!#REF!</definedName>
    <definedName name="_vena_PPNRnii_B1_C_1_248550486083371008_4">PPNRnii!#REF!</definedName>
    <definedName name="_vena_PPNRnii_B1_C_2_230860126356111360">PPNRnii!$F$6</definedName>
    <definedName name="_vena_PPNRnii_B1_C_2_230860226616754176">PPNRnii!$H$6</definedName>
    <definedName name="_vena_PPNRnii_B1_C_2_230860226616754176_1">PPNRnii!$R$6</definedName>
    <definedName name="_vena_PPNRnii_B1_C_2_230860226616754176_2">PPNRnii!#REF!</definedName>
    <definedName name="_vena_PPNRnii_B1_C_2_230860226616754176_3">PPNRnii!#REF!</definedName>
    <definedName name="_vena_PPNRnii_B1_C_2_230860226616754176_4">PPNRnii!#REF!</definedName>
    <definedName name="_vena_PPNRnii_B1_C_2_230860237857488896">PPNRnii!$I$6</definedName>
    <definedName name="_vena_PPNRnii_B1_C_2_230860237857488896_1">PPNRnii!$S$6</definedName>
    <definedName name="_vena_PPNRnii_B1_C_2_230860237857488896_2">PPNRnii!#REF!</definedName>
    <definedName name="_vena_PPNRnii_B1_C_2_230860237857488896_3">PPNRnii!#REF!</definedName>
    <definedName name="_vena_PPNRnii_B1_C_2_230860237857488896_4">PPNRnii!#REF!</definedName>
    <definedName name="_vena_PPNRnii_B1_C_2_230860246497755136">PPNRnii!$J$6</definedName>
    <definedName name="_vena_PPNRnii_B1_C_2_230860246497755136_1">PPNRnii!$T$6</definedName>
    <definedName name="_vena_PPNRnii_B1_C_2_230860246497755136_2">PPNRnii!#REF!</definedName>
    <definedName name="_vena_PPNRnii_B1_C_2_230860246497755136_3">PPNRnii!#REF!</definedName>
    <definedName name="_vena_PPNRnii_B1_C_2_230860246497755136_4">PPNRnii!#REF!</definedName>
    <definedName name="_vena_PPNRnii_B1_C_2_230860256148848640">PPNRnii!$K$6</definedName>
    <definedName name="_vena_PPNRnii_B1_C_2_230860256148848640_1">PPNRnii!$U$6</definedName>
    <definedName name="_vena_PPNRnii_B1_C_2_230860256148848640_2">PPNRnii!#REF!</definedName>
    <definedName name="_vena_PPNRnii_B1_C_2_230860256148848640_3">PPNRnii!#REF!</definedName>
    <definedName name="_vena_PPNRnii_B1_C_2_230860256148848640_4">PPNRnii!#REF!</definedName>
    <definedName name="_vena_PPNRnii_B1_C_2_230860293570428928">PPNRnii!$L$6</definedName>
    <definedName name="_vena_PPNRnii_B1_C_2_230860293570428928_1">PPNRnii!$V$6</definedName>
    <definedName name="_vena_PPNRnii_B1_C_2_230860293570428928_2">PPNRnii!#REF!</definedName>
    <definedName name="_vena_PPNRnii_B1_C_2_230860293570428928_3">PPNRnii!#REF!</definedName>
    <definedName name="_vena_PPNRnii_B1_C_2_230860293570428928_4">PPNRnii!#REF!</definedName>
    <definedName name="_vena_PPNRnii_B1_C_2_230860306308530176">PPNRnii!$M$6</definedName>
    <definedName name="_vena_PPNRnii_B1_C_2_230860306308530176_1">PPNRnii!$W$6</definedName>
    <definedName name="_vena_PPNRnii_B1_C_2_230860306308530176_2">PPNRnii!#REF!</definedName>
    <definedName name="_vena_PPNRnii_B1_C_2_230860306308530176_3">PPNRnii!#REF!</definedName>
    <definedName name="_vena_PPNRnii_B1_C_2_230860306308530176_4">PPNRnii!#REF!</definedName>
    <definedName name="_vena_PPNRnii_B1_C_2_230860320749518848">PPNRnii!$N$6</definedName>
    <definedName name="_vena_PPNRnii_B1_C_2_230860320749518848_1">PPNRnii!$X$6</definedName>
    <definedName name="_vena_PPNRnii_B1_C_2_230860320749518848_2">PPNRnii!#REF!</definedName>
    <definedName name="_vena_PPNRnii_B1_C_2_230860320749518848_3">PPNRnii!#REF!</definedName>
    <definedName name="_vena_PPNRnii_B1_C_2_230860320749518848_4">PPNRnii!#REF!</definedName>
    <definedName name="_vena_PPNRnii_B1_C_2_230860332363546624">PPNRnii!$O$6</definedName>
    <definedName name="_vena_PPNRnii_B1_C_2_230860332363546624_1">PPNRnii!$Y$6</definedName>
    <definedName name="_vena_PPNRnii_B1_C_2_230860332363546624_2">PPNRnii!#REF!</definedName>
    <definedName name="_vena_PPNRnii_B1_C_2_230860332363546624_3">PPNRnii!#REF!</definedName>
    <definedName name="_vena_PPNRnii_B1_C_2_230860332363546624_4">PPNRnii!#REF!</definedName>
    <definedName name="_vena_PPNRnii_B1_C_2_230860342882861056">PPNRnii!$P$6</definedName>
    <definedName name="_vena_PPNRnii_B1_C_2_230860342882861056_1">PPNRnii!$Z$6</definedName>
    <definedName name="_vena_PPNRnii_B1_C_2_230860342882861056_2">PPNRnii!#REF!</definedName>
    <definedName name="_vena_PPNRnii_B1_C_2_230860342882861056_3">PPNRnii!#REF!</definedName>
    <definedName name="_vena_PPNRnii_B1_C_2_230860342882861056_4">PPNRnii!#REF!</definedName>
    <definedName name="_vena_PPNRnii_B1_C_2_248614950019268608">PPNRnii!#REF!</definedName>
    <definedName name="_vena_PPNRnii_B1_C_2_248614950019268608_1">PPNRnii!#REF!</definedName>
    <definedName name="_vena_PPNRnii_B1_C_2_248614950019268608_2">PPNRnii!#REF!</definedName>
    <definedName name="_vena_PPNRnii_B1_C_3_230860830692999168">PPNRnii!$H$3</definedName>
    <definedName name="_vena_PPNRnii_B1_C_3_230860830692999168_1">PPNRnii!$I$3</definedName>
    <definedName name="_vena_PPNRnii_B1_C_3_230860830692999168_10">PPNRnii!$S$3</definedName>
    <definedName name="_vena_PPNRnii_B1_C_3_230860830692999168_11">PPNRnii!$T$3</definedName>
    <definedName name="_vena_PPNRnii_B1_C_3_230860830692999168_12">PPNRnii!$U$3</definedName>
    <definedName name="_vena_PPNRnii_B1_C_3_230860830692999168_13">PPNRnii!$V$3</definedName>
    <definedName name="_vena_PPNRnii_B1_C_3_230860830692999168_14">PPNRnii!$W$3</definedName>
    <definedName name="_vena_PPNRnii_B1_C_3_230860830692999168_15">PPNRnii!$X$3</definedName>
    <definedName name="_vena_PPNRnii_B1_C_3_230860830692999168_16">PPNRnii!$Y$3</definedName>
    <definedName name="_vena_PPNRnii_B1_C_3_230860830692999168_17">PPNRnii!$Z$3</definedName>
    <definedName name="_vena_PPNRnii_B1_C_3_230860830692999168_18">PPNRnii!#REF!</definedName>
    <definedName name="_vena_PPNRnii_B1_C_3_230860830692999168_19">PPNRnii!#REF!</definedName>
    <definedName name="_vena_PPNRnii_B1_C_3_230860830692999168_2">PPNRnii!$J$3</definedName>
    <definedName name="_vena_PPNRnii_B1_C_3_230860830692999168_20">PPNRnii!#REF!</definedName>
    <definedName name="_vena_PPNRnii_B1_C_3_230860830692999168_21">PPNRnii!#REF!</definedName>
    <definedName name="_vena_PPNRnii_B1_C_3_230860830692999168_22">PPNRnii!#REF!</definedName>
    <definedName name="_vena_PPNRnii_B1_C_3_230860830692999168_23">PPNRnii!#REF!</definedName>
    <definedName name="_vena_PPNRnii_B1_C_3_230860830692999168_24">PPNRnii!#REF!</definedName>
    <definedName name="_vena_PPNRnii_B1_C_3_230860830692999168_25">PPNRnii!#REF!</definedName>
    <definedName name="_vena_PPNRnii_B1_C_3_230860830692999168_26">PPNRnii!#REF!</definedName>
    <definedName name="_vena_PPNRnii_B1_C_3_230860830692999168_27">PPNRnii!#REF!</definedName>
    <definedName name="_vena_PPNRnii_B1_C_3_230860830692999168_28">PPNRnii!#REF!</definedName>
    <definedName name="_vena_PPNRnii_B1_C_3_230860830692999168_29">PPNRnii!#REF!</definedName>
    <definedName name="_vena_PPNRnii_B1_C_3_230860830692999168_3">PPNRnii!$K$3</definedName>
    <definedName name="_vena_PPNRnii_B1_C_3_230860830692999168_30">PPNRnii!#REF!</definedName>
    <definedName name="_vena_PPNRnii_B1_C_3_230860830692999168_31">PPNRnii!#REF!</definedName>
    <definedName name="_vena_PPNRnii_B1_C_3_230860830692999168_32">PPNRnii!#REF!</definedName>
    <definedName name="_vena_PPNRnii_B1_C_3_230860830692999168_33">PPNRnii!#REF!</definedName>
    <definedName name="_vena_PPNRnii_B1_C_3_230860830692999168_34">PPNRnii!#REF!</definedName>
    <definedName name="_vena_PPNRnii_B1_C_3_230860830692999168_35">PPNRnii!#REF!</definedName>
    <definedName name="_vena_PPNRnii_B1_C_3_230860830692999168_36">PPNRnii!#REF!</definedName>
    <definedName name="_vena_PPNRnii_B1_C_3_230860830692999168_37">PPNRnii!#REF!</definedName>
    <definedName name="_vena_PPNRnii_B1_C_3_230860830692999168_38">PPNRnii!#REF!</definedName>
    <definedName name="_vena_PPNRnii_B1_C_3_230860830692999168_39">PPNRnii!#REF!</definedName>
    <definedName name="_vena_PPNRnii_B1_C_3_230860830692999168_4">PPNRnii!$L$3</definedName>
    <definedName name="_vena_PPNRnii_B1_C_3_230860830692999168_40">PPNRnii!#REF!</definedName>
    <definedName name="_vena_PPNRnii_B1_C_3_230860830692999168_41">PPNRnii!#REF!</definedName>
    <definedName name="_vena_PPNRnii_B1_C_3_230860830692999168_42">PPNRnii!#REF!</definedName>
    <definedName name="_vena_PPNRnii_B1_C_3_230860830692999168_43">PPNRnii!#REF!</definedName>
    <definedName name="_vena_PPNRnii_B1_C_3_230860830692999168_44">PPNRnii!#REF!</definedName>
    <definedName name="_vena_PPNRnii_B1_C_3_230860830692999168_45">PPNRnii!$F$3</definedName>
    <definedName name="_vena_PPNRnii_B1_C_3_230860830692999168_5">PPNRnii!$M$3</definedName>
    <definedName name="_vena_PPNRnii_B1_C_3_230860830692999168_6">PPNRnii!$N$3</definedName>
    <definedName name="_vena_PPNRnii_B1_C_3_230860830692999168_7">PPNRnii!$O$3</definedName>
    <definedName name="_vena_PPNRnii_B1_C_3_230860830692999168_8">PPNRnii!$P$3</definedName>
    <definedName name="_vena_PPNRnii_B1_C_3_230860830692999168_9">PPNRnii!$R$3</definedName>
    <definedName name="_vena_PPNRnii_B1_C_3_230860959693012992">PPNRnii!#REF!</definedName>
    <definedName name="_vena_PPNRnii_B1_C_3_230860959693012992_1">PPNRnii!#REF!</definedName>
    <definedName name="_vena_PPNRnii_B1_C_3_230860959693012992_2">PPNRnii!#REF!</definedName>
    <definedName name="_vena_PPNRnii_B1_C_4_230862887281885184">PPNRnii!$H$4</definedName>
    <definedName name="_vena_PPNRnii_B1_C_4_230862887281885184_1">PPNRnii!$I$4</definedName>
    <definedName name="_vena_PPNRnii_B1_C_4_230862887281885184_2">PPNRnii!$J$4</definedName>
    <definedName name="_vena_PPNRnii_B1_C_4_230862887281885184_3">PPNRnii!$K$4</definedName>
    <definedName name="_vena_PPNRnii_B1_C_4_230862887281885184_4">PPNRnii!$L$4</definedName>
    <definedName name="_vena_PPNRnii_B1_C_4_230862887281885184_5">PPNRnii!$M$4</definedName>
    <definedName name="_vena_PPNRnii_B1_C_4_230862887281885184_6">PPNRnii!$N$4</definedName>
    <definedName name="_vena_PPNRnii_B1_C_4_230862887281885184_7">PPNRnii!$O$4</definedName>
    <definedName name="_vena_PPNRnii_B1_C_4_230862887281885184_8">PPNRnii!$P$4</definedName>
    <definedName name="_vena_PPNRnii_B1_C_4_230862937282183168">PPNRnii!$R$4</definedName>
    <definedName name="_vena_PPNRnii_B1_C_4_230862937282183168_1">PPNRnii!$S$4</definedName>
    <definedName name="_vena_PPNRnii_B1_C_4_230862937282183168_2">PPNRnii!$T$4</definedName>
    <definedName name="_vena_PPNRnii_B1_C_4_230862937282183168_3">PPNRnii!$U$4</definedName>
    <definedName name="_vena_PPNRnii_B1_C_4_230862937282183168_4">PPNRnii!$V$4</definedName>
    <definedName name="_vena_PPNRnii_B1_C_4_230862937282183168_5">PPNRnii!$W$4</definedName>
    <definedName name="_vena_PPNRnii_B1_C_4_230862937282183168_6">PPNRnii!$X$4</definedName>
    <definedName name="_vena_PPNRnii_B1_C_4_230862937282183168_7">PPNRnii!$Y$4</definedName>
    <definedName name="_vena_PPNRnii_B1_C_4_230862937282183168_8">PPNRnii!$Z$4</definedName>
    <definedName name="_vena_PPNRnii_B1_C_4_230862963278479360">PPNRnii!#REF!</definedName>
    <definedName name="_vena_PPNRnii_B1_C_4_230862963278479360_1">PPNRnii!#REF!</definedName>
    <definedName name="_vena_PPNRnii_B1_C_4_230862963278479360_2">PPNRnii!#REF!</definedName>
    <definedName name="_vena_PPNRnii_B1_C_4_230862963278479360_3">PPNRnii!#REF!</definedName>
    <definedName name="_vena_PPNRnii_B1_C_4_230862963278479360_4">PPNRnii!#REF!</definedName>
    <definedName name="_vena_PPNRnii_B1_C_4_230862963278479360_5">PPNRnii!#REF!</definedName>
    <definedName name="_vena_PPNRnii_B1_C_4_230862963278479360_6">PPNRnii!#REF!</definedName>
    <definedName name="_vena_PPNRnii_B1_C_4_230862963278479360_7">PPNRnii!#REF!</definedName>
    <definedName name="_vena_PPNRnii_B1_C_4_230862963278479360_8">PPNRnii!#REF!</definedName>
    <definedName name="_vena_PPNRnii_B1_C_4_230863001366953984">PPNRnii!#REF!</definedName>
    <definedName name="_vena_PPNRnii_B1_C_4_230863001366953984_1">PPNRnii!#REF!</definedName>
    <definedName name="_vena_PPNRnii_B1_C_4_230863001366953984_2">PPNRnii!#REF!</definedName>
    <definedName name="_vena_PPNRnii_B1_C_4_230863001366953984_3">PPNRnii!#REF!</definedName>
    <definedName name="_vena_PPNRnii_B1_C_4_230863001366953984_4">PPNRnii!#REF!</definedName>
    <definedName name="_vena_PPNRnii_B1_C_4_230863001366953984_5">PPNRnii!#REF!</definedName>
    <definedName name="_vena_PPNRnii_B1_C_4_230863001366953984_6">PPNRnii!#REF!</definedName>
    <definedName name="_vena_PPNRnii_B1_C_4_230863001366953984_7">PPNRnii!#REF!</definedName>
    <definedName name="_vena_PPNRnii_B1_C_4_230863001366953984_8">PPNRnii!#REF!</definedName>
    <definedName name="_vena_PPNRnii_B1_C_4_230863046111789056">PPNRnii!#REF!</definedName>
    <definedName name="_vena_PPNRnii_B1_C_4_230863046111789056_1">PPNRnii!#REF!</definedName>
    <definedName name="_vena_PPNRnii_B1_C_4_230863046111789056_2">PPNRnii!#REF!</definedName>
    <definedName name="_vena_PPNRnii_B1_C_4_230863046111789056_3">PPNRnii!#REF!</definedName>
    <definedName name="_vena_PPNRnii_B1_C_4_230863046111789056_4">PPNRnii!#REF!</definedName>
    <definedName name="_vena_PPNRnii_B1_C_4_230863046111789056_5">PPNRnii!#REF!</definedName>
    <definedName name="_vena_PPNRnii_B1_C_4_230863046111789056_6">PPNRnii!#REF!</definedName>
    <definedName name="_vena_PPNRnii_B1_C_4_230863046111789056_7">PPNRnii!#REF!</definedName>
    <definedName name="_vena_PPNRnii_B1_C_4_230863046111789056_8">PPNRnii!#REF!</definedName>
    <definedName name="_vena_PPNRnii_B1_C_4_230863071093063680">PPNRnii!#REF!</definedName>
    <definedName name="_vena_PPNRnii_B1_C_4_230863071093063680_1">PPNRnii!#REF!</definedName>
    <definedName name="_vena_PPNRnii_B1_C_4_230863071093063680_2">PPNRnii!#REF!</definedName>
    <definedName name="_vena_PPNRnii_B1_C_4_230863071093063680_3">PPNRnii!$F$4</definedName>
    <definedName name="_vena_PPNRnii_B1_C_FV_6053e8fe227041fcbe8015c4f16779fe_10">PPNRnii!$M$2</definedName>
    <definedName name="_vena_PPNRnii_B1_C_FV_6053e8fe227041fcbe8015c4f16779fe_11">PPNRnii!$N$2</definedName>
    <definedName name="_vena_PPNRnii_B1_C_FV_6053e8fe227041fcbe8015c4f16779fe_12">PPNRnii!$O$2</definedName>
    <definedName name="_vena_PPNRnii_B1_C_FV_6053e8fe227041fcbe8015c4f16779fe_13">PPNRnii!$P$2</definedName>
    <definedName name="_vena_PPNRnii_B1_C_FV_6053e8fe227041fcbe8015c4f16779fe_14">PPNRnii!$R$2</definedName>
    <definedName name="_vena_PPNRnii_B1_C_FV_6053e8fe227041fcbe8015c4f16779fe_15">PPNRnii!$S$2</definedName>
    <definedName name="_vena_PPNRnii_B1_C_FV_6053e8fe227041fcbe8015c4f16779fe_16">PPNRnii!$T$2</definedName>
    <definedName name="_vena_PPNRnii_B1_C_FV_6053e8fe227041fcbe8015c4f16779fe_17">PPNRnii!$U$2</definedName>
    <definedName name="_vena_PPNRnii_B1_C_FV_6053e8fe227041fcbe8015c4f16779fe_18">PPNRnii!$V$2</definedName>
    <definedName name="_vena_PPNRnii_B1_C_FV_6053e8fe227041fcbe8015c4f16779fe_19">PPNRnii!$W$2</definedName>
    <definedName name="_vena_PPNRnii_B1_C_FV_6053e8fe227041fcbe8015c4f16779fe_20">PPNRnii!$X$2</definedName>
    <definedName name="_vena_PPNRnii_B1_C_FV_6053e8fe227041fcbe8015c4f16779fe_21">PPNRnii!$Y$2</definedName>
    <definedName name="_vena_PPNRnii_B1_C_FV_6053e8fe227041fcbe8015c4f16779fe_22">PPNRnii!$Z$2</definedName>
    <definedName name="_vena_PPNRnii_B1_C_FV_6053e8fe227041fcbe8015c4f16779fe_23">PPNRnii!#REF!</definedName>
    <definedName name="_vena_PPNRnii_B1_C_FV_6053e8fe227041fcbe8015c4f16779fe_24">PPNRnii!#REF!</definedName>
    <definedName name="_vena_PPNRnii_B1_C_FV_6053e8fe227041fcbe8015c4f16779fe_25">PPNRnii!#REF!</definedName>
    <definedName name="_vena_PPNRnii_B1_C_FV_6053e8fe227041fcbe8015c4f16779fe_26">PPNRnii!#REF!</definedName>
    <definedName name="_vena_PPNRnii_B1_C_FV_6053e8fe227041fcbe8015c4f16779fe_27">PPNRnii!#REF!</definedName>
    <definedName name="_vena_PPNRnii_B1_C_FV_6053e8fe227041fcbe8015c4f16779fe_28">PPNRnii!#REF!</definedName>
    <definedName name="_vena_PPNRnii_B1_C_FV_6053e8fe227041fcbe8015c4f16779fe_29">PPNRnii!#REF!</definedName>
    <definedName name="_vena_PPNRnii_B1_C_FV_6053e8fe227041fcbe8015c4f16779fe_30">PPNRnii!#REF!</definedName>
    <definedName name="_vena_PPNRnii_B1_C_FV_6053e8fe227041fcbe8015c4f16779fe_31">PPNRnii!#REF!</definedName>
    <definedName name="_vena_PPNRnii_B1_C_FV_6053e8fe227041fcbe8015c4f16779fe_32">PPNRnii!#REF!</definedName>
    <definedName name="_vena_PPNRnii_B1_C_FV_6053e8fe227041fcbe8015c4f16779fe_33">PPNRnii!#REF!</definedName>
    <definedName name="_vena_PPNRnii_B1_C_FV_6053e8fe227041fcbe8015c4f16779fe_34">PPNRnii!#REF!</definedName>
    <definedName name="_vena_PPNRnii_B1_C_FV_6053e8fe227041fcbe8015c4f16779fe_35">PPNRnii!#REF!</definedName>
    <definedName name="_vena_PPNRnii_B1_C_FV_6053e8fe227041fcbe8015c4f16779fe_36">PPNRnii!#REF!</definedName>
    <definedName name="_vena_PPNRnii_B1_C_FV_6053e8fe227041fcbe8015c4f16779fe_37">PPNRnii!#REF!</definedName>
    <definedName name="_vena_PPNRnii_B1_C_FV_6053e8fe227041fcbe8015c4f16779fe_38">PPNRnii!#REF!</definedName>
    <definedName name="_vena_PPNRnii_B1_C_FV_6053e8fe227041fcbe8015c4f16779fe_39">PPNRnii!#REF!</definedName>
    <definedName name="_vena_PPNRnii_B1_C_FV_6053e8fe227041fcbe8015c4f16779fe_40">PPNRnii!#REF!</definedName>
    <definedName name="_vena_PPNRnii_B1_C_FV_6053e8fe227041fcbe8015c4f16779fe_41">PPNRnii!#REF!</definedName>
    <definedName name="_vena_PPNRnii_B1_C_FV_6053e8fe227041fcbe8015c4f16779fe_42">PPNRnii!#REF!</definedName>
    <definedName name="_vena_PPNRnii_B1_C_FV_6053e8fe227041fcbe8015c4f16779fe_43">PPNRnii!#REF!</definedName>
    <definedName name="_vena_PPNRnii_B1_C_FV_6053e8fe227041fcbe8015c4f16779fe_44">PPNRnii!#REF!</definedName>
    <definedName name="_vena_PPNRnii_B1_C_FV_6053e8fe227041fcbe8015c4f16779fe_45">PPNRnii!#REF!</definedName>
    <definedName name="_vena_PPNRnii_B1_C_FV_6053e8fe227041fcbe8015c4f16779fe_46">PPNRnii!#REF!</definedName>
    <definedName name="_vena_PPNRnii_B1_C_FV_6053e8fe227041fcbe8015c4f16779fe_47">PPNRnii!#REF!</definedName>
    <definedName name="_vena_PPNRnii_B1_C_FV_6053e8fe227041fcbe8015c4f16779fe_48">PPNRnii!#REF!</definedName>
    <definedName name="_vena_PPNRnii_B1_C_FV_6053e8fe227041fcbe8015c4f16779fe_49">PPNRnii!#REF!</definedName>
    <definedName name="_vena_PPNRnii_B1_C_FV_6053e8fe227041fcbe8015c4f16779fe_5">PPNRnii!$H$2</definedName>
    <definedName name="_vena_PPNRnii_B1_C_FV_6053e8fe227041fcbe8015c4f16779fe_50">PPNRnii!#REF!</definedName>
    <definedName name="_vena_PPNRnii_B1_C_FV_6053e8fe227041fcbe8015c4f16779fe_51">PPNRnii!#REF!</definedName>
    <definedName name="_vena_PPNRnii_B1_C_FV_6053e8fe227041fcbe8015c4f16779fe_52">PPNRnii!#REF!</definedName>
    <definedName name="_vena_PPNRnii_B1_C_FV_6053e8fe227041fcbe8015c4f16779fe_53">PPNRnii!$F$2</definedName>
    <definedName name="_vena_PPNRnii_B1_C_FV_6053e8fe227041fcbe8015c4f16779fe_6">PPNRnii!$I$2</definedName>
    <definedName name="_vena_PPNRnii_B1_C_FV_6053e8fe227041fcbe8015c4f16779fe_7">PPNRnii!$J$2</definedName>
    <definedName name="_vena_PPNRnii_B1_C_FV_6053e8fe227041fcbe8015c4f16779fe_8">PPNRnii!$K$2</definedName>
    <definedName name="_vena_PPNRnii_B1_C_FV_6053e8fe227041fcbe8015c4f16779fe_9">PPNRnii!$L$2</definedName>
    <definedName name="_vena_PPNRnii_B1_R_6_248240734343266311">PPNRnii!$B$111</definedName>
    <definedName name="_vena_PPNRnii_B1_R_6_248240734460706817">PPNRnii!$B$67</definedName>
    <definedName name="_vena_PPNRnii_B1_R_6_248240734485872640_1">PPNRnii!$B$109</definedName>
    <definedName name="_vena_PPNRnii_B1_R_6_248240734490066945">PPNRnii!$B$36</definedName>
    <definedName name="_vena_PPNRnii_B1_R_6_248240734599118849">PPNRnii!$B$88</definedName>
    <definedName name="_vena_PPNRnii_B1_R_6_248240734678810625">PPNRnii!$B$12</definedName>
    <definedName name="_vena_PPNRnii_B1_R_6_248240734699782144">PPNRnii!$B$13</definedName>
    <definedName name="_vena_PPNRnii_B1_R_6_248240734703976449">PPNRnii!$B$16</definedName>
    <definedName name="_vena_PPNRnii_B1_R_6_248240734708170753">PPNRnii!$B$17</definedName>
    <definedName name="_vena_PPNRnii_B1_R_6_248240734712365057">PPNRnii!$B$18</definedName>
    <definedName name="_vena_PPNRnii_B1_R_6_248240734716559361">PPNRnii!$B$19</definedName>
    <definedName name="_vena_PPNRnii_B1_R_6_248240734720753665">PPNRnii!$B$23</definedName>
    <definedName name="_vena_PPNRnii_B1_R_6_248240734729142273">PPNRnii!$B$26</definedName>
    <definedName name="_vena_PPNRnii_B1_R_6_248240734733336577">PPNRnii!$B$27</definedName>
    <definedName name="_vena_PPNRnii_B1_R_6_248240734737530881">PPNRnii!$B$28</definedName>
    <definedName name="_vena_PPNRnii_B1_R_6_248240734741725185">PPNRnii!$B$29</definedName>
    <definedName name="_vena_PPNRnii_B1_R_6_248240734745919489">PPNRnii!$B$30</definedName>
    <definedName name="_vena_PPNRnii_B1_R_6_248240734750113793">PPNRnii!$B$31</definedName>
    <definedName name="_vena_PPNRnii_B1_R_6_248240734754308097">PPNRnii!$B$32</definedName>
    <definedName name="_vena_PPNRnii_B1_R_6_248240734792056833">PPNRnii!$B$34</definedName>
    <definedName name="_vena_PPNRnii_B1_R_6_248240734796251137">PPNRnii!$B$70</definedName>
    <definedName name="_vena_PPNRnii_B1_R_6_248240734813028352">PPNRnii!$B$76</definedName>
    <definedName name="_vena_PPNRnii_B1_R_6_248240734817222657">PPNRnii!$B$79</definedName>
    <definedName name="_vena_PPNRnii_B1_R_6_248240734825611265">PPNRnii!$B$83</definedName>
    <definedName name="_vena_PPNRnii_B1_R_6_248240734829805569">PPNRnii!$B$84</definedName>
    <definedName name="_vena_PPNRnii_B1_R_6_248240734833999873">PPNRnii!$B$85</definedName>
    <definedName name="_vena_PPNRnii_B1_R_6_248240734842388481">PPNRnii!$B$14</definedName>
    <definedName name="_vena_PPNRnii_B1_R_6_248240734863360000">PPNRnii!$B$15</definedName>
    <definedName name="_vena_PPNRnii_B1_R_6_248240734867554305">PPNRnii!$B$20</definedName>
    <definedName name="_vena_PPNRnii_B1_R_6_248240734884331520">PPNRnii!$B$21</definedName>
    <definedName name="_vena_PPNRnii_B1_R_6_248240734892720129">PPNRnii!$B$22</definedName>
    <definedName name="_vena_PPNRnii_B1_R_6_248240734896914433">PPNRnii!$B$24</definedName>
    <definedName name="_vena_PPNRnii_B1_R_6_248240734913691648">PPNRnii!$B$25</definedName>
    <definedName name="_vena_PPNRnii_B1_R_6_248240734917885953">PPNRnii!$B$71</definedName>
    <definedName name="_vena_PPNRnii_B1_R_6_248240734938857472">PPNRnii!$B$72</definedName>
    <definedName name="_vena_PPNRnii_B1_R_6_248240734943051777">PPNRnii!$B$73</definedName>
    <definedName name="_vena_PPNRnii_B1_R_6_248240734947246081">PPNRnii!$B$74</definedName>
    <definedName name="_vena_PPNRnii_B1_R_6_248240734951440385">PPNRnii!$B$75</definedName>
    <definedName name="_vena_PPNRnii_B1_R_6_248240734955634689">PPNRnii!$B$77</definedName>
    <definedName name="_vena_PPNRnii_B1_R_6_248240734976606208">PPNRnii!$B$78</definedName>
    <definedName name="_vena_PPNRnii_B1_R_6_248240734980800513">PPNRnii!$B$80</definedName>
    <definedName name="_vena_PPNRnii_B1_R_6_248240734997577728">PPNRnii!$B$81</definedName>
    <definedName name="_vena_PPNRnii_B1_R_6_248240735005966337">PPNRnii!$B$82</definedName>
    <definedName name="_vena_PPNRnii_B1_R_6_267106818147221504">PPNRnii!$B$33</definedName>
    <definedName name="_vena_PPNRnii_B1_R_6_267107241059287040">PPNRnii!$B$86</definedName>
    <definedName name="_vena_PPNRnii_B2_C_1_230858509795983360">PPNRnii!#REF!</definedName>
    <definedName name="_vena_PPNRnii_B2_C_1_230858525113581568">PPNRnii!#REF!</definedName>
    <definedName name="_vena_PPNRnii_B2_C_1_230858539172888576">PPNRnii!#REF!</definedName>
    <definedName name="_vena_PPNRnii_B2_C_1_230858563583737856">PPNRnii!$F$41</definedName>
    <definedName name="_vena_PPNRnii_B2_C_1_230858841607110656">PPNRnii!$H$41</definedName>
    <definedName name="_vena_PPNRnii_B2_C_1_230858841607110656_1">PPNRnii!$R$41</definedName>
    <definedName name="_vena_PPNRnii_B2_C_1_230858841607110656_2">PPNRnii!#REF!</definedName>
    <definedName name="_vena_PPNRnii_B2_C_1_230858841607110656_3">PPNRnii!#REF!</definedName>
    <definedName name="_vena_PPNRnii_B2_C_1_230858841607110656_4">PPNRnii!#REF!</definedName>
    <definedName name="_vena_PPNRnii_B2_C_1_230858864537370624">PPNRnii!$I$41</definedName>
    <definedName name="_vena_PPNRnii_B2_C_1_230858864537370624_1">PPNRnii!$S$41</definedName>
    <definedName name="_vena_PPNRnii_B2_C_1_230858864537370624_2">PPNRnii!#REF!</definedName>
    <definedName name="_vena_PPNRnii_B2_C_1_230858864537370624_3">PPNRnii!#REF!</definedName>
    <definedName name="_vena_PPNRnii_B2_C_1_230858864537370624_4">PPNRnii!#REF!</definedName>
    <definedName name="_vena_PPNRnii_B2_C_1_230858883713728512">PPNRnii!$J$41</definedName>
    <definedName name="_vena_PPNRnii_B2_C_1_230858883713728512_1">PPNRnii!$T$41</definedName>
    <definedName name="_vena_PPNRnii_B2_C_1_230858883713728512_2">PPNRnii!#REF!</definedName>
    <definedName name="_vena_PPNRnii_B2_C_1_230858883713728512_3">PPNRnii!#REF!</definedName>
    <definedName name="_vena_PPNRnii_B2_C_1_230858883713728512_4">PPNRnii!#REF!</definedName>
    <definedName name="_vena_PPNRnii_B2_C_1_230858941431545856">PPNRnii!$K$41</definedName>
    <definedName name="_vena_PPNRnii_B2_C_1_230858941431545856_1">PPNRnii!$U$41</definedName>
    <definedName name="_vena_PPNRnii_B2_C_1_230858941431545856_2">PPNRnii!#REF!</definedName>
    <definedName name="_vena_PPNRnii_B2_C_1_230858941431545856_3">PPNRnii!#REF!</definedName>
    <definedName name="_vena_PPNRnii_B2_C_1_230858941431545856_4">PPNRnii!#REF!</definedName>
    <definedName name="_vena_PPNRnii_B2_C_1_230859049971744768">PPNRnii!$L$41</definedName>
    <definedName name="_vena_PPNRnii_B2_C_1_230859049971744768_1">PPNRnii!$V$41</definedName>
    <definedName name="_vena_PPNRnii_B2_C_1_230859049971744768_2">PPNRnii!#REF!</definedName>
    <definedName name="_vena_PPNRnii_B2_C_1_230859049971744768_3">PPNRnii!#REF!</definedName>
    <definedName name="_vena_PPNRnii_B2_C_1_230859049971744768_4">PPNRnii!#REF!</definedName>
    <definedName name="_vena_PPNRnii_B2_C_1_230859064827969536">PPNRnii!$M$41</definedName>
    <definedName name="_vena_PPNRnii_B2_C_1_230859064827969536_1">PPNRnii!$W$41</definedName>
    <definedName name="_vena_PPNRnii_B2_C_1_230859064827969536_2">PPNRnii!#REF!</definedName>
    <definedName name="_vena_PPNRnii_B2_C_1_230859064827969536_3">PPNRnii!#REF!</definedName>
    <definedName name="_vena_PPNRnii_B2_C_1_230859064827969536_4">PPNRnii!#REF!</definedName>
    <definedName name="_vena_PPNRnii_B2_C_1_230859078451068928">PPNRnii!$N$41</definedName>
    <definedName name="_vena_PPNRnii_B2_C_1_230859078451068928_1">PPNRnii!$X$41</definedName>
    <definedName name="_vena_PPNRnii_B2_C_1_230859078451068928_2">PPNRnii!#REF!</definedName>
    <definedName name="_vena_PPNRnii_B2_C_1_230859078451068928_3">PPNRnii!#REF!</definedName>
    <definedName name="_vena_PPNRnii_B2_C_1_230859078451068928_4">PPNRnii!#REF!</definedName>
    <definedName name="_vena_PPNRnii_B2_C_1_230859093835776000">PPNRnii!$O$41</definedName>
    <definedName name="_vena_PPNRnii_B2_C_1_230859093835776000_1">PPNRnii!$Y$41</definedName>
    <definedName name="_vena_PPNRnii_B2_C_1_230859093835776000_2">PPNRnii!#REF!</definedName>
    <definedName name="_vena_PPNRnii_B2_C_1_230859093835776000_3">PPNRnii!#REF!</definedName>
    <definedName name="_vena_PPNRnii_B2_C_1_230859093835776000_4">PPNRnii!#REF!</definedName>
    <definedName name="_vena_PPNRnii_B2_C_1_248550486083371008">PPNRnii!$P$41</definedName>
    <definedName name="_vena_PPNRnii_B2_C_1_248550486083371008_1">PPNRnii!$Z$41</definedName>
    <definedName name="_vena_PPNRnii_B2_C_1_248550486083371008_2">PPNRnii!#REF!</definedName>
    <definedName name="_vena_PPNRnii_B2_C_1_248550486083371008_3">PPNRnii!#REF!</definedName>
    <definedName name="_vena_PPNRnii_B2_C_1_248550486083371008_4">PPNRnii!#REF!</definedName>
    <definedName name="_vena_PPNRnii_B2_C_2_230860126356111360">PPNRnii!$F$42</definedName>
    <definedName name="_vena_PPNRnii_B2_C_2_230860226616754176">PPNRnii!$H$42</definedName>
    <definedName name="_vena_PPNRnii_B2_C_2_230860226616754176_1">PPNRnii!$R$42</definedName>
    <definedName name="_vena_PPNRnii_B2_C_2_230860226616754176_2">PPNRnii!#REF!</definedName>
    <definedName name="_vena_PPNRnii_B2_C_2_230860226616754176_3">PPNRnii!#REF!</definedName>
    <definedName name="_vena_PPNRnii_B2_C_2_230860226616754176_4">PPNRnii!#REF!</definedName>
    <definedName name="_vena_PPNRnii_B2_C_2_230860237857488896">PPNRnii!$I$42</definedName>
    <definedName name="_vena_PPNRnii_B2_C_2_230860237857488896_1">PPNRnii!$S$42</definedName>
    <definedName name="_vena_PPNRnii_B2_C_2_230860237857488896_2">PPNRnii!#REF!</definedName>
    <definedName name="_vena_PPNRnii_B2_C_2_230860237857488896_3">PPNRnii!#REF!</definedName>
    <definedName name="_vena_PPNRnii_B2_C_2_230860237857488896_4">PPNRnii!#REF!</definedName>
    <definedName name="_vena_PPNRnii_B2_C_2_230860246497755136">PPNRnii!$J$42</definedName>
    <definedName name="_vena_PPNRnii_B2_C_2_230860246497755136_1">PPNRnii!$T$42</definedName>
    <definedName name="_vena_PPNRnii_B2_C_2_230860246497755136_2">PPNRnii!#REF!</definedName>
    <definedName name="_vena_PPNRnii_B2_C_2_230860246497755136_3">PPNRnii!#REF!</definedName>
    <definedName name="_vena_PPNRnii_B2_C_2_230860246497755136_4">PPNRnii!#REF!</definedName>
    <definedName name="_vena_PPNRnii_B2_C_2_230860256148848640">PPNRnii!$K$42</definedName>
    <definedName name="_vena_PPNRnii_B2_C_2_230860256148848640_1">PPNRnii!$U$42</definedName>
    <definedName name="_vena_PPNRnii_B2_C_2_230860256148848640_2">PPNRnii!#REF!</definedName>
    <definedName name="_vena_PPNRnii_B2_C_2_230860256148848640_3">PPNRnii!#REF!</definedName>
    <definedName name="_vena_PPNRnii_B2_C_2_230860256148848640_4">PPNRnii!#REF!</definedName>
    <definedName name="_vena_PPNRnii_B2_C_2_230860293570428928">PPNRnii!$L$42</definedName>
    <definedName name="_vena_PPNRnii_B2_C_2_230860293570428928_1">PPNRnii!$V$42</definedName>
    <definedName name="_vena_PPNRnii_B2_C_2_230860293570428928_2">PPNRnii!#REF!</definedName>
    <definedName name="_vena_PPNRnii_B2_C_2_230860293570428928_3">PPNRnii!#REF!</definedName>
    <definedName name="_vena_PPNRnii_B2_C_2_230860293570428928_4">PPNRnii!#REF!</definedName>
    <definedName name="_vena_PPNRnii_B2_C_2_230860306308530176">PPNRnii!$M$42</definedName>
    <definedName name="_vena_PPNRnii_B2_C_2_230860306308530176_1">PPNRnii!$W$42</definedName>
    <definedName name="_vena_PPNRnii_B2_C_2_230860306308530176_2">PPNRnii!#REF!</definedName>
    <definedName name="_vena_PPNRnii_B2_C_2_230860306308530176_3">PPNRnii!#REF!</definedName>
    <definedName name="_vena_PPNRnii_B2_C_2_230860306308530176_4">PPNRnii!#REF!</definedName>
    <definedName name="_vena_PPNRnii_B2_C_2_230860320749518848">PPNRnii!$N$42</definedName>
    <definedName name="_vena_PPNRnii_B2_C_2_230860320749518848_1">PPNRnii!$X$42</definedName>
    <definedName name="_vena_PPNRnii_B2_C_2_230860320749518848_2">PPNRnii!#REF!</definedName>
    <definedName name="_vena_PPNRnii_B2_C_2_230860320749518848_3">PPNRnii!#REF!</definedName>
    <definedName name="_vena_PPNRnii_B2_C_2_230860320749518848_4">PPNRnii!#REF!</definedName>
    <definedName name="_vena_PPNRnii_B2_C_2_230860332363546624">PPNRnii!$O$42</definedName>
    <definedName name="_vena_PPNRnii_B2_C_2_230860332363546624_1">PPNRnii!$Y$42</definedName>
    <definedName name="_vena_PPNRnii_B2_C_2_230860332363546624_2">PPNRnii!#REF!</definedName>
    <definedName name="_vena_PPNRnii_B2_C_2_230860332363546624_3">PPNRnii!#REF!</definedName>
    <definedName name="_vena_PPNRnii_B2_C_2_230860332363546624_4">PPNRnii!#REF!</definedName>
    <definedName name="_vena_PPNRnii_B2_C_2_230860342882861056">PPNRnii!$P$42</definedName>
    <definedName name="_vena_PPNRnii_B2_C_2_230860342882861056_1">PPNRnii!$Z$42</definedName>
    <definedName name="_vena_PPNRnii_B2_C_2_230860342882861056_2">PPNRnii!#REF!</definedName>
    <definedName name="_vena_PPNRnii_B2_C_2_230860342882861056_3">PPNRnii!#REF!</definedName>
    <definedName name="_vena_PPNRnii_B2_C_2_230860342882861056_4">PPNRnii!#REF!</definedName>
    <definedName name="_vena_PPNRnii_B2_C_2_248614950019268608">PPNRnii!#REF!</definedName>
    <definedName name="_vena_PPNRnii_B2_C_2_248614950019268608_1">PPNRnii!#REF!</definedName>
    <definedName name="_vena_PPNRnii_B2_C_2_248614950019268608_2">PPNRnii!#REF!</definedName>
    <definedName name="_vena_PPNRnii_B2_C_3_230860830692999168">PPNRnii!$F$39</definedName>
    <definedName name="_vena_PPNRnii_B2_C_3_230860830692999168_1">PPNRnii!$H$39</definedName>
    <definedName name="_vena_PPNRnii_B2_C_3_230860830692999168_10">PPNRnii!$R$39</definedName>
    <definedName name="_vena_PPNRnii_B2_C_3_230860830692999168_11">PPNRnii!$S$39</definedName>
    <definedName name="_vena_PPNRnii_B2_C_3_230860830692999168_12">PPNRnii!$T$39</definedName>
    <definedName name="_vena_PPNRnii_B2_C_3_230860830692999168_13">PPNRnii!$U$39</definedName>
    <definedName name="_vena_PPNRnii_B2_C_3_230860830692999168_14">PPNRnii!$V$39</definedName>
    <definedName name="_vena_PPNRnii_B2_C_3_230860830692999168_15">PPNRnii!$W$39</definedName>
    <definedName name="_vena_PPNRnii_B2_C_3_230860830692999168_16">PPNRnii!$X$39</definedName>
    <definedName name="_vena_PPNRnii_B2_C_3_230860830692999168_17">PPNRnii!$Y$39</definedName>
    <definedName name="_vena_PPNRnii_B2_C_3_230860830692999168_18">PPNRnii!$Z$39</definedName>
    <definedName name="_vena_PPNRnii_B2_C_3_230860830692999168_19">PPNRnii!#REF!</definedName>
    <definedName name="_vena_PPNRnii_B2_C_3_230860830692999168_2">PPNRnii!$I$39</definedName>
    <definedName name="_vena_PPNRnii_B2_C_3_230860830692999168_20">PPNRnii!#REF!</definedName>
    <definedName name="_vena_PPNRnii_B2_C_3_230860830692999168_21">PPNRnii!#REF!</definedName>
    <definedName name="_vena_PPNRnii_B2_C_3_230860830692999168_22">PPNRnii!#REF!</definedName>
    <definedName name="_vena_PPNRnii_B2_C_3_230860830692999168_23">PPNRnii!#REF!</definedName>
    <definedName name="_vena_PPNRnii_B2_C_3_230860830692999168_24">PPNRnii!#REF!</definedName>
    <definedName name="_vena_PPNRnii_B2_C_3_230860830692999168_25">PPNRnii!#REF!</definedName>
    <definedName name="_vena_PPNRnii_B2_C_3_230860830692999168_26">PPNRnii!#REF!</definedName>
    <definedName name="_vena_PPNRnii_B2_C_3_230860830692999168_27">PPNRnii!#REF!</definedName>
    <definedName name="_vena_PPNRnii_B2_C_3_230860830692999168_28">PPNRnii!#REF!</definedName>
    <definedName name="_vena_PPNRnii_B2_C_3_230860830692999168_29">PPNRnii!#REF!</definedName>
    <definedName name="_vena_PPNRnii_B2_C_3_230860830692999168_3">PPNRnii!$J$39</definedName>
    <definedName name="_vena_PPNRnii_B2_C_3_230860830692999168_30">PPNRnii!#REF!</definedName>
    <definedName name="_vena_PPNRnii_B2_C_3_230860830692999168_31">PPNRnii!#REF!</definedName>
    <definedName name="_vena_PPNRnii_B2_C_3_230860830692999168_32">PPNRnii!#REF!</definedName>
    <definedName name="_vena_PPNRnii_B2_C_3_230860830692999168_33">PPNRnii!#REF!</definedName>
    <definedName name="_vena_PPNRnii_B2_C_3_230860830692999168_34">PPNRnii!#REF!</definedName>
    <definedName name="_vena_PPNRnii_B2_C_3_230860830692999168_35">PPNRnii!#REF!</definedName>
    <definedName name="_vena_PPNRnii_B2_C_3_230860830692999168_36">PPNRnii!#REF!</definedName>
    <definedName name="_vena_PPNRnii_B2_C_3_230860830692999168_37">PPNRnii!#REF!</definedName>
    <definedName name="_vena_PPNRnii_B2_C_3_230860830692999168_38">PPNRnii!#REF!</definedName>
    <definedName name="_vena_PPNRnii_B2_C_3_230860830692999168_39">PPNRnii!#REF!</definedName>
    <definedName name="_vena_PPNRnii_B2_C_3_230860830692999168_4">PPNRnii!$K$39</definedName>
    <definedName name="_vena_PPNRnii_B2_C_3_230860830692999168_40">PPNRnii!#REF!</definedName>
    <definedName name="_vena_PPNRnii_B2_C_3_230860830692999168_41">PPNRnii!#REF!</definedName>
    <definedName name="_vena_PPNRnii_B2_C_3_230860830692999168_42">PPNRnii!#REF!</definedName>
    <definedName name="_vena_PPNRnii_B2_C_3_230860830692999168_43">PPNRnii!#REF!</definedName>
    <definedName name="_vena_PPNRnii_B2_C_3_230860830692999168_44">PPNRnii!#REF!</definedName>
    <definedName name="_vena_PPNRnii_B2_C_3_230860830692999168_45">PPNRnii!#REF!</definedName>
    <definedName name="_vena_PPNRnii_B2_C_3_230860830692999168_5">PPNRnii!$L$39</definedName>
    <definedName name="_vena_PPNRnii_B2_C_3_230860830692999168_6">PPNRnii!$M$39</definedName>
    <definedName name="_vena_PPNRnii_B2_C_3_230860830692999168_7">PPNRnii!$N$39</definedName>
    <definedName name="_vena_PPNRnii_B2_C_3_230860830692999168_8">PPNRnii!$O$39</definedName>
    <definedName name="_vena_PPNRnii_B2_C_3_230860830692999168_9">PPNRnii!$P$39</definedName>
    <definedName name="_vena_PPNRnii_B2_C_3_230860959693012992">PPNRnii!#REF!</definedName>
    <definedName name="_vena_PPNRnii_B2_C_3_230860959693012992_1">PPNRnii!#REF!</definedName>
    <definedName name="_vena_PPNRnii_B2_C_3_230860959693012992_2">PPNRnii!#REF!</definedName>
    <definedName name="_vena_PPNRnii_B2_C_4_230862887281885184">PPNRnii!$H$40</definedName>
    <definedName name="_vena_PPNRnii_B2_C_4_230862887281885184_1">PPNRnii!$I$40</definedName>
    <definedName name="_vena_PPNRnii_B2_C_4_230862887281885184_2">PPNRnii!$J$40</definedName>
    <definedName name="_vena_PPNRnii_B2_C_4_230862887281885184_3">PPNRnii!$K$40</definedName>
    <definedName name="_vena_PPNRnii_B2_C_4_230862887281885184_4">PPNRnii!$L$40</definedName>
    <definedName name="_vena_PPNRnii_B2_C_4_230862887281885184_5">PPNRnii!$M$40</definedName>
    <definedName name="_vena_PPNRnii_B2_C_4_230862887281885184_6">PPNRnii!$N$40</definedName>
    <definedName name="_vena_PPNRnii_B2_C_4_230862887281885184_7">PPNRnii!$O$40</definedName>
    <definedName name="_vena_PPNRnii_B2_C_4_230862887281885184_8">PPNRnii!$P$40</definedName>
    <definedName name="_vena_PPNRnii_B2_C_4_230862937282183168">PPNRnii!$R$40</definedName>
    <definedName name="_vena_PPNRnii_B2_C_4_230862937282183168_1">PPNRnii!$S$40</definedName>
    <definedName name="_vena_PPNRnii_B2_C_4_230862937282183168_2">PPNRnii!$T$40</definedName>
    <definedName name="_vena_PPNRnii_B2_C_4_230862937282183168_3">PPNRnii!$U$40</definedName>
    <definedName name="_vena_PPNRnii_B2_C_4_230862937282183168_4">PPNRnii!$V$40</definedName>
    <definedName name="_vena_PPNRnii_B2_C_4_230862937282183168_5">PPNRnii!$W$40</definedName>
    <definedName name="_vena_PPNRnii_B2_C_4_230862937282183168_6">PPNRnii!$X$40</definedName>
    <definedName name="_vena_PPNRnii_B2_C_4_230862937282183168_7">PPNRnii!$Y$40</definedName>
    <definedName name="_vena_PPNRnii_B2_C_4_230862937282183168_8">PPNRnii!$Z$40</definedName>
    <definedName name="_vena_PPNRnii_B2_C_4_230862963278479360">PPNRnii!#REF!</definedName>
    <definedName name="_vena_PPNRnii_B2_C_4_230862963278479360_1">PPNRnii!#REF!</definedName>
    <definedName name="_vena_PPNRnii_B2_C_4_230862963278479360_2">PPNRnii!#REF!</definedName>
    <definedName name="_vena_PPNRnii_B2_C_4_230862963278479360_3">PPNRnii!#REF!</definedName>
    <definedName name="_vena_PPNRnii_B2_C_4_230862963278479360_4">PPNRnii!#REF!</definedName>
    <definedName name="_vena_PPNRnii_B2_C_4_230862963278479360_5">PPNRnii!#REF!</definedName>
    <definedName name="_vena_PPNRnii_B2_C_4_230862963278479360_6">PPNRnii!#REF!</definedName>
    <definedName name="_vena_PPNRnii_B2_C_4_230862963278479360_7">PPNRnii!#REF!</definedName>
    <definedName name="_vena_PPNRnii_B2_C_4_230862963278479360_8">PPNRnii!#REF!</definedName>
    <definedName name="_vena_PPNRnii_B2_C_4_230863001366953984">PPNRnii!#REF!</definedName>
    <definedName name="_vena_PPNRnii_B2_C_4_230863001366953984_1">PPNRnii!#REF!</definedName>
    <definedName name="_vena_PPNRnii_B2_C_4_230863001366953984_2">PPNRnii!#REF!</definedName>
    <definedName name="_vena_PPNRnii_B2_C_4_230863001366953984_3">PPNRnii!#REF!</definedName>
    <definedName name="_vena_PPNRnii_B2_C_4_230863001366953984_4">PPNRnii!#REF!</definedName>
    <definedName name="_vena_PPNRnii_B2_C_4_230863001366953984_5">PPNRnii!#REF!</definedName>
    <definedName name="_vena_PPNRnii_B2_C_4_230863001366953984_6">PPNRnii!#REF!</definedName>
    <definedName name="_vena_PPNRnii_B2_C_4_230863001366953984_7">PPNRnii!#REF!</definedName>
    <definedName name="_vena_PPNRnii_B2_C_4_230863001366953984_8">PPNRnii!#REF!</definedName>
    <definedName name="_vena_PPNRnii_B2_C_4_230863046111789056">PPNRnii!#REF!</definedName>
    <definedName name="_vena_PPNRnii_B2_C_4_230863046111789056_1">PPNRnii!#REF!</definedName>
    <definedName name="_vena_PPNRnii_B2_C_4_230863046111789056_2">PPNRnii!#REF!</definedName>
    <definedName name="_vena_PPNRnii_B2_C_4_230863046111789056_3">PPNRnii!#REF!</definedName>
    <definedName name="_vena_PPNRnii_B2_C_4_230863046111789056_4">PPNRnii!#REF!</definedName>
    <definedName name="_vena_PPNRnii_B2_C_4_230863046111789056_5">PPNRnii!#REF!</definedName>
    <definedName name="_vena_PPNRnii_B2_C_4_230863046111789056_6">PPNRnii!#REF!</definedName>
    <definedName name="_vena_PPNRnii_B2_C_4_230863046111789056_7">PPNRnii!#REF!</definedName>
    <definedName name="_vena_PPNRnii_B2_C_4_230863046111789056_8">PPNRnii!#REF!</definedName>
    <definedName name="_vena_PPNRnii_B2_C_4_230863071093063680">PPNRnii!#REF!</definedName>
    <definedName name="_vena_PPNRnii_B2_C_4_230863071093063680_1">PPNRnii!#REF!</definedName>
    <definedName name="_vena_PPNRnii_B2_C_4_230863071093063680_2">PPNRnii!#REF!</definedName>
    <definedName name="_vena_PPNRnii_B2_C_4_230863071093063680_3">PPNRnii!$F$40</definedName>
    <definedName name="_vena_PPNRnii_B2_C_FV_6053e8fe227041fcbe8015c4f16779fe_1">PPNRnii!#REF!</definedName>
    <definedName name="_vena_PPNRnii_B2_C_FV_6053e8fe227041fcbe8015c4f16779fe_10">PPNRnii!$M$38</definedName>
    <definedName name="_vena_PPNRnii_B2_C_FV_6053e8fe227041fcbe8015c4f16779fe_11">PPNRnii!$N$38</definedName>
    <definedName name="_vena_PPNRnii_B2_C_FV_6053e8fe227041fcbe8015c4f16779fe_12">PPNRnii!$O$38</definedName>
    <definedName name="_vena_PPNRnii_B2_C_FV_6053e8fe227041fcbe8015c4f16779fe_13">PPNRnii!$P$38</definedName>
    <definedName name="_vena_PPNRnii_B2_C_FV_6053e8fe227041fcbe8015c4f16779fe_14">PPNRnii!$R$38</definedName>
    <definedName name="_vena_PPNRnii_B2_C_FV_6053e8fe227041fcbe8015c4f16779fe_15">PPNRnii!$S$38</definedName>
    <definedName name="_vena_PPNRnii_B2_C_FV_6053e8fe227041fcbe8015c4f16779fe_16">PPNRnii!$T$38</definedName>
    <definedName name="_vena_PPNRnii_B2_C_FV_6053e8fe227041fcbe8015c4f16779fe_17">PPNRnii!$U$38</definedName>
    <definedName name="_vena_PPNRnii_B2_C_FV_6053e8fe227041fcbe8015c4f16779fe_18">PPNRnii!$V$38</definedName>
    <definedName name="_vena_PPNRnii_B2_C_FV_6053e8fe227041fcbe8015c4f16779fe_19">PPNRnii!$W$38</definedName>
    <definedName name="_vena_PPNRnii_B2_C_FV_6053e8fe227041fcbe8015c4f16779fe_2">PPNRnii!#REF!</definedName>
    <definedName name="_vena_PPNRnii_B2_C_FV_6053e8fe227041fcbe8015c4f16779fe_20">PPNRnii!$X$38</definedName>
    <definedName name="_vena_PPNRnii_B2_C_FV_6053e8fe227041fcbe8015c4f16779fe_21">PPNRnii!$Y$38</definedName>
    <definedName name="_vena_PPNRnii_B2_C_FV_6053e8fe227041fcbe8015c4f16779fe_22">PPNRnii!$Z$38</definedName>
    <definedName name="_vena_PPNRnii_B2_C_FV_6053e8fe227041fcbe8015c4f16779fe_23">PPNRnii!#REF!</definedName>
    <definedName name="_vena_PPNRnii_B2_C_FV_6053e8fe227041fcbe8015c4f16779fe_24">PPNRnii!#REF!</definedName>
    <definedName name="_vena_PPNRnii_B2_C_FV_6053e8fe227041fcbe8015c4f16779fe_25">PPNRnii!#REF!</definedName>
    <definedName name="_vena_PPNRnii_B2_C_FV_6053e8fe227041fcbe8015c4f16779fe_26">PPNRnii!#REF!</definedName>
    <definedName name="_vena_PPNRnii_B2_C_FV_6053e8fe227041fcbe8015c4f16779fe_27">PPNRnii!#REF!</definedName>
    <definedName name="_vena_PPNRnii_B2_C_FV_6053e8fe227041fcbe8015c4f16779fe_28">PPNRnii!#REF!</definedName>
    <definedName name="_vena_PPNRnii_B2_C_FV_6053e8fe227041fcbe8015c4f16779fe_29">PPNRnii!#REF!</definedName>
    <definedName name="_vena_PPNRnii_B2_C_FV_6053e8fe227041fcbe8015c4f16779fe_3">PPNRnii!#REF!</definedName>
    <definedName name="_vena_PPNRnii_B2_C_FV_6053e8fe227041fcbe8015c4f16779fe_30">PPNRnii!#REF!</definedName>
    <definedName name="_vena_PPNRnii_B2_C_FV_6053e8fe227041fcbe8015c4f16779fe_31">PPNRnii!#REF!</definedName>
    <definedName name="_vena_PPNRnii_B2_C_FV_6053e8fe227041fcbe8015c4f16779fe_32">PPNRnii!#REF!</definedName>
    <definedName name="_vena_PPNRnii_B2_C_FV_6053e8fe227041fcbe8015c4f16779fe_33">PPNRnii!#REF!</definedName>
    <definedName name="_vena_PPNRnii_B2_C_FV_6053e8fe227041fcbe8015c4f16779fe_34">PPNRnii!#REF!</definedName>
    <definedName name="_vena_PPNRnii_B2_C_FV_6053e8fe227041fcbe8015c4f16779fe_35">PPNRnii!#REF!</definedName>
    <definedName name="_vena_PPNRnii_B2_C_FV_6053e8fe227041fcbe8015c4f16779fe_36">PPNRnii!#REF!</definedName>
    <definedName name="_vena_PPNRnii_B2_C_FV_6053e8fe227041fcbe8015c4f16779fe_37">PPNRnii!#REF!</definedName>
    <definedName name="_vena_PPNRnii_B2_C_FV_6053e8fe227041fcbe8015c4f16779fe_38">PPNRnii!#REF!</definedName>
    <definedName name="_vena_PPNRnii_B2_C_FV_6053e8fe227041fcbe8015c4f16779fe_39">PPNRnii!#REF!</definedName>
    <definedName name="_vena_PPNRnii_B2_C_FV_6053e8fe227041fcbe8015c4f16779fe_4">PPNRnii!$F$38</definedName>
    <definedName name="_vena_PPNRnii_B2_C_FV_6053e8fe227041fcbe8015c4f16779fe_40">PPNRnii!#REF!</definedName>
    <definedName name="_vena_PPNRnii_B2_C_FV_6053e8fe227041fcbe8015c4f16779fe_41">PPNRnii!#REF!</definedName>
    <definedName name="_vena_PPNRnii_B2_C_FV_6053e8fe227041fcbe8015c4f16779fe_42">PPNRnii!#REF!</definedName>
    <definedName name="_vena_PPNRnii_B2_C_FV_6053e8fe227041fcbe8015c4f16779fe_43">PPNRnii!#REF!</definedName>
    <definedName name="_vena_PPNRnii_B2_C_FV_6053e8fe227041fcbe8015c4f16779fe_44">PPNRnii!#REF!</definedName>
    <definedName name="_vena_PPNRnii_B2_C_FV_6053e8fe227041fcbe8015c4f16779fe_45">PPNRnii!#REF!</definedName>
    <definedName name="_vena_PPNRnii_B2_C_FV_6053e8fe227041fcbe8015c4f16779fe_46">PPNRnii!#REF!</definedName>
    <definedName name="_vena_PPNRnii_B2_C_FV_6053e8fe227041fcbe8015c4f16779fe_47">PPNRnii!#REF!</definedName>
    <definedName name="_vena_PPNRnii_B2_C_FV_6053e8fe227041fcbe8015c4f16779fe_48">PPNRnii!#REF!</definedName>
    <definedName name="_vena_PPNRnii_B2_C_FV_6053e8fe227041fcbe8015c4f16779fe_49">PPNRnii!#REF!</definedName>
    <definedName name="_vena_PPNRnii_B2_C_FV_6053e8fe227041fcbe8015c4f16779fe_5">PPNRnii!$H$38</definedName>
    <definedName name="_vena_PPNRnii_B2_C_FV_6053e8fe227041fcbe8015c4f16779fe_6">PPNRnii!$I$38</definedName>
    <definedName name="_vena_PPNRnii_B2_C_FV_6053e8fe227041fcbe8015c4f16779fe_7">PPNRnii!$J$38</definedName>
    <definedName name="_vena_PPNRnii_B2_C_FV_6053e8fe227041fcbe8015c4f16779fe_8">PPNRnii!$K$38</definedName>
    <definedName name="_vena_PPNRnii_B2_C_FV_6053e8fe227041fcbe8015c4f16779fe_9">PPNRnii!$L$38</definedName>
    <definedName name="_vena_PPNRnii_B2_R_6_248240734511038464">PPNRnii!$B$44</definedName>
    <definedName name="_vena_PPNRnii_B2_R_6_248240734515232769">PPNRnii!$B$46</definedName>
    <definedName name="_vena_PPNRnii_B2_R_6_248240734519427073">PPNRnii!$B$47</definedName>
    <definedName name="_vena_PPNRnii_B2_R_6_248240734523621377">PPNRnii!$B$48</definedName>
    <definedName name="_vena_PPNRnii_B2_R_6_248240734527815681">PPNRnii!$B$49</definedName>
    <definedName name="_vena_PPNRnii_B2_R_6_248240734532009985">PPNRnii!$B$50</definedName>
    <definedName name="_vena_PPNRnii_B2_R_6_248240734536204289">PPNRnii!$B$52</definedName>
    <definedName name="_vena_PPNRnii_B2_R_6_248240734544592897">PPNRnii!$B$53</definedName>
    <definedName name="_vena_PPNRnii_B2_R_6_248240734548787201">PPNRnii!$B$54</definedName>
    <definedName name="_vena_PPNRnii_B2_R_6_248240734552981505">PPNRnii!$B$56</definedName>
    <definedName name="_vena_PPNRnii_B2_R_6_248240734557175809">PPNRnii!$B$57</definedName>
    <definedName name="_vena_PPNRnii_B2_R_6_248240734561370113">PPNRnii!$B$58</definedName>
    <definedName name="_vena_PPNRnii_B2_R_6_248240734565564417">PPNRnii!$B$59</definedName>
    <definedName name="_vena_PPNRnii_B2_R_6_248240734569758721">PPNRnii!$B$60</definedName>
    <definedName name="_vena_PPNRnii_B2_R_6_248240734573953025">PPNRnii!$B$61</definedName>
    <definedName name="_vena_PPNRnii_B2_R_6_248240734582341633">PPNRnii!$B$62</definedName>
    <definedName name="_vena_PPNRnii_B2_R_6_248240734586535937">PPNRnii!$B$63</definedName>
    <definedName name="_vena_PPNRnii_B2_R_6_248240734590730241">PPNRnii!$B$64</definedName>
    <definedName name="_vena_PPNRnii_B2_R_6_248240734620090368">PPNRnii!$B$92</definedName>
    <definedName name="_vena_PPNRnii_B2_R_6_248240734624284673">PPNRnii!$B$93</definedName>
    <definedName name="_vena_PPNRnii_B2_R_6_248240734628478977">PPNRnii!$B$94</definedName>
    <definedName name="_vena_PPNRnii_B2_R_6_248240734632673281">PPNRnii!$B$95</definedName>
    <definedName name="_vena_PPNRnii_B2_R_6_248240734636867585">PPNRnii!$B$96</definedName>
    <definedName name="_vena_PPNRnii_B2_R_6_248240734641061889">PPNRnii!$B$98</definedName>
    <definedName name="_vena_PPNRnii_B2_R_6_248240734645256193">PPNRnii!$B$99</definedName>
    <definedName name="_vena_PPNRnii_B2_R_6_248240734649450497">PPNRnii!$B$101</definedName>
    <definedName name="_vena_PPNRnii_B2_R_6_248240734653644801">PPNRnii!$B$102</definedName>
    <definedName name="_vena_PPNRnii_B2_R_6_248240734662033409">PPNRnii!$B$103</definedName>
    <definedName name="_vena_PPNRnii_B2_R_6_248240734666227713">PPNRnii!$B$104</definedName>
    <definedName name="_vena_PPNRnii_B2_R_6_248240734670422017">PPNRnii!$B$105</definedName>
    <definedName name="_vena_PPNRnii_B2_R_6_248240734674616321">PPNRnii!$B$106</definedName>
    <definedName name="_vena_PPNRnii_B2_R_6_267105377303658496">PPNRnii!$B$65</definedName>
    <definedName name="_vena_PPNRnii_P_7_230871350242312192" comment="*">PPNRnii!$E$5</definedName>
    <definedName name="_vena_PPNRnii_P_8_230873481838067712" comment="*">PPNRnii!$E$4</definedName>
    <definedName name="_vena_PPNRnii_P_9_273913475468623872" comment="*">PPNRnii!$E$6</definedName>
    <definedName name="_vena_PPNRproj_B1_C_1_230858509795983360">#REF!</definedName>
    <definedName name="_vena_PPNRproj_B1_C_1_230858525113581568">#REF!</definedName>
    <definedName name="_vena_PPNRproj_B1_C_1_230858539172888576">#REF!</definedName>
    <definedName name="_vena_PPNRproj_B1_C_1_230858563583737856">#REF!</definedName>
    <definedName name="_vena_PPNRproj_B1_C_1_230858841607110656">#REF!</definedName>
    <definedName name="_vena_PPNRproj_B1_C_1_230858841607110656_1">#REF!</definedName>
    <definedName name="_vena_PPNRproj_B1_C_1_230858841607110656_2">#REF!</definedName>
    <definedName name="_vena_PPNRproj_B1_C_1_230858841607110656_3">#REF!</definedName>
    <definedName name="_vena_PPNRproj_B1_C_1_230858841607110656_4">#REF!</definedName>
    <definedName name="_vena_PPNRproj_B1_C_1_230858864537370624">#REF!</definedName>
    <definedName name="_vena_PPNRproj_B1_C_1_230858864537370624_1">#REF!</definedName>
    <definedName name="_vena_PPNRproj_B1_C_1_230858864537370624_2">#REF!</definedName>
    <definedName name="_vena_PPNRproj_B1_C_1_230858864537370624_3">#REF!</definedName>
    <definedName name="_vena_PPNRproj_B1_C_1_230858864537370624_4">#REF!</definedName>
    <definedName name="_vena_PPNRproj_B1_C_1_230858883713728512">#REF!</definedName>
    <definedName name="_vena_PPNRproj_B1_C_1_230858883713728512_1">#REF!</definedName>
    <definedName name="_vena_PPNRproj_B1_C_1_230858883713728512_2">#REF!</definedName>
    <definedName name="_vena_PPNRproj_B1_C_1_230858883713728512_3">#REF!</definedName>
    <definedName name="_vena_PPNRproj_B1_C_1_230858883713728512_4">#REF!</definedName>
    <definedName name="_vena_PPNRproj_B1_C_1_230858941431545856">#REF!</definedName>
    <definedName name="_vena_PPNRproj_B1_C_1_230858941431545856_1">#REF!</definedName>
    <definedName name="_vena_PPNRproj_B1_C_1_230858941431545856_2">#REF!</definedName>
    <definedName name="_vena_PPNRproj_B1_C_1_230858941431545856_3">#REF!</definedName>
    <definedName name="_vena_PPNRproj_B1_C_1_230858941431545856_4">#REF!</definedName>
    <definedName name="_vena_PPNRproj_B1_C_1_230859049971744768">#REF!</definedName>
    <definedName name="_vena_PPNRproj_B1_C_1_230859049971744768_1">#REF!</definedName>
    <definedName name="_vena_PPNRproj_B1_C_1_230859049971744768_2">#REF!</definedName>
    <definedName name="_vena_PPNRproj_B1_C_1_230859049971744768_3">#REF!</definedName>
    <definedName name="_vena_PPNRproj_B1_C_1_230859049971744768_4">#REF!</definedName>
    <definedName name="_vena_PPNRproj_B1_C_1_230859064827969536">#REF!</definedName>
    <definedName name="_vena_PPNRproj_B1_C_1_230859064827969536_1">#REF!</definedName>
    <definedName name="_vena_PPNRproj_B1_C_1_230859064827969536_2">#REF!</definedName>
    <definedName name="_vena_PPNRproj_B1_C_1_230859064827969536_3">#REF!</definedName>
    <definedName name="_vena_PPNRproj_B1_C_1_230859064827969536_4">#REF!</definedName>
    <definedName name="_vena_PPNRproj_B1_C_1_230859078451068928">#REF!</definedName>
    <definedName name="_vena_PPNRproj_B1_C_1_230859078451068928_1">#REF!</definedName>
    <definedName name="_vena_PPNRproj_B1_C_1_230859078451068928_2">#REF!</definedName>
    <definedName name="_vena_PPNRproj_B1_C_1_230859078451068928_3">#REF!</definedName>
    <definedName name="_vena_PPNRproj_B1_C_1_230859078451068928_4">#REF!</definedName>
    <definedName name="_vena_PPNRproj_B1_C_1_230859093835776000">#REF!</definedName>
    <definedName name="_vena_PPNRproj_B1_C_1_230859093835776000_1">#REF!</definedName>
    <definedName name="_vena_PPNRproj_B1_C_1_230859093835776000_2">#REF!</definedName>
    <definedName name="_vena_PPNRproj_B1_C_1_230859093835776000_3">#REF!</definedName>
    <definedName name="_vena_PPNRproj_B1_C_1_230859093835776000_4">#REF!</definedName>
    <definedName name="_vena_PPNRproj_B1_C_1_248550486083371008">#REF!</definedName>
    <definedName name="_vena_PPNRproj_B1_C_1_248550486083371008_1">#REF!</definedName>
    <definedName name="_vena_PPNRproj_B1_C_1_248550486083371008_2">#REF!</definedName>
    <definedName name="_vena_PPNRproj_B1_C_1_248550486083371008_3">#REF!</definedName>
    <definedName name="_vena_PPNRproj_B1_C_1_248550486083371008_4">#REF!</definedName>
    <definedName name="_vena_PPNRproj_B1_C_2_230860126356111360">#REF!</definedName>
    <definedName name="_vena_PPNRproj_B1_C_2_230860226616754176">#REF!</definedName>
    <definedName name="_vena_PPNRproj_B1_C_2_230860226616754176_1">#REF!</definedName>
    <definedName name="_vena_PPNRproj_B1_C_2_230860226616754176_2">#REF!</definedName>
    <definedName name="_vena_PPNRproj_B1_C_2_230860226616754176_3">#REF!</definedName>
    <definedName name="_vena_PPNRproj_B1_C_2_230860226616754176_4">#REF!</definedName>
    <definedName name="_vena_PPNRproj_B1_C_2_230860237857488896">#REF!</definedName>
    <definedName name="_vena_PPNRproj_B1_C_2_230860237857488896_1">#REF!</definedName>
    <definedName name="_vena_PPNRproj_B1_C_2_230860237857488896_2">#REF!</definedName>
    <definedName name="_vena_PPNRproj_B1_C_2_230860237857488896_3">#REF!</definedName>
    <definedName name="_vena_PPNRproj_B1_C_2_230860237857488896_4">#REF!</definedName>
    <definedName name="_vena_PPNRproj_B1_C_2_230860246497755136">#REF!</definedName>
    <definedName name="_vena_PPNRproj_B1_C_2_230860246497755136_1">#REF!</definedName>
    <definedName name="_vena_PPNRproj_B1_C_2_230860246497755136_2">#REF!</definedName>
    <definedName name="_vena_PPNRproj_B1_C_2_230860246497755136_3">#REF!</definedName>
    <definedName name="_vena_PPNRproj_B1_C_2_230860246497755136_4">#REF!</definedName>
    <definedName name="_vena_PPNRproj_B1_C_2_230860256148848640">#REF!</definedName>
    <definedName name="_vena_PPNRproj_B1_C_2_230860256148848640_1">#REF!</definedName>
    <definedName name="_vena_PPNRproj_B1_C_2_230860256148848640_2">#REF!</definedName>
    <definedName name="_vena_PPNRproj_B1_C_2_230860256148848640_3">#REF!</definedName>
    <definedName name="_vena_PPNRproj_B1_C_2_230860256148848640_4">#REF!</definedName>
    <definedName name="_vena_PPNRproj_B1_C_2_230860293570428928">#REF!</definedName>
    <definedName name="_vena_PPNRproj_B1_C_2_230860293570428928_1">#REF!</definedName>
    <definedName name="_vena_PPNRproj_B1_C_2_230860293570428928_2">#REF!</definedName>
    <definedName name="_vena_PPNRproj_B1_C_2_230860293570428928_3">#REF!</definedName>
    <definedName name="_vena_PPNRproj_B1_C_2_230860293570428928_4">#REF!</definedName>
    <definedName name="_vena_PPNRproj_B1_C_2_230860306308530176">#REF!</definedName>
    <definedName name="_vena_PPNRproj_B1_C_2_230860306308530176_1">#REF!</definedName>
    <definedName name="_vena_PPNRproj_B1_C_2_230860306308530176_2">#REF!</definedName>
    <definedName name="_vena_PPNRproj_B1_C_2_230860306308530176_3">#REF!</definedName>
    <definedName name="_vena_PPNRproj_B1_C_2_230860306308530176_4">#REF!</definedName>
    <definedName name="_vena_PPNRproj_B1_C_2_230860320749518848">#REF!</definedName>
    <definedName name="_vena_PPNRproj_B1_C_2_230860320749518848_1">#REF!</definedName>
    <definedName name="_vena_PPNRproj_B1_C_2_230860320749518848_2">#REF!</definedName>
    <definedName name="_vena_PPNRproj_B1_C_2_230860320749518848_3">#REF!</definedName>
    <definedName name="_vena_PPNRproj_B1_C_2_230860320749518848_4">#REF!</definedName>
    <definedName name="_vena_PPNRproj_B1_C_2_230860332363546624">#REF!</definedName>
    <definedName name="_vena_PPNRproj_B1_C_2_230860332363546624_1">#REF!</definedName>
    <definedName name="_vena_PPNRproj_B1_C_2_230860332363546624_2">#REF!</definedName>
    <definedName name="_vena_PPNRproj_B1_C_2_230860332363546624_3">#REF!</definedName>
    <definedName name="_vena_PPNRproj_B1_C_2_230860332363546624_4">#REF!</definedName>
    <definedName name="_vena_PPNRproj_B1_C_2_230860342882861056">#REF!</definedName>
    <definedName name="_vena_PPNRproj_B1_C_2_230860342882861056_1">#REF!</definedName>
    <definedName name="_vena_PPNRproj_B1_C_2_230860342882861056_2">#REF!</definedName>
    <definedName name="_vena_PPNRproj_B1_C_2_230860342882861056_3">#REF!</definedName>
    <definedName name="_vena_PPNRproj_B1_C_2_230860342882861056_4">#REF!</definedName>
    <definedName name="_vena_PPNRproj_B1_C_2_248614950019268608">#REF!</definedName>
    <definedName name="_vena_PPNRproj_B1_C_2_248614950019268608_1">#REF!</definedName>
    <definedName name="_vena_PPNRproj_B1_C_2_248614950019268608_2">#REF!</definedName>
    <definedName name="_vena_PPNRproj_B1_C_3_230860830692999168">#REF!</definedName>
    <definedName name="_vena_PPNRproj_B1_C_3_230860830692999168_1">#REF!</definedName>
    <definedName name="_vena_PPNRproj_B1_C_3_230860830692999168_10">#REF!</definedName>
    <definedName name="_vena_PPNRproj_B1_C_3_230860830692999168_11">#REF!</definedName>
    <definedName name="_vena_PPNRproj_B1_C_3_230860830692999168_12">#REF!</definedName>
    <definedName name="_vena_PPNRproj_B1_C_3_230860830692999168_13">#REF!</definedName>
    <definedName name="_vena_PPNRproj_B1_C_3_230860830692999168_14">#REF!</definedName>
    <definedName name="_vena_PPNRproj_B1_C_3_230860830692999168_15">#REF!</definedName>
    <definedName name="_vena_PPNRproj_B1_C_3_230860830692999168_16">#REF!</definedName>
    <definedName name="_vena_PPNRproj_B1_C_3_230860830692999168_17">#REF!</definedName>
    <definedName name="_vena_PPNRproj_B1_C_3_230860830692999168_18">#REF!</definedName>
    <definedName name="_vena_PPNRproj_B1_C_3_230860830692999168_19">#REF!</definedName>
    <definedName name="_vena_PPNRproj_B1_C_3_230860830692999168_2">#REF!</definedName>
    <definedName name="_vena_PPNRproj_B1_C_3_230860830692999168_20">#REF!</definedName>
    <definedName name="_vena_PPNRproj_B1_C_3_230860830692999168_21">#REF!</definedName>
    <definedName name="_vena_PPNRproj_B1_C_3_230860830692999168_22">#REF!</definedName>
    <definedName name="_vena_PPNRproj_B1_C_3_230860830692999168_23">#REF!</definedName>
    <definedName name="_vena_PPNRproj_B1_C_3_230860830692999168_24">#REF!</definedName>
    <definedName name="_vena_PPNRproj_B1_C_3_230860830692999168_25">#REF!</definedName>
    <definedName name="_vena_PPNRproj_B1_C_3_230860830692999168_26">#REF!</definedName>
    <definedName name="_vena_PPNRproj_B1_C_3_230860830692999168_27">#REF!</definedName>
    <definedName name="_vena_PPNRproj_B1_C_3_230860830692999168_28">#REF!</definedName>
    <definedName name="_vena_PPNRproj_B1_C_3_230860830692999168_29">#REF!</definedName>
    <definedName name="_vena_PPNRproj_B1_C_3_230860830692999168_3">#REF!</definedName>
    <definedName name="_vena_PPNRproj_B1_C_3_230860830692999168_30">#REF!</definedName>
    <definedName name="_vena_PPNRproj_B1_C_3_230860830692999168_31">#REF!</definedName>
    <definedName name="_vena_PPNRproj_B1_C_3_230860830692999168_32">#REF!</definedName>
    <definedName name="_vena_PPNRproj_B1_C_3_230860830692999168_33">#REF!</definedName>
    <definedName name="_vena_PPNRproj_B1_C_3_230860830692999168_34">#REF!</definedName>
    <definedName name="_vena_PPNRproj_B1_C_3_230860830692999168_35">#REF!</definedName>
    <definedName name="_vena_PPNRproj_B1_C_3_230860830692999168_36">#REF!</definedName>
    <definedName name="_vena_PPNRproj_B1_C_3_230860830692999168_37">#REF!</definedName>
    <definedName name="_vena_PPNRproj_B1_C_3_230860830692999168_38">#REF!</definedName>
    <definedName name="_vena_PPNRproj_B1_C_3_230860830692999168_39">#REF!</definedName>
    <definedName name="_vena_PPNRproj_B1_C_3_230860830692999168_4">#REF!</definedName>
    <definedName name="_vena_PPNRproj_B1_C_3_230860830692999168_40">#REF!</definedName>
    <definedName name="_vena_PPNRproj_B1_C_3_230860830692999168_41">#REF!</definedName>
    <definedName name="_vena_PPNRproj_B1_C_3_230860830692999168_42">#REF!</definedName>
    <definedName name="_vena_PPNRproj_B1_C_3_230860830692999168_43">#REF!</definedName>
    <definedName name="_vena_PPNRproj_B1_C_3_230860830692999168_44">#REF!</definedName>
    <definedName name="_vena_PPNRproj_B1_C_3_230860830692999168_45">#REF!</definedName>
    <definedName name="_vena_PPNRproj_B1_C_3_230860830692999168_5">#REF!</definedName>
    <definedName name="_vena_PPNRproj_B1_C_3_230860830692999168_6">#REF!</definedName>
    <definedName name="_vena_PPNRproj_B1_C_3_230860830692999168_7">#REF!</definedName>
    <definedName name="_vena_PPNRproj_B1_C_3_230860830692999168_8">#REF!</definedName>
    <definedName name="_vena_PPNRproj_B1_C_3_230860830692999168_9">#REF!</definedName>
    <definedName name="_vena_PPNRproj_B1_C_3_230860959693012992">#REF!</definedName>
    <definedName name="_vena_PPNRproj_B1_C_3_230860959693012992_1">#REF!</definedName>
    <definedName name="_vena_PPNRproj_B1_C_3_230860959693012992_2">#REF!</definedName>
    <definedName name="_vena_PPNRproj_B1_C_4_230862887281885184">#REF!</definedName>
    <definedName name="_vena_PPNRproj_B1_C_4_230862887281885184_1">#REF!</definedName>
    <definedName name="_vena_PPNRproj_B1_C_4_230862887281885184_2">#REF!</definedName>
    <definedName name="_vena_PPNRproj_B1_C_4_230862887281885184_3">#REF!</definedName>
    <definedName name="_vena_PPNRproj_B1_C_4_230862887281885184_4">#REF!</definedName>
    <definedName name="_vena_PPNRproj_B1_C_4_230862887281885184_5">#REF!</definedName>
    <definedName name="_vena_PPNRproj_B1_C_4_230862887281885184_6">#REF!</definedName>
    <definedName name="_vena_PPNRproj_B1_C_4_230862887281885184_7">#REF!</definedName>
    <definedName name="_vena_PPNRproj_B1_C_4_230862887281885184_8">#REF!</definedName>
    <definedName name="_vena_PPNRproj_B1_C_4_230862937282183168">#REF!</definedName>
    <definedName name="_vena_PPNRproj_B1_C_4_230862937282183168_1">#REF!</definedName>
    <definedName name="_vena_PPNRproj_B1_C_4_230862937282183168_2">#REF!</definedName>
    <definedName name="_vena_PPNRproj_B1_C_4_230862937282183168_3">#REF!</definedName>
    <definedName name="_vena_PPNRproj_B1_C_4_230862937282183168_4">#REF!</definedName>
    <definedName name="_vena_PPNRproj_B1_C_4_230862937282183168_5">#REF!</definedName>
    <definedName name="_vena_PPNRproj_B1_C_4_230862937282183168_6">#REF!</definedName>
    <definedName name="_vena_PPNRproj_B1_C_4_230862937282183168_7">#REF!</definedName>
    <definedName name="_vena_PPNRproj_B1_C_4_230862937282183168_8">#REF!</definedName>
    <definedName name="_vena_PPNRproj_B1_C_4_230862963278479360">#REF!</definedName>
    <definedName name="_vena_PPNRproj_B1_C_4_230862963278479360_1">#REF!</definedName>
    <definedName name="_vena_PPNRproj_B1_C_4_230862963278479360_2">#REF!</definedName>
    <definedName name="_vena_PPNRproj_B1_C_4_230862963278479360_3">#REF!</definedName>
    <definedName name="_vena_PPNRproj_B1_C_4_230862963278479360_4">#REF!</definedName>
    <definedName name="_vena_PPNRproj_B1_C_4_230862963278479360_5">#REF!</definedName>
    <definedName name="_vena_PPNRproj_B1_C_4_230862963278479360_6">#REF!</definedName>
    <definedName name="_vena_PPNRproj_B1_C_4_230862963278479360_7">#REF!</definedName>
    <definedName name="_vena_PPNRproj_B1_C_4_230862963278479360_8">#REF!</definedName>
    <definedName name="_vena_PPNRproj_B1_C_4_230863001366953984">#REF!</definedName>
    <definedName name="_vena_PPNRproj_B1_C_4_230863001366953984_1">#REF!</definedName>
    <definedName name="_vena_PPNRproj_B1_C_4_230863001366953984_2">#REF!</definedName>
    <definedName name="_vena_PPNRproj_B1_C_4_230863001366953984_3">#REF!</definedName>
    <definedName name="_vena_PPNRproj_B1_C_4_230863001366953984_4">#REF!</definedName>
    <definedName name="_vena_PPNRproj_B1_C_4_230863001366953984_5">#REF!</definedName>
    <definedName name="_vena_PPNRproj_B1_C_4_230863001366953984_6">#REF!</definedName>
    <definedName name="_vena_PPNRproj_B1_C_4_230863001366953984_7">#REF!</definedName>
    <definedName name="_vena_PPNRproj_B1_C_4_230863001366953984_8">#REF!</definedName>
    <definedName name="_vena_PPNRproj_B1_C_4_230863046111789056">#REF!</definedName>
    <definedName name="_vena_PPNRproj_B1_C_4_230863046111789056_1">#REF!</definedName>
    <definedName name="_vena_PPNRproj_B1_C_4_230863046111789056_2">#REF!</definedName>
    <definedName name="_vena_PPNRproj_B1_C_4_230863046111789056_3">#REF!</definedName>
    <definedName name="_vena_PPNRproj_B1_C_4_230863046111789056_4">#REF!</definedName>
    <definedName name="_vena_PPNRproj_B1_C_4_230863046111789056_5">#REF!</definedName>
    <definedName name="_vena_PPNRproj_B1_C_4_230863046111789056_6">#REF!</definedName>
    <definedName name="_vena_PPNRproj_B1_C_4_230863046111789056_7">#REF!</definedName>
    <definedName name="_vena_PPNRproj_B1_C_4_230863046111789056_8">#REF!</definedName>
    <definedName name="_vena_PPNRproj_B1_C_4_230863071093063680">#REF!</definedName>
    <definedName name="_vena_PPNRproj_B1_C_4_230863071093063680_1">#REF!</definedName>
    <definedName name="_vena_PPNRproj_B1_C_4_230863071093063680_2">#REF!</definedName>
    <definedName name="_vena_PPNRproj_B1_C_4_230863071093063680_3">#REF!</definedName>
    <definedName name="_vena_PPNRproj_B1_R_6_248256432204808192">#REF!</definedName>
    <definedName name="_vena_PPNRproj_B1_R_6_248256432318054401">#REF!</definedName>
    <definedName name="_vena_PPNRproj_B1_R_6_248256432343220224">#REF!</definedName>
    <definedName name="_vena_PPNRproj_B1_R_6_248256432347414528">#REF!</definedName>
    <definedName name="_vena_PPNRproj_B1_R_6_248256432368386048">#REF!</definedName>
    <definedName name="_vena_PPNRproj_B1_R_6_248256432372580353">#REF!</definedName>
    <definedName name="_vena_PPNRproj_B1_R_6_248256432397746176">#REF!</definedName>
    <definedName name="_vena_PPNRproj_B1_R_6_248256432397746178">#REF!</definedName>
    <definedName name="_vena_PPNRproj_B1_R_6_248256432401940481">#REF!</definedName>
    <definedName name="_vena_PPNRproj_B1_R_6_248256432406134785">#REF!</definedName>
    <definedName name="_vena_PPNRproj_B1_R_6_248256432410329089">#REF!</definedName>
    <definedName name="_vena_PPNRproj_B1_R_6_248256432414523393">#REF!</definedName>
    <definedName name="_vena_PPNRproj_B1_R_6_248256432418717697">#REF!</definedName>
    <definedName name="_vena_PPNRproj_B1_R_6_248256432422912001">#REF!</definedName>
    <definedName name="_vena_PPNRproj_B1_R_6_248256432422912003">#REF!</definedName>
    <definedName name="_vena_PPNRproj_B1_R_6_248256432464855040">#REF!</definedName>
    <definedName name="_vena_PPNRproj_B1_R_6_248256432469049345">#REF!</definedName>
    <definedName name="_vena_PPNRproj_B1_R_6_248256432469049347">#REF!</definedName>
    <definedName name="_vena_PPNRproj_B1_R_6_248256432473243649">#REF!</definedName>
    <definedName name="_vena_PPNRproj_B1_R_6_248256432477437953">#REF!</definedName>
    <definedName name="_vena_PPNRproj_B1_R_6_248256432481632257">#REF!</definedName>
    <definedName name="_vena_PPNRproj_B1_R_6_248256432485826561">#REF!</definedName>
    <definedName name="_vena_PPNRproj_B1_R_6_248256432490020865">#REF!</definedName>
    <definedName name="_vena_PPNRproj_B1_R_6_248256432490020867">#REF!</definedName>
    <definedName name="_vena_PPNRproj_B1_R_6_248256432494215169">#REF!</definedName>
    <definedName name="_vena_PPNRproj_B1_R_6_248256432498409473">#REF!</definedName>
    <definedName name="_vena_PPNRproj_B1_R_6_248256432502603777">#REF!</definedName>
    <definedName name="_vena_PPNRproj_B1_R_6_248256432523575296">#REF!</definedName>
    <definedName name="_vena_PPNRproj_B1_R_6_248256432527769601">#REF!</definedName>
    <definedName name="_vena_PPNRproj_B1_R_6_248256432531963905">#REF!</definedName>
    <definedName name="_vena_PPNRproj_B1_R_6_248256432536158209">#REF!</definedName>
    <definedName name="_vena_PPNRproj_B1_R_6_248256432540352513">#REF!</definedName>
    <definedName name="_vena_PPNRproj_B1_R_6_248256432544546817">#REF!</definedName>
    <definedName name="_vena_PPNRproj_B1_R_6_248256432548741121">#REF!</definedName>
    <definedName name="_vena_PPNRproj_B1_R_6_248256432552935425">#REF!</definedName>
    <definedName name="_vena_PPNRproj_B1_R_6_248256432552935427">#REF!</definedName>
    <definedName name="_vena_PPNRproj_B1_R_6_248256432557129729">#REF!</definedName>
    <definedName name="_vena_PPNRproj_B1_R_6_248256432561324033">#REF!</definedName>
    <definedName name="_vena_PPNRproj_B1_R_6_248256432565518337">#REF!</definedName>
    <definedName name="_vena_PPNRproj_B1_R_6_248256432586489856">#REF!</definedName>
    <definedName name="_vena_PPNRproj_B1_R_6_248256432590684161">#REF!</definedName>
    <definedName name="_vena_PPNRproj_B1_R_6_248256432594878465">#REF!</definedName>
    <definedName name="_vena_PPNRproj_B1_R_6_248256432599072769">#REF!</definedName>
    <definedName name="_vena_PPNRproj_B1_R_6_248256432599072771">#REF!</definedName>
    <definedName name="_vena_PPNRproj_B1_R_6_248256432603267073">#REF!</definedName>
    <definedName name="_vena_PPNRproj_B1_R_6_248256432624238592">#REF!</definedName>
    <definedName name="_vena_PPNRproj_B1_R_6_248256432628432897">#REF!</definedName>
    <definedName name="_vena_PPNRproj_B1_R_6_248256432653598720">#REF!</definedName>
    <definedName name="_vena_PPNRproj_B1_R_6_248256432653598722">#REF!</definedName>
    <definedName name="_vena_PPNRproj_B1_R_6_248256432678764544">#REF!</definedName>
    <definedName name="_vena_PPNRproj_B1_R_6_248256432682958849">#REF!</definedName>
    <definedName name="_vena_PPNRproj_B1_R_6_248256432703930368">#REF!</definedName>
    <definedName name="_vena_PPNRproj_B1_R_6_248256432708124673">#REF!</definedName>
    <definedName name="_vena_PPNRproj_B1_R_6_248256432729096192">#REF!</definedName>
    <definedName name="_vena_PPNRproj_B1_R_6_248256432733290497">#REF!</definedName>
    <definedName name="_vena_PPNRproj_B1_R_6_248256432737484801">#REF!</definedName>
    <definedName name="_vena_PPNRproj_B1_R_6_248256432741679105">#REF!</definedName>
    <definedName name="_vena_PPNRproj_B1_R_6_248256432762650624">#REF!</definedName>
    <definedName name="_vena_PPNRproj_B1_R_6_248256432766844929">#REF!</definedName>
    <definedName name="_vena_PPNRproj_B1_R_6_248256432771039233">#REF!</definedName>
    <definedName name="_vena_PPNRproj_B1_R_6_248256432796205056">#REF!</definedName>
    <definedName name="_vena_PPNRproj_B1_R_6_248256432796205058">#REF!</definedName>
    <definedName name="_vena_PPNRproj_B1_R_6_248256432800399361">#REF!</definedName>
    <definedName name="_vena_PPNRproj_B1_R_6_248256432804593665">#REF!</definedName>
    <definedName name="_vena_PPNRproj_B1_R_6_248256432825565184">#REF!</definedName>
    <definedName name="_vena_PPNRproj_B1_R_6_248256432850731008">#REF!</definedName>
    <definedName name="_vena_PPNRproj_B1_R_6_248256432854925313">#REF!</definedName>
    <definedName name="_vena_PPNRproj_B1_R_6_248256432854925315">#REF!</definedName>
    <definedName name="_vena_PPNRproj_B1_R_6_248256432880091136">#REF!</definedName>
    <definedName name="_vena_PPNRproj_B1_R_6_248256432884285441">#REF!</definedName>
    <definedName name="_vena_PPNRproj_B1_R_6_248256432888479745">#REF!</definedName>
    <definedName name="_vena_PPNRproj_B1_R_6_248256432888479747">#REF!</definedName>
    <definedName name="_vena_PPNRproj_B1_R_6_248256432892674049">#REF!</definedName>
    <definedName name="_vena_PPNRproj_B1_R_6_248256432917839872">#REF!</definedName>
    <definedName name="_vena_PPNRproj_B1_R_6_248256432922034177">#REF!</definedName>
    <definedName name="_vena_PPNRproj_B1_R_6_248256432922034179">#REF!</definedName>
    <definedName name="_vena_PPNRproj_B1_R_6_248256432926228481">#REF!</definedName>
    <definedName name="_vena_PPNRproj_B1_R_6_248256432951394304">#REF!</definedName>
    <definedName name="_vena_PPNRproj_B1_R_6_248256432951394306">#REF!</definedName>
    <definedName name="_vena_PPNRproj_B1_R_6_248256432976560128">#REF!</definedName>
    <definedName name="_vena_PPNRproj_B1_R_6_248256432980754433">#REF!</definedName>
    <definedName name="_vena_PPNRproj_B1_R_6_248256432980754435">#REF!</definedName>
    <definedName name="_vena_PPNRproj_B1_R_6_248256433005920256">#REF!</definedName>
    <definedName name="_vena_PPNRproj_B1_R_6_248256433010114561">#REF!</definedName>
    <definedName name="_vena_PPNRproj_B1_R_6_248256433031086080">#REF!</definedName>
    <definedName name="_vena_PPNRproj_B1_R_6_248256433035280385">#REF!</definedName>
    <definedName name="_vena_PPNRproj_B1_R_6_248256433039474689">#REF!</definedName>
    <definedName name="_vena_PPNRproj_B1_R_6_248256433039474691">#REF!</definedName>
    <definedName name="_vena_PPNRproj_B1_R_6_248256433064640512">#REF!</definedName>
    <definedName name="_vena_PPNRproj_B1_R_6_248256433068834817">#REF!</definedName>
    <definedName name="_vena_PPNRproj_B1_R_6_248256433089806336">#REF!</definedName>
    <definedName name="_vena_PPNRproj_B1_R_6_248256433094000641">#REF!</definedName>
    <definedName name="_vena_PPNRproj_B1_R_6_248256433098194945">#REF!</definedName>
    <definedName name="_vena_PPNRproj_B1_R_6_248256433119166464">#REF!</definedName>
    <definedName name="_vena_PPNRproj_B1_R_6_248256433123360769">#REF!</definedName>
    <definedName name="_vena_PPNRproj_B1_R_6_248256433127555073">#REF!</definedName>
    <definedName name="_vena_PPNRproj_B1_R_6_248256433148526592">#REF!</definedName>
    <definedName name="_vena_PPNRproj_B1_R_6_248256433152720897">#REF!</definedName>
    <definedName name="_vena_PPNRproj_B1_R_6_248256433177886720">#REF!</definedName>
    <definedName name="_vena_PPNRproj_B1_R_6_248256433182081025">#REF!</definedName>
    <definedName name="_vena_PPNRproj_B1_R_6_248256433186275329">#REF!</definedName>
    <definedName name="_vena_PPNRproj_B1_R_6_267084544388235264">#REF!</definedName>
    <definedName name="_vena_PPNRproj_P_5_245732634691371008">#REF!</definedName>
    <definedName name="_vena_PPNRproj_P_5_245735754226073600">#REF!</definedName>
    <definedName name="_vena_PPNRproj_P_5_245735857808605184">#REF!</definedName>
    <definedName name="_vena_PPNRproj_P_5_245736094191058944">#REF!</definedName>
    <definedName name="_vena_PPNRproj_P_5_245736175824797696">#REF!</definedName>
    <definedName name="_vena_PPNRproj_P_5_261627926670475264" comment="*">#REF!</definedName>
    <definedName name="_vena_PPNRproj_P_5_261628056303828992">#REF!</definedName>
    <definedName name="_vena_PPNRproj_P_5_266363691568463873">#REF!</definedName>
    <definedName name="_vena_PPNRproj_P_5_266365694814453760">#REF!</definedName>
    <definedName name="_vena_PPNRproj_P_5_266366467967942656">#REF!</definedName>
    <definedName name="_vena_PPNRproj_P_5_307598477365346304">#REF!</definedName>
    <definedName name="_vena_PPNRproj_P_7_230871350242312192" comment="*">#REF!</definedName>
    <definedName name="_vena_PPNRproj_P_8_230873481838067712" comment="*">#REF!</definedName>
    <definedName name="_vena_PPNRproj_P_9_273913475468623872" comment="*">#REF!</definedName>
    <definedName name="_vena_RWA_B1_C_1_230858509795983360">#REF!</definedName>
    <definedName name="_vena_RWA_B1_C_1_230858525113581568">#REF!</definedName>
    <definedName name="_vena_RWA_B1_C_1_230858539172888576">#REF!</definedName>
    <definedName name="_vena_RWA_B1_C_1_230858563583737856">#REF!</definedName>
    <definedName name="_vena_RWA_B1_C_1_230858841607110656">#REF!</definedName>
    <definedName name="_vena_RWA_B1_C_1_230858841607110656_1">#REF!</definedName>
    <definedName name="_vena_RWA_B1_C_1_230858841607110656_2">#REF!</definedName>
    <definedName name="_vena_RWA_B1_C_1_230858841607110656_3">#REF!</definedName>
    <definedName name="_vena_RWA_B1_C_1_230858841607110656_4">#REF!</definedName>
    <definedName name="_vena_RWA_B1_C_1_230858864537370624">#REF!</definedName>
    <definedName name="_vena_RWA_B1_C_1_230858864537370624_1">#REF!</definedName>
    <definedName name="_vena_RWA_B1_C_1_230858864537370624_2">#REF!</definedName>
    <definedName name="_vena_RWA_B1_C_1_230858864537370624_3">#REF!</definedName>
    <definedName name="_vena_RWA_B1_C_1_230858864537370624_4">#REF!</definedName>
    <definedName name="_vena_RWA_B1_C_1_230858883713728512">#REF!</definedName>
    <definedName name="_vena_RWA_B1_C_1_230858883713728512_1">#REF!</definedName>
    <definedName name="_vena_RWA_B1_C_1_230858883713728512_2">#REF!</definedName>
    <definedName name="_vena_RWA_B1_C_1_230858883713728512_3">#REF!</definedName>
    <definedName name="_vena_RWA_B1_C_1_230858883713728512_4">#REF!</definedName>
    <definedName name="_vena_RWA_B1_C_1_230858941431545856">#REF!</definedName>
    <definedName name="_vena_RWA_B1_C_1_230858941431545856_1">#REF!</definedName>
    <definedName name="_vena_RWA_B1_C_1_230858941431545856_2">#REF!</definedName>
    <definedName name="_vena_RWA_B1_C_1_230858941431545856_3">#REF!</definedName>
    <definedName name="_vena_RWA_B1_C_1_230858941431545856_4">#REF!</definedName>
    <definedName name="_vena_RWA_B1_C_1_230859049971744768">#REF!</definedName>
    <definedName name="_vena_RWA_B1_C_1_230859049971744768_1">#REF!</definedName>
    <definedName name="_vena_RWA_B1_C_1_230859049971744768_2">#REF!</definedName>
    <definedName name="_vena_RWA_B1_C_1_230859049971744768_3">#REF!</definedName>
    <definedName name="_vena_RWA_B1_C_1_230859049971744768_4">#REF!</definedName>
    <definedName name="_vena_RWA_B1_C_1_230859064827969536">#REF!</definedName>
    <definedName name="_vena_RWA_B1_C_1_230859064827969536_1">#REF!</definedName>
    <definedName name="_vena_RWA_B1_C_1_230859064827969536_2">#REF!</definedName>
    <definedName name="_vena_RWA_B1_C_1_230859064827969536_3">#REF!</definedName>
    <definedName name="_vena_RWA_B1_C_1_230859064827969536_4">#REF!</definedName>
    <definedName name="_vena_RWA_B1_C_1_230859078451068928">#REF!</definedName>
    <definedName name="_vena_RWA_B1_C_1_230859078451068928_1">#REF!</definedName>
    <definedName name="_vena_RWA_B1_C_1_230859078451068928_2">#REF!</definedName>
    <definedName name="_vena_RWA_B1_C_1_230859078451068928_3">#REF!</definedName>
    <definedName name="_vena_RWA_B1_C_1_230859078451068928_4">#REF!</definedName>
    <definedName name="_vena_RWA_B1_C_1_230859093835776000">#REF!</definedName>
    <definedName name="_vena_RWA_B1_C_1_230859093835776000_1">#REF!</definedName>
    <definedName name="_vena_RWA_B1_C_1_230859093835776000_2">#REF!</definedName>
    <definedName name="_vena_RWA_B1_C_1_230859093835776000_3">#REF!</definedName>
    <definedName name="_vena_RWA_B1_C_1_230859093835776000_4">#REF!</definedName>
    <definedName name="_vena_RWA_B1_C_1_248550486083371008">#REF!</definedName>
    <definedName name="_vena_RWA_B1_C_1_248550486083371008_1">#REF!</definedName>
    <definedName name="_vena_RWA_B1_C_1_248550486083371008_2">#REF!</definedName>
    <definedName name="_vena_RWA_B1_C_1_248550486083371008_3">#REF!</definedName>
    <definedName name="_vena_RWA_B1_C_1_248550486083371008_4">#REF!</definedName>
    <definedName name="_vena_RWA_B1_C_2_230860126356111360">#REF!</definedName>
    <definedName name="_vena_RWA_B1_C_2_230860226616754176">#REF!</definedName>
    <definedName name="_vena_RWA_B1_C_2_230860226616754176_1">#REF!</definedName>
    <definedName name="_vena_RWA_B1_C_2_230860226616754176_2">#REF!</definedName>
    <definedName name="_vena_RWA_B1_C_2_230860226616754176_3">#REF!</definedName>
    <definedName name="_vena_RWA_B1_C_2_230860226616754176_4">#REF!</definedName>
    <definedName name="_vena_RWA_B1_C_2_230860237857488896">#REF!</definedName>
    <definedName name="_vena_RWA_B1_C_2_230860237857488896_1">#REF!</definedName>
    <definedName name="_vena_RWA_B1_C_2_230860237857488896_2">#REF!</definedName>
    <definedName name="_vena_RWA_B1_C_2_230860237857488896_3">#REF!</definedName>
    <definedName name="_vena_RWA_B1_C_2_230860237857488896_4">#REF!</definedName>
    <definedName name="_vena_RWA_B1_C_2_230860246497755136">#REF!</definedName>
    <definedName name="_vena_RWA_B1_C_2_230860246497755136_1">#REF!</definedName>
    <definedName name="_vena_RWA_B1_C_2_230860246497755136_2">#REF!</definedName>
    <definedName name="_vena_RWA_B1_C_2_230860246497755136_3">#REF!</definedName>
    <definedName name="_vena_RWA_B1_C_2_230860246497755136_4">#REF!</definedName>
    <definedName name="_vena_RWA_B1_C_2_230860256148848640">#REF!</definedName>
    <definedName name="_vena_RWA_B1_C_2_230860256148848640_1">#REF!</definedName>
    <definedName name="_vena_RWA_B1_C_2_230860256148848640_2">#REF!</definedName>
    <definedName name="_vena_RWA_B1_C_2_230860256148848640_3">#REF!</definedName>
    <definedName name="_vena_RWA_B1_C_2_230860256148848640_4">#REF!</definedName>
    <definedName name="_vena_RWA_B1_C_2_230860293570428928">#REF!</definedName>
    <definedName name="_vena_RWA_B1_C_2_230860293570428928_1">#REF!</definedName>
    <definedName name="_vena_RWA_B1_C_2_230860293570428928_2">#REF!</definedName>
    <definedName name="_vena_RWA_B1_C_2_230860293570428928_3">#REF!</definedName>
    <definedName name="_vena_RWA_B1_C_2_230860293570428928_4">#REF!</definedName>
    <definedName name="_vena_RWA_B1_C_2_230860306308530176">#REF!</definedName>
    <definedName name="_vena_RWA_B1_C_2_230860306308530176_1">#REF!</definedName>
    <definedName name="_vena_RWA_B1_C_2_230860306308530176_2">#REF!</definedName>
    <definedName name="_vena_RWA_B1_C_2_230860306308530176_3">#REF!</definedName>
    <definedName name="_vena_RWA_B1_C_2_230860306308530176_4">#REF!</definedName>
    <definedName name="_vena_RWA_B1_C_2_230860320749518848">#REF!</definedName>
    <definedName name="_vena_RWA_B1_C_2_230860320749518848_1">#REF!</definedName>
    <definedName name="_vena_RWA_B1_C_2_230860320749518848_2">#REF!</definedName>
    <definedName name="_vena_RWA_B1_C_2_230860320749518848_3">#REF!</definedName>
    <definedName name="_vena_RWA_B1_C_2_230860320749518848_4">#REF!</definedName>
    <definedName name="_vena_RWA_B1_C_2_230860332363546624">#REF!</definedName>
    <definedName name="_vena_RWA_B1_C_2_230860332363546624_1">#REF!</definedName>
    <definedName name="_vena_RWA_B1_C_2_230860332363546624_2">#REF!</definedName>
    <definedName name="_vena_RWA_B1_C_2_230860332363546624_3">#REF!</definedName>
    <definedName name="_vena_RWA_B1_C_2_230860332363546624_4">#REF!</definedName>
    <definedName name="_vena_RWA_B1_C_2_230860342882861056">#REF!</definedName>
    <definedName name="_vena_RWA_B1_C_2_230860342882861056_1">#REF!</definedName>
    <definedName name="_vena_RWA_B1_C_2_230860342882861056_2">#REF!</definedName>
    <definedName name="_vena_RWA_B1_C_2_230860342882861056_3">#REF!</definedName>
    <definedName name="_vena_RWA_B1_C_2_230860342882861056_4">#REF!</definedName>
    <definedName name="_vena_RWA_B1_C_2_248614950019268608">#REF!</definedName>
    <definedName name="_vena_RWA_B1_C_2_248614950019268608_1">#REF!</definedName>
    <definedName name="_vena_RWA_B1_C_2_248614950019268608_2">#REF!</definedName>
    <definedName name="_vena_RWA_B1_C_3_230860830692999168">#REF!</definedName>
    <definedName name="_vena_RWA_B1_C_3_230860830692999168_1">#REF!</definedName>
    <definedName name="_vena_RWA_B1_C_3_230860830692999168_10">#REF!</definedName>
    <definedName name="_vena_RWA_B1_C_3_230860830692999168_11">#REF!</definedName>
    <definedName name="_vena_RWA_B1_C_3_230860830692999168_12">#REF!</definedName>
    <definedName name="_vena_RWA_B1_C_3_230860830692999168_13">#REF!</definedName>
    <definedName name="_vena_RWA_B1_C_3_230860830692999168_14">#REF!</definedName>
    <definedName name="_vena_RWA_B1_C_3_230860830692999168_15">#REF!</definedName>
    <definedName name="_vena_RWA_B1_C_3_230860830692999168_16">#REF!</definedName>
    <definedName name="_vena_RWA_B1_C_3_230860830692999168_17">#REF!</definedName>
    <definedName name="_vena_RWA_B1_C_3_230860830692999168_18">#REF!</definedName>
    <definedName name="_vena_RWA_B1_C_3_230860830692999168_19">#REF!</definedName>
    <definedName name="_vena_RWA_B1_C_3_230860830692999168_2">#REF!</definedName>
    <definedName name="_vena_RWA_B1_C_3_230860830692999168_20">#REF!</definedName>
    <definedName name="_vena_RWA_B1_C_3_230860830692999168_21">#REF!</definedName>
    <definedName name="_vena_RWA_B1_C_3_230860830692999168_22">#REF!</definedName>
    <definedName name="_vena_RWA_B1_C_3_230860830692999168_23">#REF!</definedName>
    <definedName name="_vena_RWA_B1_C_3_230860830692999168_24">#REF!</definedName>
    <definedName name="_vena_RWA_B1_C_3_230860830692999168_25">#REF!</definedName>
    <definedName name="_vena_RWA_B1_C_3_230860830692999168_26">#REF!</definedName>
    <definedName name="_vena_RWA_B1_C_3_230860830692999168_27">#REF!</definedName>
    <definedName name="_vena_RWA_B1_C_3_230860830692999168_28">#REF!</definedName>
    <definedName name="_vena_RWA_B1_C_3_230860830692999168_29">#REF!</definedName>
    <definedName name="_vena_RWA_B1_C_3_230860830692999168_3">#REF!</definedName>
    <definedName name="_vena_RWA_B1_C_3_230860830692999168_30">#REF!</definedName>
    <definedName name="_vena_RWA_B1_C_3_230860830692999168_31">#REF!</definedName>
    <definedName name="_vena_RWA_B1_C_3_230860830692999168_32">#REF!</definedName>
    <definedName name="_vena_RWA_B1_C_3_230860830692999168_33">#REF!</definedName>
    <definedName name="_vena_RWA_B1_C_3_230860830692999168_34">#REF!</definedName>
    <definedName name="_vena_RWA_B1_C_3_230860830692999168_35">#REF!</definedName>
    <definedName name="_vena_RWA_B1_C_3_230860830692999168_36">#REF!</definedName>
    <definedName name="_vena_RWA_B1_C_3_230860830692999168_37">#REF!</definedName>
    <definedName name="_vena_RWA_B1_C_3_230860830692999168_38">#REF!</definedName>
    <definedName name="_vena_RWA_B1_C_3_230860830692999168_39">#REF!</definedName>
    <definedName name="_vena_RWA_B1_C_3_230860830692999168_4">#REF!</definedName>
    <definedName name="_vena_RWA_B1_C_3_230860830692999168_40">#REF!</definedName>
    <definedName name="_vena_RWA_B1_C_3_230860830692999168_41">#REF!</definedName>
    <definedName name="_vena_RWA_B1_C_3_230860830692999168_42">#REF!</definedName>
    <definedName name="_vena_RWA_B1_C_3_230860830692999168_43">#REF!</definedName>
    <definedName name="_vena_RWA_B1_C_3_230860830692999168_44">#REF!</definedName>
    <definedName name="_vena_RWA_B1_C_3_230860830692999168_45">#REF!</definedName>
    <definedName name="_vena_RWA_B1_C_3_230860830692999168_5">#REF!</definedName>
    <definedName name="_vena_RWA_B1_C_3_230860830692999168_6">#REF!</definedName>
    <definedName name="_vena_RWA_B1_C_3_230860830692999168_7">#REF!</definedName>
    <definedName name="_vena_RWA_B1_C_3_230860830692999168_8">#REF!</definedName>
    <definedName name="_vena_RWA_B1_C_3_230860830692999168_9">#REF!</definedName>
    <definedName name="_vena_RWA_B1_C_3_230860959693012992">#REF!</definedName>
    <definedName name="_vena_RWA_B1_C_3_230860959693012992_1">#REF!</definedName>
    <definedName name="_vena_RWA_B1_C_3_230860959693012992_2">#REF!</definedName>
    <definedName name="_vena_RWA_B1_C_4_230862887281885184">#REF!</definedName>
    <definedName name="_vena_RWA_B1_C_4_230862887281885184_1">#REF!</definedName>
    <definedName name="_vena_RWA_B1_C_4_230862887281885184_2">#REF!</definedName>
    <definedName name="_vena_RWA_B1_C_4_230862887281885184_3">#REF!</definedName>
    <definedName name="_vena_RWA_B1_C_4_230862887281885184_4">#REF!</definedName>
    <definedName name="_vena_RWA_B1_C_4_230862887281885184_5">#REF!</definedName>
    <definedName name="_vena_RWA_B1_C_4_230862887281885184_6">#REF!</definedName>
    <definedName name="_vena_RWA_B1_C_4_230862887281885184_7">#REF!</definedName>
    <definedName name="_vena_RWA_B1_C_4_230862887281885184_8">#REF!</definedName>
    <definedName name="_vena_RWA_B1_C_4_230862937282183168">#REF!</definedName>
    <definedName name="_vena_RWA_B1_C_4_230862937282183168_1">#REF!</definedName>
    <definedName name="_vena_RWA_B1_C_4_230862937282183168_2">#REF!</definedName>
    <definedName name="_vena_RWA_B1_C_4_230862937282183168_3">#REF!</definedName>
    <definedName name="_vena_RWA_B1_C_4_230862937282183168_4">#REF!</definedName>
    <definedName name="_vena_RWA_B1_C_4_230862937282183168_5">#REF!</definedName>
    <definedName name="_vena_RWA_B1_C_4_230862937282183168_6">#REF!</definedName>
    <definedName name="_vena_RWA_B1_C_4_230862937282183168_7">#REF!</definedName>
    <definedName name="_vena_RWA_B1_C_4_230862937282183168_8">#REF!</definedName>
    <definedName name="_vena_RWA_B1_C_4_230862963278479360">#REF!</definedName>
    <definedName name="_vena_RWA_B1_C_4_230862963278479360_1">#REF!</definedName>
    <definedName name="_vena_RWA_B1_C_4_230862963278479360_2">#REF!</definedName>
    <definedName name="_vena_RWA_B1_C_4_230862963278479360_3">#REF!</definedName>
    <definedName name="_vena_RWA_B1_C_4_230862963278479360_4">#REF!</definedName>
    <definedName name="_vena_RWA_B1_C_4_230862963278479360_5">#REF!</definedName>
    <definedName name="_vena_RWA_B1_C_4_230862963278479360_6">#REF!</definedName>
    <definedName name="_vena_RWA_B1_C_4_230862963278479360_7">#REF!</definedName>
    <definedName name="_vena_RWA_B1_C_4_230862963278479360_8">#REF!</definedName>
    <definedName name="_vena_RWA_B1_C_4_230863001366953984">#REF!</definedName>
    <definedName name="_vena_RWA_B1_C_4_230863001366953984_1">#REF!</definedName>
    <definedName name="_vena_RWA_B1_C_4_230863001366953984_2">#REF!</definedName>
    <definedName name="_vena_RWA_B1_C_4_230863001366953984_3">#REF!</definedName>
    <definedName name="_vena_RWA_B1_C_4_230863001366953984_4">#REF!</definedName>
    <definedName name="_vena_RWA_B1_C_4_230863001366953984_5">#REF!</definedName>
    <definedName name="_vena_RWA_B1_C_4_230863001366953984_6">#REF!</definedName>
    <definedName name="_vena_RWA_B1_C_4_230863001366953984_7">#REF!</definedName>
    <definedName name="_vena_RWA_B1_C_4_230863001366953984_8">#REF!</definedName>
    <definedName name="_vena_RWA_B1_C_4_230863046111789056">#REF!</definedName>
    <definedName name="_vena_RWA_B1_C_4_230863046111789056_1">#REF!</definedName>
    <definedName name="_vena_RWA_B1_C_4_230863046111789056_2">#REF!</definedName>
    <definedName name="_vena_RWA_B1_C_4_230863046111789056_3">#REF!</definedName>
    <definedName name="_vena_RWA_B1_C_4_230863046111789056_4">#REF!</definedName>
    <definedName name="_vena_RWA_B1_C_4_230863046111789056_5">#REF!</definedName>
    <definedName name="_vena_RWA_B1_C_4_230863046111789056_6">#REF!</definedName>
    <definedName name="_vena_RWA_B1_C_4_230863046111789056_7">#REF!</definedName>
    <definedName name="_vena_RWA_B1_C_4_230863046111789056_8">#REF!</definedName>
    <definedName name="_vena_RWA_B1_C_4_230863071093063680">#REF!</definedName>
    <definedName name="_vena_RWA_B1_C_4_230863071093063680_1">#REF!</definedName>
    <definedName name="_vena_RWA_B1_C_4_230863071093063680_2">#REF!</definedName>
    <definedName name="_vena_RWA_B1_C_4_230863071093063680_3">#REF!</definedName>
    <definedName name="_vena_RWA_B1_C_FV_6053e8fe227041fcbe8015c4f16779fe">#REF!</definedName>
    <definedName name="_vena_RWA_B1_C_FV_6053e8fe227041fcbe8015c4f16779fe_1">#REF!</definedName>
    <definedName name="_vena_RWA_B1_C_FV_6053e8fe227041fcbe8015c4f16779fe_10">#REF!</definedName>
    <definedName name="_vena_RWA_B1_C_FV_6053e8fe227041fcbe8015c4f16779fe_11">#REF!</definedName>
    <definedName name="_vena_RWA_B1_C_FV_6053e8fe227041fcbe8015c4f16779fe_12">#REF!</definedName>
    <definedName name="_vena_RWA_B1_C_FV_6053e8fe227041fcbe8015c4f16779fe_13">#REF!</definedName>
    <definedName name="_vena_RWA_B1_C_FV_6053e8fe227041fcbe8015c4f16779fe_14">#REF!</definedName>
    <definedName name="_vena_RWA_B1_C_FV_6053e8fe227041fcbe8015c4f16779fe_15">#REF!</definedName>
    <definedName name="_vena_RWA_B1_C_FV_6053e8fe227041fcbe8015c4f16779fe_16">#REF!</definedName>
    <definedName name="_vena_RWA_B1_C_FV_6053e8fe227041fcbe8015c4f16779fe_17">#REF!</definedName>
    <definedName name="_vena_RWA_B1_C_FV_6053e8fe227041fcbe8015c4f16779fe_18">#REF!</definedName>
    <definedName name="_vena_RWA_B1_C_FV_6053e8fe227041fcbe8015c4f16779fe_19">#REF!</definedName>
    <definedName name="_vena_RWA_B1_C_FV_6053e8fe227041fcbe8015c4f16779fe_2">#REF!</definedName>
    <definedName name="_vena_RWA_B1_C_FV_6053e8fe227041fcbe8015c4f16779fe_20">#REF!</definedName>
    <definedName name="_vena_RWA_B1_C_FV_6053e8fe227041fcbe8015c4f16779fe_21">#REF!</definedName>
    <definedName name="_vena_RWA_B1_C_FV_6053e8fe227041fcbe8015c4f16779fe_22">#REF!</definedName>
    <definedName name="_vena_RWA_B1_C_FV_6053e8fe227041fcbe8015c4f16779fe_23">#REF!</definedName>
    <definedName name="_vena_RWA_B1_C_FV_6053e8fe227041fcbe8015c4f16779fe_24">#REF!</definedName>
    <definedName name="_vena_RWA_B1_C_FV_6053e8fe227041fcbe8015c4f16779fe_25">#REF!</definedName>
    <definedName name="_vena_RWA_B1_C_FV_6053e8fe227041fcbe8015c4f16779fe_26">#REF!</definedName>
    <definedName name="_vena_RWA_B1_C_FV_6053e8fe227041fcbe8015c4f16779fe_27">#REF!</definedName>
    <definedName name="_vena_RWA_B1_C_FV_6053e8fe227041fcbe8015c4f16779fe_28">#REF!</definedName>
    <definedName name="_vena_RWA_B1_C_FV_6053e8fe227041fcbe8015c4f16779fe_29">#REF!</definedName>
    <definedName name="_vena_RWA_B1_C_FV_6053e8fe227041fcbe8015c4f16779fe_3">#REF!</definedName>
    <definedName name="_vena_RWA_B1_C_FV_6053e8fe227041fcbe8015c4f16779fe_30">#REF!</definedName>
    <definedName name="_vena_RWA_B1_C_FV_6053e8fe227041fcbe8015c4f16779fe_31">#REF!</definedName>
    <definedName name="_vena_RWA_B1_C_FV_6053e8fe227041fcbe8015c4f16779fe_32">#REF!</definedName>
    <definedName name="_vena_RWA_B1_C_FV_6053e8fe227041fcbe8015c4f16779fe_33">#REF!</definedName>
    <definedName name="_vena_RWA_B1_C_FV_6053e8fe227041fcbe8015c4f16779fe_34">#REF!</definedName>
    <definedName name="_vena_RWA_B1_C_FV_6053e8fe227041fcbe8015c4f16779fe_35">#REF!</definedName>
    <definedName name="_vena_RWA_B1_C_FV_6053e8fe227041fcbe8015c4f16779fe_36">#REF!</definedName>
    <definedName name="_vena_RWA_B1_C_FV_6053e8fe227041fcbe8015c4f16779fe_37">#REF!</definedName>
    <definedName name="_vena_RWA_B1_C_FV_6053e8fe227041fcbe8015c4f16779fe_38">#REF!</definedName>
    <definedName name="_vena_RWA_B1_C_FV_6053e8fe227041fcbe8015c4f16779fe_39">#REF!</definedName>
    <definedName name="_vena_RWA_B1_C_FV_6053e8fe227041fcbe8015c4f16779fe_4">#REF!</definedName>
    <definedName name="_vena_RWA_B1_C_FV_6053e8fe227041fcbe8015c4f16779fe_40">#REF!</definedName>
    <definedName name="_vena_RWA_B1_C_FV_6053e8fe227041fcbe8015c4f16779fe_41">#REF!</definedName>
    <definedName name="_vena_RWA_B1_C_FV_6053e8fe227041fcbe8015c4f16779fe_42">#REF!</definedName>
    <definedName name="_vena_RWA_B1_C_FV_6053e8fe227041fcbe8015c4f16779fe_43">#REF!</definedName>
    <definedName name="_vena_RWA_B1_C_FV_6053e8fe227041fcbe8015c4f16779fe_44">#REF!</definedName>
    <definedName name="_vena_RWA_B1_C_FV_6053e8fe227041fcbe8015c4f16779fe_45">#REF!</definedName>
    <definedName name="_vena_RWA_B1_C_FV_6053e8fe227041fcbe8015c4f16779fe_46">#REF!</definedName>
    <definedName name="_vena_RWA_B1_C_FV_6053e8fe227041fcbe8015c4f16779fe_47">#REF!</definedName>
    <definedName name="_vena_RWA_B1_C_FV_6053e8fe227041fcbe8015c4f16779fe_48">#REF!</definedName>
    <definedName name="_vena_RWA_B1_C_FV_6053e8fe227041fcbe8015c4f16779fe_5">#REF!</definedName>
    <definedName name="_vena_RWA_B1_C_FV_6053e8fe227041fcbe8015c4f16779fe_6">#REF!</definedName>
    <definedName name="_vena_RWA_B1_C_FV_6053e8fe227041fcbe8015c4f16779fe_7">#REF!</definedName>
    <definedName name="_vena_RWA_B1_C_FV_6053e8fe227041fcbe8015c4f16779fe_8">#REF!</definedName>
    <definedName name="_vena_RWA_B1_C_FV_6053e8fe227041fcbe8015c4f16779fe_9">#REF!</definedName>
    <definedName name="_vena_RWA_B1_R_6_248210770109792263">#REF!</definedName>
    <definedName name="_vena_RWA_B1_R_6_248210770130763776">#REF!</definedName>
    <definedName name="_vena_RWA_B1_R_6_248210770147540993">#REF!</definedName>
    <definedName name="_vena_RWA_B1_R_6_248210770168512512">#REF!</definedName>
    <definedName name="_vena_RWA_B1_R_6_248210770172706817">#REF!</definedName>
    <definedName name="_vena_RWA_B1_R_6_250755221495087104">#REF!</definedName>
    <definedName name="_vena_RWA_B1_R_6_250755221528641536">#REF!</definedName>
    <definedName name="_vena_RWA_B1_R_6_250755221532835841">#REF!</definedName>
    <definedName name="_vena_RWA_B1_R_6_250755221541224449">#REF!</definedName>
    <definedName name="_vena_RWA_B1_R_6_250755221558001664">#REF!</definedName>
    <definedName name="_vena_RWA_B1_R_6_250755221562195969">#REF!</definedName>
    <definedName name="_vena_RWA_B1_R_6_250755221566390273">#REF!</definedName>
    <definedName name="_vena_RWA_B1_R_6_250755221570584577">#REF!</definedName>
    <definedName name="_vena_RWA_B1_R_6_250755221578973185">#REF!</definedName>
    <definedName name="_vena_RWA_B1_R_6_250755221583167489">#REF!</definedName>
    <definedName name="_vena_RWA_B1_R_6_250755221587361793">#REF!</definedName>
    <definedName name="_vena_RWA_B1_R_6_250755221591556097">#REF!</definedName>
    <definedName name="_vena_RWA_B1_R_6_250755221595750401">#REF!</definedName>
    <definedName name="_vena_RWA_B1_R_6_250755221599944705">#REF!</definedName>
    <definedName name="_vena_RWA_B1_R_6_250755221604139009">#REF!</definedName>
    <definedName name="_vena_RWA_B1_R_6_250755221608333313">#REF!</definedName>
    <definedName name="_vena_RWA_B1_R_6_250755221612527617">#REF!</definedName>
    <definedName name="_vena_RWA_B1_R_6_250755221620916225">#REF!</definedName>
    <definedName name="_vena_RWA_B1_R_6_250755221646082048">#REF!</definedName>
    <definedName name="_vena_RWA_B1_R_6_250755221650276353">#REF!</definedName>
    <definedName name="_vena_RWA_B1_R_6_250755221654470657">#REF!</definedName>
    <definedName name="_vena_RWA_B1_R_6_250755221658664961">#REF!</definedName>
    <definedName name="_vena_RWA_B1_R_6_250755221662859265">#REF!</definedName>
    <definedName name="_vena_RWA_B1_R_6_250755221671247872">#REF!</definedName>
    <definedName name="_vena_RWA_B1_R_6_250755221675442177">#REF!</definedName>
    <definedName name="_vena_RWA_B1_R_6_250755221692219392">#REF!</definedName>
    <definedName name="_vena_RWA_B1_R_6_250755221696413697">#REF!</definedName>
    <definedName name="_vena_RWA_B1_R_6_250755221704802304">#REF!</definedName>
    <definedName name="_vena_RWA_B1_R_6_250755221708996609">#REF!</definedName>
    <definedName name="_vena_RWA_B1_R_6_250755221713190913">#REF!</definedName>
    <definedName name="_vena_RWA_B1_R_6_250755221717385217">#REF!</definedName>
    <definedName name="_vena_RWA_B1_R_6_250755221721579521">#REF!</definedName>
    <definedName name="_vena_RWA_B1_R_6_250755221725773825">#REF!</definedName>
    <definedName name="_vena_RWA_B1_R_6_250755221729968129">#REF!</definedName>
    <definedName name="_vena_RWA_B1_R_6_250755221734162433">#REF!</definedName>
    <definedName name="_vena_RWA_B1_R_6_250755221742551041">#REF!</definedName>
    <definedName name="_vena_RWA_B1_R_6_250755221746745345">#REF!</definedName>
    <definedName name="_vena_RWA_B1_R_6_250755221750939649">#REF!</definedName>
    <definedName name="_vena_RWA_B1_R_6_250755221755133953">#REF!</definedName>
    <definedName name="_vena_RWA_B1_R_6_250755221759328257">#REF!</definedName>
    <definedName name="_vena_RWA_B1_R_6_250755221763522561">#REF!</definedName>
    <definedName name="_vena_RWA_B1_R_6_250755221767716865">#REF!</definedName>
    <definedName name="_vena_RWA_B1_R_6_250755221771911169">#REF!</definedName>
    <definedName name="_vena_RWA_B1_R_6_250755221792882688">#REF!</definedName>
    <definedName name="_vena_RWA_B1_R_6_250755221797076993">#REF!</definedName>
    <definedName name="_vena_RWA_B1_R_6_250755221818048512">#REF!</definedName>
    <definedName name="_vena_RWA_B1_R_6_250755221822242817">#REF!</definedName>
    <definedName name="_vena_RWA_B1_R_6_250755221826437121">#REF!</definedName>
    <definedName name="_vena_RWA_B1_R_6_250755221830631425">#REF!</definedName>
    <definedName name="_vena_RWA_B1_R_6_250755221834825729">#REF!</definedName>
    <definedName name="_vena_RWA_P_7_230871350242312192" comment="*">#REF!</definedName>
    <definedName name="_vena_RWA_P_8_230873481838067712" comment="*">#REF!</definedName>
    <definedName name="_vena_RWA_P_9_273914228170817536" comment="*">#REF!</definedName>
    <definedName name="_vena_UserSelectCapital_P_5_245732634691371008">#REF!</definedName>
    <definedName name="_vena_UserSelectCapital_P_5_245735754226073600">#REF!</definedName>
    <definedName name="_vena_UserSelectCapital_P_5_245735857808605184">#REF!</definedName>
    <definedName name="_vena_UserSelectCapital_P_5_261627926670475264" comment="*">#REF!</definedName>
    <definedName name="_vena_UserSelectCapital_P_5_261628056303828992">#REF!</definedName>
    <definedName name="_vena_UserSelectCapital_P_5_266363691568463873">#REF!</definedName>
    <definedName name="_vena_UserSelectCapital_P_5_266365694814453760">#REF!</definedName>
    <definedName name="_vena_UserSelectCapital_P_5_266366467967942656">#REF!</definedName>
    <definedName name="_vena_UserSelectCapital_P_5_307598477365346304">#REF!</definedName>
    <definedName name="_vena_UserSelectPPNRNII_P_5_245732634691371008">PPNRnii!$E$2</definedName>
    <definedName name="_vena_UserSelectPPNRNII_P_5_245735754226073600">PPNRnii!$E$2</definedName>
    <definedName name="_vena_UserSelectPPNRNII_P_5_245735857808605184">PPNRnii!$E$2</definedName>
    <definedName name="_vena_UserSelectPPNRNII_P_5_245736094191058944">PPNRnii!$E$2</definedName>
    <definedName name="_vena_UserSelectPPNRNII_P_5_245736175824797696">PPNRnii!$E$2</definedName>
    <definedName name="_vena_UserSelectPPNRNII_P_5_261627926670475264" comment="*">PPNRnii!$E$2</definedName>
    <definedName name="_vena_UserSelectPPNRNII_P_5_261628056303828992">PPNRnii!$E$2</definedName>
    <definedName name="_vena_UserSelectPPNRNII_P_5_266363691568463873">PPNRnii!$E$2</definedName>
    <definedName name="_vena_UserSelectPPNRNII_P_5_266365694814453760">PPNRnii!$E$2</definedName>
    <definedName name="_vena_UserSelectPPNRNII_P_5_266366467967942656">PPNRnii!$E$2</definedName>
    <definedName name="_vena_UserSelectPPNRNII_P_5_307598477365346304">PPNRnii!$E$2</definedName>
    <definedName name="_vena_UserSelectRWA_P_5_245732634691371008">#REF!</definedName>
    <definedName name="_vena_UserSelectRWA_P_5_245735754226073600">#REF!</definedName>
    <definedName name="_vena_UserSelectRWA_P_5_245735857808605184">#REF!</definedName>
    <definedName name="_vena_UserSelectRWA_P_5_261627926670475264" comment="*">#REF!</definedName>
    <definedName name="_vena_UserSelectRWA_P_5_261628056303828992">#REF!</definedName>
    <definedName name="_vena_UserSelectRWA_P_5_266363691568463873">#REF!</definedName>
    <definedName name="_vena_UserSelectRWA_P_5_266365694814453760">#REF!</definedName>
    <definedName name="_vena_UserSelectRWA_P_5_266366467967942656">#REF!</definedName>
    <definedName name="_vena_UserSelectRWA_P_5_307598477365346304">#REF!</definedName>
    <definedName name="_xlnm.Print_Area" localSheetId="0">BalanceSheet!$C$7:$AA$184</definedName>
    <definedName name="_xlnm.Print_Area" localSheetId="1">IncomeStatement!$C$7:$AA$161</definedName>
    <definedName name="_xlnm.Print_Area" localSheetId="3">PPNRnii!$C$7:$AA$111</definedName>
    <definedName name="_xlnm.Print_Titles" localSheetId="0">BalanceSheet!$C:$G,BalanceSheet!$7:$10</definedName>
    <definedName name="_xlnm.Print_Titles" localSheetId="1">IncomeStatement!$C:$G,IncomeStatement!$7:$10</definedName>
    <definedName name="_xlnm.Print_Titles" localSheetId="3">PPNRnii!$C:$G,PPNRnii!$7:$10</definedName>
    <definedName name="scenario">'[1]Summary Submission Cover Sheet'!$B$20</definedName>
    <definedName name="scenario_adverse">'[1]Summary Submission Cover Sheet'!$A$30</definedName>
    <definedName name="scenario_baseline">'[1]Summary Submission Cover Sheet'!$A$29</definedName>
    <definedName name="scenario_severe">'[1]Summary Submission Cover Sheet'!$A$31</definedName>
  </definedNames>
  <calcPr calcId="145621"/>
</workbook>
</file>

<file path=xl/calcChain.xml><?xml version="1.0" encoding="utf-8"?>
<calcChain xmlns="http://schemas.openxmlformats.org/spreadsheetml/2006/main">
  <c r="E38" i="7" l="1"/>
  <c r="Z146" i="4" l="1"/>
  <c r="Y146" i="4"/>
  <c r="X146" i="4"/>
  <c r="W146" i="4"/>
  <c r="V146" i="4"/>
  <c r="U146" i="4"/>
  <c r="T146" i="4"/>
  <c r="S146" i="4"/>
  <c r="R146" i="4"/>
  <c r="P146" i="4"/>
  <c r="O146" i="4"/>
  <c r="N146" i="4"/>
  <c r="M146" i="4"/>
  <c r="L146" i="4"/>
  <c r="K146" i="4"/>
  <c r="J146" i="4"/>
  <c r="I146" i="4"/>
  <c r="H146" i="4"/>
  <c r="F146" i="4"/>
  <c r="Z2" i="7" l="1"/>
  <c r="Y2" i="7"/>
  <c r="X2" i="7"/>
  <c r="W2" i="7"/>
  <c r="V2" i="7"/>
  <c r="U2" i="7"/>
  <c r="T2" i="7"/>
  <c r="S2" i="7"/>
  <c r="R2" i="7"/>
  <c r="P2" i="7"/>
  <c r="O2" i="7"/>
  <c r="N2" i="7"/>
  <c r="M2" i="7"/>
  <c r="L2" i="7"/>
  <c r="K2" i="7"/>
  <c r="J2" i="7"/>
  <c r="I2" i="7"/>
  <c r="H2" i="7"/>
  <c r="F2" i="7"/>
  <c r="V38" i="7" l="1"/>
  <c r="Z38" i="7"/>
  <c r="I38" i="7"/>
  <c r="M38" i="7"/>
  <c r="R38" i="7"/>
  <c r="J38" i="7"/>
  <c r="N38" i="7"/>
  <c r="S38" i="7"/>
  <c r="W38" i="7"/>
  <c r="F38" i="7"/>
  <c r="K38" i="7"/>
  <c r="O38" i="7"/>
  <c r="T38" i="7"/>
  <c r="X38" i="7"/>
  <c r="H38" i="7"/>
  <c r="L38" i="7"/>
  <c r="P38" i="7"/>
  <c r="U38" i="7"/>
  <c r="Y38" i="7"/>
  <c r="D8" i="7" l="1"/>
  <c r="R8" i="7" s="1"/>
  <c r="D8" i="4"/>
  <c r="F100" i="7"/>
  <c r="F97" i="7"/>
  <c r="F91" i="7"/>
  <c r="F55" i="7"/>
  <c r="F51" i="7"/>
  <c r="F45" i="7"/>
  <c r="Z7" i="7"/>
  <c r="R9" i="7" s="1"/>
  <c r="P7" i="7"/>
  <c r="H9" i="7" s="1"/>
  <c r="F7" i="7"/>
  <c r="D7" i="7"/>
  <c r="R7" i="7" l="1"/>
  <c r="H8" i="7"/>
  <c r="H7" i="7"/>
  <c r="R8" i="4" l="1"/>
  <c r="Z7" i="4"/>
  <c r="R9" i="4" s="1"/>
  <c r="P7" i="4"/>
  <c r="H9" i="4" s="1"/>
  <c r="F7" i="4"/>
  <c r="D7" i="4"/>
  <c r="H8" i="4" l="1"/>
  <c r="R7" i="4"/>
  <c r="H7" i="4"/>
  <c r="Z7" i="3" l="1"/>
  <c r="R9" i="3" s="1"/>
  <c r="F7" i="3"/>
  <c r="P7" i="3"/>
  <c r="H9" i="3" s="1"/>
  <c r="D8" i="3" l="1"/>
  <c r="D7" i="3"/>
  <c r="R8" i="3" l="1"/>
  <c r="H8" i="3"/>
  <c r="R7" i="3"/>
  <c r="H7" i="3"/>
</calcChain>
</file>

<file path=xl/sharedStrings.xml><?xml version="1.0" encoding="utf-8"?>
<sst xmlns="http://schemas.openxmlformats.org/spreadsheetml/2006/main" count="1946" uniqueCount="1134">
  <si>
    <t>#hidecolumn</t>
  </si>
  <si>
    <t>#hiderow</t>
  </si>
  <si>
    <t>Existing SHUSA</t>
  </si>
  <si>
    <t>BHC Base - Planned Actions</t>
  </si>
  <si>
    <t>Working Version</t>
  </si>
  <si>
    <t>No Measure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</si>
  <si>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</si>
  <si>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</si>
  <si>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</si>
  <si>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</si>
  <si>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</si>
  <si>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</si>
  <si>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</si>
  <si>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</si>
  <si>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</si>
  <si>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</si>
  <si>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PQ0</t>
  </si>
  <si>
    <t>PQ1</t>
  </si>
  <si>
    <t>PQ2</t>
  </si>
  <si>
    <t>PQ3</t>
  </si>
  <si>
    <t>PQ4</t>
  </si>
  <si>
    <t>PQ5</t>
  </si>
  <si>
    <t>PQ6</t>
  </si>
  <si>
    <t>PQ7</t>
  </si>
  <si>
    <t>PQ8</t>
  </si>
  <si>
    <t>PQ9</t>
  </si>
  <si>
    <t>MDRM</t>
  </si>
  <si>
    <t>Item</t>
  </si>
  <si>
    <t>Assets</t>
  </si>
  <si>
    <t>SECURITIES</t>
  </si>
  <si>
    <t>SB1754 (Held to Maturity (HTM))</t>
  </si>
  <si>
    <t>CPSB1754</t>
  </si>
  <si>
    <t>1</t>
  </si>
  <si>
    <t>Held to Maturity (HTM)</t>
  </si>
  <si>
    <t>SB1773 (Available for Sale (AFS))</t>
  </si>
  <si>
    <t>CPSB1773</t>
  </si>
  <si>
    <t>2</t>
  </si>
  <si>
    <t>Available for Sale (AFS)</t>
  </si>
  <si>
    <t>SBP640 (Total Securities)</t>
  </si>
  <si>
    <t>CPSBP640</t>
  </si>
  <si>
    <t>3</t>
  </si>
  <si>
    <t>Total Securities</t>
  </si>
  <si>
    <t/>
  </si>
  <si>
    <t>Of which:</t>
  </si>
  <si>
    <t>SBP641 (Securitizations (investment grade))</t>
  </si>
  <si>
    <t>CPSBP641</t>
  </si>
  <si>
    <t>4</t>
  </si>
  <si>
    <t>Securitizations (investment grade)</t>
  </si>
  <si>
    <t>SBP642 (Securitizations (non-investment grade))</t>
  </si>
  <si>
    <t>CPSBP642</t>
  </si>
  <si>
    <t>5</t>
  </si>
  <si>
    <t>Securitizations (non-investment grade)</t>
  </si>
  <si>
    <t>Total Loans and Leases</t>
  </si>
  <si>
    <t>SBP643 (Real Estate Loans (in Domestic Offices))</t>
  </si>
  <si>
    <t>CPSBP643</t>
  </si>
  <si>
    <t>6</t>
  </si>
  <si>
    <t>Real Estate Loans (in Domestic Offices)</t>
  </si>
  <si>
    <t>SB5367 (First Lien Mortgages)</t>
  </si>
  <si>
    <t>CPSB5367</t>
  </si>
  <si>
    <t>7</t>
  </si>
  <si>
    <t>First Lien Mortgages</t>
  </si>
  <si>
    <t>SBP644 (First Lien Mortgages)</t>
  </si>
  <si>
    <t>CPSBP644</t>
  </si>
  <si>
    <t>8</t>
  </si>
  <si>
    <t>SBP645 (First Lien HELOAN)</t>
  </si>
  <si>
    <t>CPSBP645</t>
  </si>
  <si>
    <t>9</t>
  </si>
  <si>
    <t>First Lien HELOAN</t>
  </si>
  <si>
    <t>SBP646 (Second / Junior Lien Mortgages)</t>
  </si>
  <si>
    <t>CPSBP646</t>
  </si>
  <si>
    <t>10</t>
  </si>
  <si>
    <t>Second / Junior Lien Mortgages</t>
  </si>
  <si>
    <t>SB5368 (Closed-End Junior Liens)</t>
  </si>
  <si>
    <t>CPSB5368</t>
  </si>
  <si>
    <t>11</t>
  </si>
  <si>
    <t>Closed-End Junior Liens</t>
  </si>
  <si>
    <t>SB1797 (HELOCs)</t>
  </si>
  <si>
    <t>CPSB1797</t>
  </si>
  <si>
    <t>12</t>
  </si>
  <si>
    <t>HELOCs</t>
  </si>
  <si>
    <t>SBP647 (CRE Loans)</t>
  </si>
  <si>
    <t>CPSBP647</t>
  </si>
  <si>
    <t>13</t>
  </si>
  <si>
    <t>CRE Loans</t>
  </si>
  <si>
    <t>SBP648 (Construction)</t>
  </si>
  <si>
    <t>CPSBP648</t>
  </si>
  <si>
    <t>14</t>
  </si>
  <si>
    <t>Construction</t>
  </si>
  <si>
    <t>SB1460 (Multifamily)</t>
  </si>
  <si>
    <t>CPSB1460</t>
  </si>
  <si>
    <t>15</t>
  </si>
  <si>
    <t>Multifamily</t>
  </si>
  <si>
    <t>SBP649 (Nonfarm, Non-residential)</t>
  </si>
  <si>
    <t>CPSBP649</t>
  </si>
  <si>
    <t>16</t>
  </si>
  <si>
    <t>Nonfarm, Non-residential</t>
  </si>
  <si>
    <t>SBF160 (Owner-Occupied)</t>
  </si>
  <si>
    <t>CPSBF160</t>
  </si>
  <si>
    <t>17</t>
  </si>
  <si>
    <t>Owner-Occupied</t>
  </si>
  <si>
    <t>SBF161 (Non-Owner-Occupied)</t>
  </si>
  <si>
    <t>CPSBF161</t>
  </si>
  <si>
    <t>18</t>
  </si>
  <si>
    <t>Non-Owner-Occupied</t>
  </si>
  <si>
    <t>SB1420 (Loans Secured by Farmland)</t>
  </si>
  <si>
    <t>CPSB1420</t>
  </si>
  <si>
    <t>19</t>
  </si>
  <si>
    <t>Loans Secured by Farmland</t>
  </si>
  <si>
    <t>SBP650 (Real Estate Loans (Not in Domestic Offices))</t>
  </si>
  <si>
    <t>CPSBP650</t>
  </si>
  <si>
    <t>20</t>
  </si>
  <si>
    <t>Real Estate Loans (Not in Domestic Offices)</t>
  </si>
  <si>
    <t>SBP651 (Residential Mortgages)</t>
  </si>
  <si>
    <t>CPSBP651</t>
  </si>
  <si>
    <t>21</t>
  </si>
  <si>
    <t>SBP652 (Residential Mortgages)</t>
  </si>
  <si>
    <t>CPSBP652</t>
  </si>
  <si>
    <t>22</t>
  </si>
  <si>
    <t>SBP653 (CRE Loans)</t>
  </si>
  <si>
    <t>CPSBP653</t>
  </si>
  <si>
    <t>23</t>
  </si>
  <si>
    <t>SBP654 (Construction)</t>
  </si>
  <si>
    <t>CPSBP654</t>
  </si>
  <si>
    <t>24</t>
  </si>
  <si>
    <t>SBP655 (Multifamily)</t>
  </si>
  <si>
    <t>CPSBP655</t>
  </si>
  <si>
    <t>25</t>
  </si>
  <si>
    <t>SBP656 (Nonfarm, Non-residential)</t>
  </si>
  <si>
    <t>CPSBP656</t>
  </si>
  <si>
    <t>26</t>
  </si>
  <si>
    <t>SBP657 (Owner-Occupied)</t>
  </si>
  <si>
    <t>CPSBP657</t>
  </si>
  <si>
    <t>27</t>
  </si>
  <si>
    <t>SBP658 (Non-Owner-Occupied)</t>
  </si>
  <si>
    <t>CPSBP658</t>
  </si>
  <si>
    <t>28</t>
  </si>
  <si>
    <t>SBP659 (Loans Secured by Farmland)</t>
  </si>
  <si>
    <t>CPSBP659</t>
  </si>
  <si>
    <t>29</t>
  </si>
  <si>
    <t>SBP660 (C&amp;I Loans)</t>
  </si>
  <si>
    <t>CPSBP660</t>
  </si>
  <si>
    <t>30</t>
  </si>
  <si>
    <t>C&amp;I Loans</t>
  </si>
  <si>
    <t>SBP661 (C&amp;I Graded)</t>
  </si>
  <si>
    <t>CPSBP661</t>
  </si>
  <si>
    <t>31</t>
  </si>
  <si>
    <t>C&amp;I Graded</t>
  </si>
  <si>
    <t>SBP662 (Small Business (Scored/Delinquency Managed))</t>
  </si>
  <si>
    <t>CPSBP662</t>
  </si>
  <si>
    <t>32</t>
  </si>
  <si>
    <t>Small Business (Scored/Delinquency Managed)</t>
  </si>
  <si>
    <t>SBP663 (Corporate Card)</t>
  </si>
  <si>
    <t>CPSBP663</t>
  </si>
  <si>
    <t>33</t>
  </si>
  <si>
    <t>Corporate Card</t>
  </si>
  <si>
    <t>SBP664 (Business Card)</t>
  </si>
  <si>
    <t>CPSBP664</t>
  </si>
  <si>
    <t>34</t>
  </si>
  <si>
    <t>Business Card</t>
  </si>
  <si>
    <t>SBP665 (Credit Cards)</t>
  </si>
  <si>
    <t>CPSBP665</t>
  </si>
  <si>
    <t>35</t>
  </si>
  <si>
    <t>Credit Cards</t>
  </si>
  <si>
    <t>SBP666 (Charge Card)</t>
  </si>
  <si>
    <t>CPSBP666</t>
  </si>
  <si>
    <t>36</t>
  </si>
  <si>
    <t>Charge Card</t>
  </si>
  <si>
    <t>SBP667 (Bank Card)</t>
  </si>
  <si>
    <t>CPSBP667</t>
  </si>
  <si>
    <t>37</t>
  </si>
  <si>
    <t>Bank Card</t>
  </si>
  <si>
    <t>SBP668 (Other Consumer)</t>
  </si>
  <si>
    <t>CPSBP668</t>
  </si>
  <si>
    <t>38</t>
  </si>
  <si>
    <t>Other Consumer</t>
  </si>
  <si>
    <t>SBK137 (Auto Loans)</t>
  </si>
  <si>
    <t>CPSBK137</t>
  </si>
  <si>
    <t>39</t>
  </si>
  <si>
    <t>Auto Loans</t>
  </si>
  <si>
    <t>SBP669 (Student Loans)</t>
  </si>
  <si>
    <t>CPSBP669</t>
  </si>
  <si>
    <t>40</t>
  </si>
  <si>
    <t>Student Loans</t>
  </si>
  <si>
    <t>SBP670 (Other loans backed by securities (non-purpose lending))</t>
  </si>
  <si>
    <t>CPSBP670</t>
  </si>
  <si>
    <t>41</t>
  </si>
  <si>
    <t>Other loans backed by securities (non-purpose lending)</t>
  </si>
  <si>
    <t>SBP671 (Other)</t>
  </si>
  <si>
    <t>CPSBP671</t>
  </si>
  <si>
    <t>42</t>
  </si>
  <si>
    <t xml:space="preserve">Other </t>
  </si>
  <si>
    <t>SBP672 (Other Loans and Leases)</t>
  </si>
  <si>
    <t>CPSBP672</t>
  </si>
  <si>
    <t>43</t>
  </si>
  <si>
    <t>Other Loans and Leases</t>
  </si>
  <si>
    <t>SB2081 (Loans to Foreign Governments)</t>
  </si>
  <si>
    <t>CPSB2081</t>
  </si>
  <si>
    <t>44</t>
  </si>
  <si>
    <t>Loans to Foreign Governments</t>
  </si>
  <si>
    <t>SB1590 (Agricultural Loans)</t>
  </si>
  <si>
    <t>CPSB1590</t>
  </si>
  <si>
    <t>45</t>
  </si>
  <si>
    <t>Agricultural Loans</t>
  </si>
  <si>
    <t>SB1545 (Loans for purchasing or carrying securities (secured or unsecured))</t>
  </si>
  <si>
    <t>CPSB1545</t>
  </si>
  <si>
    <t>46</t>
  </si>
  <si>
    <t>Loans for purchasing or carrying securities (secured or unsecured)</t>
  </si>
  <si>
    <t>SBP673 (Loans to Depositories and Other Financial Institutions)</t>
  </si>
  <si>
    <t>CPSBP673</t>
  </si>
  <si>
    <t>47</t>
  </si>
  <si>
    <t>Loans to Depositories and Other Financial Institutions</t>
  </si>
  <si>
    <t>SBP674 (All Other Loans and Leases)</t>
  </si>
  <si>
    <t>CPSBP674</t>
  </si>
  <si>
    <t>48</t>
  </si>
  <si>
    <t>All Other Loans and Leases</t>
  </si>
  <si>
    <t>SBJ451 (All Other Loans (exclude consumer loans))</t>
  </si>
  <si>
    <t>CPSBJ451</t>
  </si>
  <si>
    <t>49</t>
  </si>
  <si>
    <t>All Other Loans (exclude consumer loans)</t>
  </si>
  <si>
    <t>SBF163 (All Other Leases)</t>
  </si>
  <si>
    <t>CPSBF163</t>
  </si>
  <si>
    <t>50</t>
  </si>
  <si>
    <t>All Other Leases</t>
  </si>
  <si>
    <t>SBP675 (Total Loans and Leases)</t>
  </si>
  <si>
    <t>CPSBP675</t>
  </si>
  <si>
    <t>51</t>
  </si>
  <si>
    <t>LOANS HELD FOR INVESTMENT AT AMORTIZED COST</t>
  </si>
  <si>
    <t>SBP676 (Real Estate Loans (in Domestic Offices))</t>
  </si>
  <si>
    <t>CPSBP676</t>
  </si>
  <si>
    <t>52</t>
  </si>
  <si>
    <t>SBP677 (First Lien Mortgages)</t>
  </si>
  <si>
    <t>CPSBP677</t>
  </si>
  <si>
    <t>53</t>
  </si>
  <si>
    <t>SBP381 (First Lien Mortgages)</t>
  </si>
  <si>
    <t>CPSBP381</t>
  </si>
  <si>
    <t>54</t>
  </si>
  <si>
    <t>SBP389 (First Lien HELOAN)</t>
  </si>
  <si>
    <t>CPSBP389</t>
  </si>
  <si>
    <t>55</t>
  </si>
  <si>
    <t>SBP678 (Second / Junior Lien Mortgages)</t>
  </si>
  <si>
    <t>CPSBP678</t>
  </si>
  <si>
    <t>56</t>
  </si>
  <si>
    <t>SBP397 (Closed-End Junior Liens)</t>
  </si>
  <si>
    <t>CPSBP397</t>
  </si>
  <si>
    <t>57</t>
  </si>
  <si>
    <t>SBP405 (HELOCs)</t>
  </si>
  <si>
    <t>CPSBP405</t>
  </si>
  <si>
    <t>58</t>
  </si>
  <si>
    <t>SBP679 (CRE Loans)</t>
  </si>
  <si>
    <t>CPSBP679</t>
  </si>
  <si>
    <t>59</t>
  </si>
  <si>
    <t>SBP680 (Construction)</t>
  </si>
  <si>
    <t>CPSBP680</t>
  </si>
  <si>
    <t>60</t>
  </si>
  <si>
    <t>SBP681 (Multifamily)</t>
  </si>
  <si>
    <t>CPSBP681</t>
  </si>
  <si>
    <t>61</t>
  </si>
  <si>
    <t>SBP682 (Nonfarm, Non-residential)</t>
  </si>
  <si>
    <t>CPSBP682</t>
  </si>
  <si>
    <t>62</t>
  </si>
  <si>
    <t>SBP683 (Owner-Occupied)</t>
  </si>
  <si>
    <t>CPSBP683</t>
  </si>
  <si>
    <t>63</t>
  </si>
  <si>
    <t>SBP684 (Non-Owner-Occupied)</t>
  </si>
  <si>
    <t>CPSBP684</t>
  </si>
  <si>
    <t>64</t>
  </si>
  <si>
    <t>SBP685 (Loans Secured by Farmland)</t>
  </si>
  <si>
    <t>CPSBP685</t>
  </si>
  <si>
    <t>65</t>
  </si>
  <si>
    <t>SBP686 (Real Estate Loans (Not in Domestic Offices))</t>
  </si>
  <si>
    <t>CPSBP686</t>
  </si>
  <si>
    <t>66</t>
  </si>
  <si>
    <t>SBP415 (First Lien Mortgages)</t>
  </si>
  <si>
    <t>CPSBP415</t>
  </si>
  <si>
    <t>67</t>
  </si>
  <si>
    <t>SBP423 (Second / Junior Lien Mortgages)</t>
  </si>
  <si>
    <t>CPSBP423</t>
  </si>
  <si>
    <t>68</t>
  </si>
  <si>
    <t>SBP687 (CRE Loans)</t>
  </si>
  <si>
    <t>CPSBP687</t>
  </si>
  <si>
    <t>69</t>
  </si>
  <si>
    <t>SBP688 (Construction)</t>
  </si>
  <si>
    <t>CPSBP688</t>
  </si>
  <si>
    <t>70</t>
  </si>
  <si>
    <t>SBP689 (Multifamily)</t>
  </si>
  <si>
    <t>CPSBP689</t>
  </si>
  <si>
    <t>71</t>
  </si>
  <si>
    <t>SBP690 (Nonfarm, Non-residential)</t>
  </si>
  <si>
    <t>CPSBP690</t>
  </si>
  <si>
    <t>72</t>
  </si>
  <si>
    <t>SBP691 (Owner-Occupied)</t>
  </si>
  <si>
    <t>CPSBP691</t>
  </si>
  <si>
    <t>73</t>
  </si>
  <si>
    <t>SBP692 (Non-Owner-Occupied)</t>
  </si>
  <si>
    <t>CPSBP692</t>
  </si>
  <si>
    <t>74</t>
  </si>
  <si>
    <t>SBP693 (Loans Secured by Farmland)</t>
  </si>
  <si>
    <t>CPSBP693</t>
  </si>
  <si>
    <t>75</t>
  </si>
  <si>
    <t>SBP694 (C&amp;I Loans)</t>
  </si>
  <si>
    <t>CPSBP694</t>
  </si>
  <si>
    <t>76</t>
  </si>
  <si>
    <t>SBP695 (C&amp;I Graded)</t>
  </si>
  <si>
    <t>CPSBP695</t>
  </si>
  <si>
    <t>77</t>
  </si>
  <si>
    <t>SBP696 (Small Business (Scored/Delinquency Managed))</t>
  </si>
  <si>
    <t>CPSBP696</t>
  </si>
  <si>
    <t>78</t>
  </si>
  <si>
    <t>SBP697 (Business and Corporate Card)</t>
  </si>
  <si>
    <t>CPSBP697</t>
  </si>
  <si>
    <t>79</t>
  </si>
  <si>
    <t>Business and Corporate Card</t>
  </si>
  <si>
    <t>SBP698 (Credit Cards)</t>
  </si>
  <si>
    <t>CPSBP698</t>
  </si>
  <si>
    <t>80</t>
  </si>
  <si>
    <t>SBP699 (Other Consumer)</t>
  </si>
  <si>
    <t>CPSBP699</t>
  </si>
  <si>
    <t>81</t>
  </si>
  <si>
    <t>SBP700 (Auto Loans)</t>
  </si>
  <si>
    <t>CPSBP700</t>
  </si>
  <si>
    <t>82</t>
  </si>
  <si>
    <t>SBP491 (Student Loans)</t>
  </si>
  <si>
    <t>CPSBP491</t>
  </si>
  <si>
    <t>83</t>
  </si>
  <si>
    <t>SBP701 (Other loans backed by securities (non-purpose lending))</t>
  </si>
  <si>
    <t>CPSBP701</t>
  </si>
  <si>
    <t>84</t>
  </si>
  <si>
    <t>SBP702 (Other)</t>
  </si>
  <si>
    <t>CPSBP702</t>
  </si>
  <si>
    <t>85</t>
  </si>
  <si>
    <t>SBP703 (Other Loans and Leases)</t>
  </si>
  <si>
    <t>CPSBP703</t>
  </si>
  <si>
    <t>86</t>
  </si>
  <si>
    <t>SBP704 (Loans to Foreign Governments)</t>
  </si>
  <si>
    <t>CPSBP704</t>
  </si>
  <si>
    <t>87</t>
  </si>
  <si>
    <t>SBP705 (Agricultural Loans)</t>
  </si>
  <si>
    <t>CPSBP705</t>
  </si>
  <si>
    <t>88</t>
  </si>
  <si>
    <t>SBP706 (Loans for purchasing or carrying securities (secured or unsecured))</t>
  </si>
  <si>
    <t>CPSBP706</t>
  </si>
  <si>
    <t>89</t>
  </si>
  <si>
    <t>SBP707 (Loans to Depositories and Other Financial Institutions)</t>
  </si>
  <si>
    <t>CPSBP707</t>
  </si>
  <si>
    <t>90</t>
  </si>
  <si>
    <t>SBP708 (All Other Loans and Leases)</t>
  </si>
  <si>
    <t>CPSBP708</t>
  </si>
  <si>
    <t>91</t>
  </si>
  <si>
    <t>SBP709 (All Other Loans (exclude consumer loans))</t>
  </si>
  <si>
    <t>CPSBP709</t>
  </si>
  <si>
    <t>92</t>
  </si>
  <si>
    <t>SBP710 (All Other Leases)</t>
  </si>
  <si>
    <t>CPSBP710</t>
  </si>
  <si>
    <t>93</t>
  </si>
  <si>
    <t>SBP711 (Total Loans and Leases HFI)</t>
  </si>
  <si>
    <t>CPSBP711</t>
  </si>
  <si>
    <t>94</t>
  </si>
  <si>
    <t>Loans Held for Sale and Loans Accounted for under the Fair Value Option</t>
  </si>
  <si>
    <t>SBP712 (Real Estate Loans (in Domestic Offices))</t>
  </si>
  <si>
    <t>CPSBP712</t>
  </si>
  <si>
    <t>95</t>
  </si>
  <si>
    <t>SBP713 (First Lien Mortgages)</t>
  </si>
  <si>
    <t>CPSBP713</t>
  </si>
  <si>
    <t>96</t>
  </si>
  <si>
    <t>SBP714 (Second / Junior Lien Mortgages)</t>
  </si>
  <si>
    <t>CPSBP714</t>
  </si>
  <si>
    <t>97</t>
  </si>
  <si>
    <t>SBP715 (CRE Loans)</t>
  </si>
  <si>
    <t>CPSBP715</t>
  </si>
  <si>
    <t>98</t>
  </si>
  <si>
    <t>SBP716 (Loans Secured by Farmland)</t>
  </si>
  <si>
    <t>CPSBP716</t>
  </si>
  <si>
    <t>99</t>
  </si>
  <si>
    <t>SBP717 (Real Estate Loans (Not in Domestic Offices))</t>
  </si>
  <si>
    <t>CPSBP717</t>
  </si>
  <si>
    <t>100</t>
  </si>
  <si>
    <t>SBP718 (Residential Mortgages)</t>
  </si>
  <si>
    <t>CPSBP718</t>
  </si>
  <si>
    <t>101</t>
  </si>
  <si>
    <t>Residential Mortgages</t>
  </si>
  <si>
    <t>SBP719 (CRE Loans)</t>
  </si>
  <si>
    <t>CPSBP719</t>
  </si>
  <si>
    <t>102</t>
  </si>
  <si>
    <t>SBP720 (Loans Secured by Farmland)</t>
  </si>
  <si>
    <t>CPSBP720</t>
  </si>
  <si>
    <t>103</t>
  </si>
  <si>
    <t>SBP721 (C&amp;I Loans)</t>
  </si>
  <si>
    <t>CPSBP721</t>
  </si>
  <si>
    <t>104</t>
  </si>
  <si>
    <t>SBP722 (Credit Cards)</t>
  </si>
  <si>
    <t>CPSBP722</t>
  </si>
  <si>
    <t>105</t>
  </si>
  <si>
    <t>SBP723 (Other Consumer)</t>
  </si>
  <si>
    <t>CPSBP723</t>
  </si>
  <si>
    <t>106</t>
  </si>
  <si>
    <t>SBP724 (Other Loans and Leases)</t>
  </si>
  <si>
    <t>CPSBP724</t>
  </si>
  <si>
    <t>107</t>
  </si>
  <si>
    <t>SBP725 (Total Loans HFS and under the Fair Value Option)</t>
  </si>
  <si>
    <t>CPSBP725</t>
  </si>
  <si>
    <t>108</t>
  </si>
  <si>
    <t>Total Loans Held for Sale and Loans Accounted for under the Fair Value Option</t>
  </si>
  <si>
    <t>SB2123 (Unearned Income on Loans)</t>
  </si>
  <si>
    <t>CPSB2123</t>
  </si>
  <si>
    <t>109</t>
  </si>
  <si>
    <t>Unearned Income on Loans</t>
  </si>
  <si>
    <t>SB3123 (Allowance for Loan and Lease Losses)</t>
  </si>
  <si>
    <t>CPSB3123</t>
  </si>
  <si>
    <t>110</t>
  </si>
  <si>
    <t>Allowance for Loan and Lease Losses</t>
  </si>
  <si>
    <t>SBP726 (Total Loans and Leases, Net)</t>
  </si>
  <si>
    <t>CPSBP726</t>
  </si>
  <si>
    <t>111</t>
  </si>
  <si>
    <t xml:space="preserve">Loans and Leases (Held for Investment and Held for Sale), Net of Unearned Income and Allowance for Loan and Lease Losses </t>
  </si>
  <si>
    <t>TRADING</t>
  </si>
  <si>
    <t>SB3545 (Trading Assets)</t>
  </si>
  <si>
    <t>CPSB3545</t>
  </si>
  <si>
    <t>112</t>
  </si>
  <si>
    <t>Trading Assets</t>
  </si>
  <si>
    <t>INTANGIBLES</t>
  </si>
  <si>
    <t>SB3163 (Goodwill)</t>
  </si>
  <si>
    <t>CPSB3163</t>
  </si>
  <si>
    <t>113</t>
  </si>
  <si>
    <t>Goodwill</t>
  </si>
  <si>
    <t>SB3164 (Mortgage Servicing Rights)</t>
  </si>
  <si>
    <t>CPSB3164</t>
  </si>
  <si>
    <t>114</t>
  </si>
  <si>
    <t>Mortgage Servicing Rights</t>
  </si>
  <si>
    <t>SBB026 (Purchased Credit Card Relationships and Nonmortgage Servicing Rights)</t>
  </si>
  <si>
    <t>CPSBB026</t>
  </si>
  <si>
    <t>115</t>
  </si>
  <si>
    <t>Purchased Credit Card Relationships and Nonmortgage Servicing Rights</t>
  </si>
  <si>
    <t>SB5507 (All Other Identifiable Intangible Assets)</t>
  </si>
  <si>
    <t>CPSB5507</t>
  </si>
  <si>
    <t>116</t>
  </si>
  <si>
    <t>All Other Identifiable Intangible Assets</t>
  </si>
  <si>
    <t>SBP727 (Total Intangible Assets)</t>
  </si>
  <si>
    <t>CPSBP727</t>
  </si>
  <si>
    <t>117</t>
  </si>
  <si>
    <t>Total Intangible Assets</t>
  </si>
  <si>
    <t>OTHER</t>
  </si>
  <si>
    <t>SBP728 (Cash and cash equivalent)</t>
  </si>
  <si>
    <t>CPSBP728</t>
  </si>
  <si>
    <t>118</t>
  </si>
  <si>
    <t>Cash and cash equivalent</t>
  </si>
  <si>
    <t>SBB987 (Federal funds sold)</t>
  </si>
  <si>
    <t>CPSBB987</t>
  </si>
  <si>
    <t>119</t>
  </si>
  <si>
    <t>Federal funds sold</t>
  </si>
  <si>
    <t>SBB989 (Securities purchased under agreements to resell)</t>
  </si>
  <si>
    <t>CPSBB989</t>
  </si>
  <si>
    <t>120</t>
  </si>
  <si>
    <t>Securities purchased under agreements to resell</t>
  </si>
  <si>
    <t>SB2145 (Premises and Fixed Assets)</t>
  </si>
  <si>
    <t>CPSB2145</t>
  </si>
  <si>
    <t>121</t>
  </si>
  <si>
    <t>Premises and Fixed Assets</t>
  </si>
  <si>
    <t>SB2150 (OREO)</t>
  </si>
  <si>
    <t>CPSB2150</t>
  </si>
  <si>
    <t>122</t>
  </si>
  <si>
    <t>OREO</t>
  </si>
  <si>
    <t>SBP729 (Commercial)</t>
  </si>
  <si>
    <t>CPSBP729</t>
  </si>
  <si>
    <t>123</t>
  </si>
  <si>
    <t>Commercial</t>
  </si>
  <si>
    <t>SBP730 (Residential)</t>
  </si>
  <si>
    <t>CPSBP730</t>
  </si>
  <si>
    <t>124</t>
  </si>
  <si>
    <t>Residential</t>
  </si>
  <si>
    <t>SBP731 (Farmland)</t>
  </si>
  <si>
    <t>CPSBP731</t>
  </si>
  <si>
    <t>125</t>
  </si>
  <si>
    <t>Farmland</t>
  </si>
  <si>
    <t>SBP732 (Collateral Underlying Operating Leases for Which the Bank is the Lessor (1))</t>
  </si>
  <si>
    <t>CPSBP732</t>
  </si>
  <si>
    <t>126</t>
  </si>
  <si>
    <t>Collateral Underlying Operating Leases for Which the Bank is the Lessor (1)</t>
  </si>
  <si>
    <t>SBP733 (Autos)</t>
  </si>
  <si>
    <t>CPSBP733</t>
  </si>
  <si>
    <t>127</t>
  </si>
  <si>
    <t>Autos</t>
  </si>
  <si>
    <t>SBP734 (Other)</t>
  </si>
  <si>
    <t>CPSBP734</t>
  </si>
  <si>
    <t>128</t>
  </si>
  <si>
    <t>Other</t>
  </si>
  <si>
    <t>SBP735 (Other Assets)</t>
  </si>
  <si>
    <t>CPSBP735</t>
  </si>
  <si>
    <t>129</t>
  </si>
  <si>
    <t>Other Assets</t>
  </si>
  <si>
    <t>SBP736 (Total Other)</t>
  </si>
  <si>
    <t>CPSBP736</t>
  </si>
  <si>
    <t>130</t>
  </si>
  <si>
    <t>Total Other</t>
  </si>
  <si>
    <t>SB2170 (Total Assets)</t>
  </si>
  <si>
    <t>CPSB2170</t>
  </si>
  <si>
    <t>131</t>
  </si>
  <si>
    <t>TOTAL ASSETS</t>
  </si>
  <si>
    <t>Liabilities</t>
  </si>
  <si>
    <t>SBP737 (Deposits in domestic offices)</t>
  </si>
  <si>
    <t>CPSBP737</t>
  </si>
  <si>
    <t>132</t>
  </si>
  <si>
    <t>Deposits in domestic offices</t>
  </si>
  <si>
    <t>SBP738 (Deposits in foreign offices, Edge and Agreement subsidiaries, and IBFs)</t>
  </si>
  <si>
    <t>CPSBP738</t>
  </si>
  <si>
    <t>133</t>
  </si>
  <si>
    <t>Deposits in foreign offices, Edge and Agreement subsidiaries, and IBFs</t>
  </si>
  <si>
    <t>SBP739 (Deposits)</t>
  </si>
  <si>
    <t>CPSBP739</t>
  </si>
  <si>
    <t>134</t>
  </si>
  <si>
    <t>Deposits</t>
  </si>
  <si>
    <t>SBP740 (Federal funds purchased and securities sold under agreements to repurchase)</t>
  </si>
  <si>
    <t>CPSBP740</t>
  </si>
  <si>
    <t>135</t>
  </si>
  <si>
    <t>Federal funds purchased and securities sold under agreements to repurchase</t>
  </si>
  <si>
    <t>SB3548 (Trading Liabilities)</t>
  </si>
  <si>
    <t>CPSB3548</t>
  </si>
  <si>
    <t>136</t>
  </si>
  <si>
    <t>Trading Liabilities</t>
  </si>
  <si>
    <t>SB3190 (Other Borrowed Money)</t>
  </si>
  <si>
    <t>CPSB3190</t>
  </si>
  <si>
    <t>137</t>
  </si>
  <si>
    <t>Other Borrowed Money</t>
  </si>
  <si>
    <t>SB4062 (Subordinated Notes and Debentures)</t>
  </si>
  <si>
    <t>CPSB4062</t>
  </si>
  <si>
    <t>138</t>
  </si>
  <si>
    <t>Subordinated Notes and Debentures</t>
  </si>
  <si>
    <t>SBC699 (Subordinated Notes Payable to Unconsolidated Trusts Issuing TruPS and TruPS Issued by Consolidated Special Purpose Entities)</t>
  </si>
  <si>
    <t>CPSBC699</t>
  </si>
  <si>
    <t>139</t>
  </si>
  <si>
    <t>Subordinated Notes Payable to Unconsolidated Trusts Issuing TruPS and TruPS Issued by Consolidated Special Purpose Entities</t>
  </si>
  <si>
    <t>SB2750 (Other Liabilities)</t>
  </si>
  <si>
    <t>CPSB2750</t>
  </si>
  <si>
    <t>140</t>
  </si>
  <si>
    <t>Other Liabilities</t>
  </si>
  <si>
    <t>SBB557 (Memo: Allowance for off-balance sheet credit exposures)</t>
  </si>
  <si>
    <t>CPSBB557</t>
  </si>
  <si>
    <t>141</t>
  </si>
  <si>
    <t>Memo: Allowance for off-balance sheet credit exposures</t>
  </si>
  <si>
    <t>SB2948 (Total Liabilities)</t>
  </si>
  <si>
    <t>CPSB2948</t>
  </si>
  <si>
    <t>142</t>
  </si>
  <si>
    <t>Total Liabilities</t>
  </si>
  <si>
    <t>Equity Capital</t>
  </si>
  <si>
    <t>SB3283 (Perpetual Preferred Stock and Related Surplus)</t>
  </si>
  <si>
    <t>CPSB3283</t>
  </si>
  <si>
    <t>143</t>
  </si>
  <si>
    <t>Perpetual Preferred Stock and Related Surplus</t>
  </si>
  <si>
    <t>SB3230 (Common Stock (Par Value))</t>
  </si>
  <si>
    <t>CPSB3230</t>
  </si>
  <si>
    <t>144</t>
  </si>
  <si>
    <t>Common Stock (Par Value)</t>
  </si>
  <si>
    <t>SB3240 (Surplus (Exclude All Surplus Related to Preferred Stock))</t>
  </si>
  <si>
    <t>CPSB3240</t>
  </si>
  <si>
    <t>145</t>
  </si>
  <si>
    <t>Surplus (Exclude All Surplus Related to Preferred Stock)</t>
  </si>
  <si>
    <t>SB3247 (Retained Earnings)</t>
  </si>
  <si>
    <t>CPSB3247</t>
  </si>
  <si>
    <t>146</t>
  </si>
  <si>
    <t>Retained Earnings</t>
  </si>
  <si>
    <t>SBB530 (Accumulated Other Comprehensive Income (AOCI))</t>
  </si>
  <si>
    <t>CPSBB530</t>
  </si>
  <si>
    <t>147</t>
  </si>
  <si>
    <t>Accumulated Other Comprehensive Income (AOCI)</t>
  </si>
  <si>
    <t>SBA130 (Other Equity Capital Components)</t>
  </si>
  <si>
    <t>CPSBA130</t>
  </si>
  <si>
    <t>148</t>
  </si>
  <si>
    <t>Other Equity Capital Components</t>
  </si>
  <si>
    <t>SB3210 (Total BHC Equity Capital)</t>
  </si>
  <si>
    <t>CPSB3210</t>
  </si>
  <si>
    <t>149</t>
  </si>
  <si>
    <t>Total Bank Equity Capital</t>
  </si>
  <si>
    <t>SB3000 (Noncontrolling (Minority) Interests in Consolidated Subsidiaries)</t>
  </si>
  <si>
    <t>CPSB3000</t>
  </si>
  <si>
    <t>150</t>
  </si>
  <si>
    <t>Noncontrolling (Minority) Interests in Consolidated Subsidiaries</t>
  </si>
  <si>
    <t>SBG105 (Total Equity Capital)</t>
  </si>
  <si>
    <t>CPSBG105</t>
  </si>
  <si>
    <t>151</t>
  </si>
  <si>
    <t>Total Equity Capital</t>
  </si>
  <si>
    <t>No Scenario</t>
  </si>
  <si>
    <t>BHC Stress - Alternative Actions</t>
  </si>
  <si>
    <t>None</t>
  </si>
  <si>
    <t>LOSSES ASSOCIATED WITH LOANS HELD FOR INVESTMENT AT AMORTIZED COST</t>
  </si>
  <si>
    <t>CASIP521</t>
  </si>
  <si>
    <t>CASIP522</t>
  </si>
  <si>
    <t>CASIP386</t>
  </si>
  <si>
    <t>CASIP394</t>
  </si>
  <si>
    <t>CASIP523</t>
  </si>
  <si>
    <t>CASIP402</t>
  </si>
  <si>
    <t>CASIP412</t>
  </si>
  <si>
    <t>CASIP524</t>
  </si>
  <si>
    <t>CASIP525</t>
  </si>
  <si>
    <t>CASIP526</t>
  </si>
  <si>
    <t>CASIP527</t>
  </si>
  <si>
    <t>CASIP528</t>
  </si>
  <si>
    <t>CASIP529</t>
  </si>
  <si>
    <t>CASIP530</t>
  </si>
  <si>
    <t>CASIP531</t>
  </si>
  <si>
    <t>CASIP420</t>
  </si>
  <si>
    <t>CASIP428</t>
  </si>
  <si>
    <t>CASIP532</t>
  </si>
  <si>
    <t>CASIP533</t>
  </si>
  <si>
    <t>CASIP534</t>
  </si>
  <si>
    <t>CASIP535</t>
  </si>
  <si>
    <t>CASIP536</t>
  </si>
  <si>
    <t>CASIP537</t>
  </si>
  <si>
    <t>CASIP538</t>
  </si>
  <si>
    <t>CASIP539</t>
  </si>
  <si>
    <t>CASIP540</t>
  </si>
  <si>
    <t>CASIP541</t>
  </si>
  <si>
    <t>CASIP542</t>
  </si>
  <si>
    <t>CASIP543</t>
  </si>
  <si>
    <t>CASIP544</t>
  </si>
  <si>
    <t>CASIP545</t>
  </si>
  <si>
    <t>CASIP496</t>
  </si>
  <si>
    <t>CASIP546</t>
  </si>
  <si>
    <t>Other Loans</t>
  </si>
  <si>
    <t>CASIP547</t>
  </si>
  <si>
    <t>CASIP548</t>
  </si>
  <si>
    <t>CASIP549</t>
  </si>
  <si>
    <t>CASIP550</t>
  </si>
  <si>
    <t>CASIP551</t>
  </si>
  <si>
    <t>CASIP552</t>
  </si>
  <si>
    <t>CASIP553</t>
  </si>
  <si>
    <t>CASIP554</t>
  </si>
  <si>
    <t>CASIP555</t>
  </si>
  <si>
    <t>CASIP556</t>
  </si>
  <si>
    <t>LOSSES ASSOCIATED WITH HELD FOR SALE LOANS AND LOANS ACCOUNTED FOR UNDER THE FAIR VALUE OPTION</t>
  </si>
  <si>
    <t>CASIP557</t>
  </si>
  <si>
    <t>CASIP558</t>
  </si>
  <si>
    <t>CASIP559</t>
  </si>
  <si>
    <t>CASIP560</t>
  </si>
  <si>
    <t>CASIP561</t>
  </si>
  <si>
    <t>CASIP562</t>
  </si>
  <si>
    <t>CASIP563</t>
  </si>
  <si>
    <t>CASIP564</t>
  </si>
  <si>
    <t>CASIP565</t>
  </si>
  <si>
    <t>CASIP566</t>
  </si>
  <si>
    <t>CASIP567</t>
  </si>
  <si>
    <t>CASIP568</t>
  </si>
  <si>
    <t>CASIP569</t>
  </si>
  <si>
    <t>CASIP570</t>
  </si>
  <si>
    <t>CASIC216</t>
  </si>
  <si>
    <t>CASIP577</t>
  </si>
  <si>
    <t>TRADING ACCOUNT</t>
  </si>
  <si>
    <t>CASIP578</t>
  </si>
  <si>
    <t>Trading Mark-to-market (MTM) Losses</t>
  </si>
  <si>
    <t>CASIP579</t>
  </si>
  <si>
    <t>Trading Issuer Default Losses (Trading IDR)</t>
  </si>
  <si>
    <t>CASIP580</t>
  </si>
  <si>
    <t>Counterparty Credit MTM Losses (CVA losses)</t>
  </si>
  <si>
    <t>CASIP581</t>
  </si>
  <si>
    <t>Counterparty Default Losses</t>
  </si>
  <si>
    <t>CASIP582</t>
  </si>
  <si>
    <t>Total Trading and Counterparty</t>
  </si>
  <si>
    <t>CASIP583</t>
  </si>
  <si>
    <t>CASIP584</t>
  </si>
  <si>
    <t>OTHER LOSSES</t>
  </si>
  <si>
    <t>CASIP585</t>
  </si>
  <si>
    <t>Goodwill impairment</t>
  </si>
  <si>
    <t>CASIP586</t>
  </si>
  <si>
    <t>Valuation Adjustment for firm's own debt under fair value option (FVO)</t>
  </si>
  <si>
    <t>CASIP587</t>
  </si>
  <si>
    <t>Other Losses (describe in supporting documentation)</t>
  </si>
  <si>
    <t>CASIP588</t>
  </si>
  <si>
    <t>Total Other Losses</t>
  </si>
  <si>
    <t>CASIP589</t>
  </si>
  <si>
    <t>CASIP590</t>
  </si>
  <si>
    <t>Total Losses</t>
  </si>
  <si>
    <t>CASIP591</t>
  </si>
  <si>
    <t>CASIP592</t>
  </si>
  <si>
    <t>ALLOWANCE FOR LOAN and LEASE LOSSES</t>
  </si>
  <si>
    <t>CASIP593</t>
  </si>
  <si>
    <t>ALLL, prior quarter</t>
  </si>
  <si>
    <t>CASIP594</t>
  </si>
  <si>
    <t>CASIP595</t>
  </si>
  <si>
    <t>CASIP596</t>
  </si>
  <si>
    <t>CASIP597</t>
  </si>
  <si>
    <t>CASIP598</t>
  </si>
  <si>
    <t>CASIP599</t>
  </si>
  <si>
    <t>CASIP600</t>
  </si>
  <si>
    <t>CASIP601</t>
  </si>
  <si>
    <t>CASIP602</t>
  </si>
  <si>
    <t>CASIP603</t>
  </si>
  <si>
    <t>CASI4230</t>
  </si>
  <si>
    <t>CASIP604</t>
  </si>
  <si>
    <t>CASIP605</t>
  </si>
  <si>
    <t>CASIP606</t>
  </si>
  <si>
    <t>CASIP607</t>
  </si>
  <si>
    <t>CASIP608</t>
  </si>
  <si>
    <t>CASIP609</t>
  </si>
  <si>
    <t>CASIP610</t>
  </si>
  <si>
    <t>Business and Corporate Cards</t>
  </si>
  <si>
    <t>CASIP611</t>
  </si>
  <si>
    <t>CASIP612</t>
  </si>
  <si>
    <t>CASIP613</t>
  </si>
  <si>
    <t>CASIP614</t>
  </si>
  <si>
    <t>Unallocated</t>
  </si>
  <si>
    <t>CASIP615</t>
  </si>
  <si>
    <t>Provisions during the quarter</t>
  </si>
  <si>
    <t>CASIP616</t>
  </si>
  <si>
    <t>CASIP617</t>
  </si>
  <si>
    <t>CASIP618</t>
  </si>
  <si>
    <t>CASIP619</t>
  </si>
  <si>
    <t>CASIP620</t>
  </si>
  <si>
    <t>CASIP621</t>
  </si>
  <si>
    <t>CASIP622</t>
  </si>
  <si>
    <t>CASIP623</t>
  </si>
  <si>
    <t>CASIP624</t>
  </si>
  <si>
    <t>CASIP625</t>
  </si>
  <si>
    <t>CASIP626</t>
  </si>
  <si>
    <t>CASIP627</t>
  </si>
  <si>
    <t>CASI3123</t>
  </si>
  <si>
    <t>CASI4074</t>
  </si>
  <si>
    <t>CASI4079</t>
  </si>
  <si>
    <t>CASIP630</t>
  </si>
  <si>
    <t>CASIP631</t>
  </si>
  <si>
    <t>CASIP632</t>
  </si>
  <si>
    <t>Corporate and Business Cards</t>
  </si>
  <si>
    <t>CASIP633</t>
  </si>
  <si>
    <t>CASIP634</t>
  </si>
  <si>
    <t>CASIP635</t>
  </si>
  <si>
    <t>CASI3196</t>
  </si>
  <si>
    <t>CASI3521</t>
  </si>
  <si>
    <t>Net charge-offs during the quarter</t>
  </si>
  <si>
    <t>CASI4310</t>
  </si>
  <si>
    <t>Other ALLL Changes</t>
  </si>
  <si>
    <t>CASI4302</t>
  </si>
  <si>
    <t>ALLL, current quarter</t>
  </si>
  <si>
    <t>CASI4300</t>
  </si>
  <si>
    <t>CASI4320</t>
  </si>
  <si>
    <t>PRE-PROVISION NET REVENUE</t>
  </si>
  <si>
    <t>CASIG104</t>
  </si>
  <si>
    <t>Net interest income</t>
  </si>
  <si>
    <t>CASIG103</t>
  </si>
  <si>
    <t>Noninterest income</t>
  </si>
  <si>
    <t>CASI4340</t>
  </si>
  <si>
    <t>Noninterest expense</t>
  </si>
  <si>
    <t>Pre-Provision Net Revenue</t>
  </si>
  <si>
    <t>CONDENSED INCOME STATEMENT</t>
  </si>
  <si>
    <t>Total Trading and Counterparty Losses</t>
  </si>
  <si>
    <t>Other Income Statements (I/S) Items</t>
  </si>
  <si>
    <t>Realized Gains (Losses) on available-for-sale securities, including OTTI</t>
  </si>
  <si>
    <t>Realized Gains (Losses) on held-to-maturity securities, including OTTI</t>
  </si>
  <si>
    <t>Income (loss) before taxes and extraordinary items</t>
  </si>
  <si>
    <t>Applicable income taxes (foreign and domestic)</t>
  </si>
  <si>
    <t>Income (loss) before extraordinary items and other adjustments</t>
  </si>
  <si>
    <t>Extraordinary items and other adjustments, net of income taxes</t>
  </si>
  <si>
    <t>Net income (loss) attributable to Bank and minority interests</t>
  </si>
  <si>
    <t>Net income (loss) attributable to minority interests</t>
  </si>
  <si>
    <t>Net income (loss) attributable to Bank</t>
  </si>
  <si>
    <t>CPSIP571</t>
  </si>
  <si>
    <t>CPSIP572</t>
  </si>
  <si>
    <t>CPSIP573</t>
  </si>
  <si>
    <t>CPSIP574</t>
  </si>
  <si>
    <t>CPSIP575</t>
  </si>
  <si>
    <t>SIP580 (Total Losses)</t>
  </si>
  <si>
    <t>SIP556 (Total Loans and Leases)</t>
  </si>
  <si>
    <t>SIP521 (Real Estate Loans (in Domestic Offices))</t>
  </si>
  <si>
    <t>SIP522 (First Lien Mortgages)</t>
  </si>
  <si>
    <t>SIP386 (First Lien Mortgages)</t>
  </si>
  <si>
    <t>SIP394 (First Lien HELOAN)</t>
  </si>
  <si>
    <t>SIP523 (Second / Junior Lien Mortgages)</t>
  </si>
  <si>
    <t>SIP402 (Closed-End Junior Liens)</t>
  </si>
  <si>
    <t>SIP412 (HELOCs)</t>
  </si>
  <si>
    <t>SIP524 (CRE Loans)</t>
  </si>
  <si>
    <t>SIP525 (Construction)</t>
  </si>
  <si>
    <t>SIP526 (Multifamily)</t>
  </si>
  <si>
    <t>SIP527 (Nonfarm, Non-residential)</t>
  </si>
  <si>
    <t>SIP528 (Owner-Occupied)</t>
  </si>
  <si>
    <t>SIP529 (Non-Owner-Occupied)</t>
  </si>
  <si>
    <t>SIP530 (Loans Secured by Farmland)</t>
  </si>
  <si>
    <t>SIP531 (Real Estate Loans (Not in Domestic Offices))</t>
  </si>
  <si>
    <t>SIP420 (First Lien Mortgages)</t>
  </si>
  <si>
    <t>SIP428 (Second / Junior Lien Mortgages)</t>
  </si>
  <si>
    <t>SIP532 (CRE Loans)</t>
  </si>
  <si>
    <t>SIP533 (Construction)</t>
  </si>
  <si>
    <t>SIP534 (Multifamily)</t>
  </si>
  <si>
    <t>SIP535 (Nonfarm, Non-residential)</t>
  </si>
  <si>
    <t>SIP536 (Owner-Occupied)</t>
  </si>
  <si>
    <t>SIP537 (Non-Owner-Occupied)</t>
  </si>
  <si>
    <t>SIP538 (Loans Secured by Farmland)</t>
  </si>
  <si>
    <t>SIP539 (C&amp;I Loans)</t>
  </si>
  <si>
    <t>SIP540 (C&amp;I Graded)</t>
  </si>
  <si>
    <t>SIP541 (Small Business (Scored/Delinquency Managed))</t>
  </si>
  <si>
    <t>SIP542 (Business and Corporate Card)</t>
  </si>
  <si>
    <t>SIP543 (Credit Cards)</t>
  </si>
  <si>
    <t>SIP544 (Other Consumer)</t>
  </si>
  <si>
    <t>SIP545 (Auto Loans)</t>
  </si>
  <si>
    <t>SIP496 (Student Loans)</t>
  </si>
  <si>
    <t>SIP546 (Other loans backed by securities (non-purpose lending))</t>
  </si>
  <si>
    <t>SIP547 (Other)</t>
  </si>
  <si>
    <t>SIP548 (Other Loans)</t>
  </si>
  <si>
    <t>SIP549 (Loans to Foreign Governments)</t>
  </si>
  <si>
    <t>SIP550 (Agricultural Loans)</t>
  </si>
  <si>
    <t>SIP551 (Loans for purchasing or carrying securities (secured or unsecured))</t>
  </si>
  <si>
    <t>SIP552 (Loans to Depositories and Other Financial Institutions)</t>
  </si>
  <si>
    <t>SIP553 (All Other Loans and Leases)</t>
  </si>
  <si>
    <t>SIP554 (All Other Loans (exclude consumer loans))</t>
  </si>
  <si>
    <t>SIP555 (All Other Leases)</t>
  </si>
  <si>
    <t>SIP570 (Total Loans Held for Sale and Loans Accounted for under the Fair Value Option)</t>
  </si>
  <si>
    <t>SIP557 (Real Estate Loans (in Domestic Offices))</t>
  </si>
  <si>
    <t>SIP558 (First Lien Mortgages)</t>
  </si>
  <si>
    <t>SIP559 (Second / Junior Lien Mortgages)</t>
  </si>
  <si>
    <t>SIP560 (CRE Loans)</t>
  </si>
  <si>
    <t>SIP561 (Loans Secured by Farmland)</t>
  </si>
  <si>
    <t>SIP562 (Real Estate Loans (Not in Domestic Offices))</t>
  </si>
  <si>
    <t>SIP563 (Residential Mortgages)</t>
  </si>
  <si>
    <t>SIP564 (CRE Loans)</t>
  </si>
  <si>
    <t>SIP565 (Loans Secured by Farmland)</t>
  </si>
  <si>
    <t>SIP566 (C&amp;I Loans)</t>
  </si>
  <si>
    <t>SIP567 (Credit Cards)</t>
  </si>
  <si>
    <t>SIP568 (Other Consumer)</t>
  </si>
  <si>
    <t>SIP569 (All Other Loans and Leases)</t>
  </si>
  <si>
    <t>SIP576 (Total Trading and Counterparty)</t>
  </si>
  <si>
    <t>SIP571 (Trading MTM Losses)</t>
  </si>
  <si>
    <t>SIP572 (Trading Issuer Default Losses)</t>
  </si>
  <si>
    <t>SIP573 (Counterparty Credit MTM Losses (CVA losses))</t>
  </si>
  <si>
    <t>SIP574 (Counterparty Default Losses)</t>
  </si>
  <si>
    <t>SIP579 (Total Other Losses)</t>
  </si>
  <si>
    <t>SIC216 (Goodwill impairment)</t>
  </si>
  <si>
    <t>SIP577 (Valuation Adjustment for firm's own debt under fair value option (FVO))</t>
  </si>
  <si>
    <t>SIP578 (Other losses (describe in supporting documentation))</t>
  </si>
  <si>
    <t>SI3123 (ALLL, current quarter)</t>
  </si>
  <si>
    <t>SIP581 (ALLL, prior quarter)</t>
  </si>
  <si>
    <t>SIP582 (Real Estate Loans (in Domestic Offices))</t>
  </si>
  <si>
    <t>SIP583 (Residential Mortgages)</t>
  </si>
  <si>
    <t>SIP584 (First Lien Mortgages)</t>
  </si>
  <si>
    <t>SIP585 (Closed-End Junior Liens)</t>
  </si>
  <si>
    <t>SIP586 (HELOCs)</t>
  </si>
  <si>
    <t>SIP587 (CRE Loans)</t>
  </si>
  <si>
    <t>SIP588 (Construction)</t>
  </si>
  <si>
    <t>SIP589 (Multifamily)</t>
  </si>
  <si>
    <t>SIP590 (Nonfarm, Non-residential)</t>
  </si>
  <si>
    <t>SIP591 (Loans Secured by Farmland)</t>
  </si>
  <si>
    <t>SIP592 (Real Estate Loans (Not in Domestic Offices))</t>
  </si>
  <si>
    <t>SIP593 (Residential Mortgages)</t>
  </si>
  <si>
    <t>SIP594 (CRE Loans)</t>
  </si>
  <si>
    <t>SIP595 (Farmland)</t>
  </si>
  <si>
    <t>SIP596 (C&amp;I Loans)</t>
  </si>
  <si>
    <t>SIP597 (C&amp;I Graded)</t>
  </si>
  <si>
    <t>SIP598 (Small Business (Scored/Delinquency Managed))</t>
  </si>
  <si>
    <t>SIP599 (Corporate and Business Cards)</t>
  </si>
  <si>
    <t>SIP600 (Credit Cards)</t>
  </si>
  <si>
    <t>SIP601 (Other Consumer)</t>
  </si>
  <si>
    <t>SIP602 (All Other Loans and Leases)</t>
  </si>
  <si>
    <t>SIP603 (Unallocated)</t>
  </si>
  <si>
    <t>SI4230 (Provisions during the quarter)</t>
  </si>
  <si>
    <t>SIP604 (Real Estate Loans (in Domestic Offices))</t>
  </si>
  <si>
    <t>SIP605 (Residential Mortgages)</t>
  </si>
  <si>
    <t>SIP606 (First Lien Mortgages)</t>
  </si>
  <si>
    <t>SIP607 (Closed-End Junior Liens)</t>
  </si>
  <si>
    <t>SIP608 (HELOCs)</t>
  </si>
  <si>
    <t>SIP609 (CRE Loans)</t>
  </si>
  <si>
    <t>SIP610 (Construction)</t>
  </si>
  <si>
    <t>SIP611 (Multifamily)</t>
  </si>
  <si>
    <t>SIP612 (Nonfarm, Non-residential)</t>
  </si>
  <si>
    <t>SIP613 (Loans Secured by Farmland)</t>
  </si>
  <si>
    <t>SIP614 (Real Estate Loans (Not in Domestic Offices))</t>
  </si>
  <si>
    <t>SIP615 (Residential Mortgages)</t>
  </si>
  <si>
    <t>SIP616 (CRE Loans)</t>
  </si>
  <si>
    <t>SIP617 (Farmland)</t>
  </si>
  <si>
    <t>SIP618 (C&amp;I Loans)</t>
  </si>
  <si>
    <t>SIP619 (C&amp;I Graded)</t>
  </si>
  <si>
    <t>SIP620 (Small Business (Scored/Delinquency Managed))</t>
  </si>
  <si>
    <t>SIP621 (Corporate and Business Cards)</t>
  </si>
  <si>
    <t>SIP622 (Credit Cards)</t>
  </si>
  <si>
    <t>SIP623 (Other Consumer)</t>
  </si>
  <si>
    <t>SIP624 (All Other Loans and Leases)</t>
  </si>
  <si>
    <t>SIP625 (Unallocated)</t>
  </si>
  <si>
    <t>SIP626 (Net charge-offs during the quarter)</t>
  </si>
  <si>
    <t>SIP627 (Other ALLL Changes)</t>
  </si>
  <si>
    <t>SIP631 (Pre-Provision Net Revenue)</t>
  </si>
  <si>
    <t>SI4074 (Net interest income)</t>
  </si>
  <si>
    <t>SI4079 (Noninterest income)</t>
  </si>
  <si>
    <t>SIP630 (Noninterest expense)</t>
  </si>
  <si>
    <t>SIP4340 (Net income (loss) attributable to BHC)</t>
  </si>
  <si>
    <t>SIG104 (Net income (loss) attributable to BHC and minority interests)</t>
  </si>
  <si>
    <t>SI4300 (Income (loss) before extraordinary items and other adjustments)</t>
  </si>
  <si>
    <t>SI4310 (Income (loss) before taxes and extraordinary items)</t>
  </si>
  <si>
    <t>SIP632 (Pre-provision net revenue)</t>
  </si>
  <si>
    <t>SIP633 (Total trading and counterparty losses)</t>
  </si>
  <si>
    <t>SIP634 (Total other losses)</t>
  </si>
  <si>
    <t>SIP635 (Other I/S items - describe in supporting docs)</t>
  </si>
  <si>
    <t>SI3196 (Realized gains (losses) on AFS securities)</t>
  </si>
  <si>
    <t>SI3521 (Realized gains (losses) on HTM securities)</t>
  </si>
  <si>
    <t>SI4302 (Applicable income taxes)</t>
  </si>
  <si>
    <t>SI4320 (Extraordinary items and other adjustments)</t>
  </si>
  <si>
    <t>SIG103 (Net income (loss) attributable to minority interests)</t>
  </si>
  <si>
    <t>19A</t>
  </si>
  <si>
    <t>19B</t>
  </si>
  <si>
    <t>34A</t>
  </si>
  <si>
    <t>34B</t>
  </si>
  <si>
    <t>2016 CCAR</t>
  </si>
  <si>
    <t>Average Asset Balances ($Millions) (1)</t>
  </si>
  <si>
    <t>First Lien Residential Mortgages (in Domestic Offices)</t>
  </si>
  <si>
    <t>Second / Junior Lien Residential Mortgages (in Domestic Offices)</t>
  </si>
  <si>
    <t>2A</t>
  </si>
  <si>
    <t>2B</t>
  </si>
  <si>
    <t>Home Equity Lines Of Credit (HELOCs)</t>
  </si>
  <si>
    <t>C&amp;I Loans (7)</t>
  </si>
  <si>
    <t>CRE Loans (in Domestic Offices)</t>
  </si>
  <si>
    <t>6A</t>
  </si>
  <si>
    <t>6B</t>
  </si>
  <si>
    <t>6C</t>
  </si>
  <si>
    <t>Other, incl. loans backed by securities (non-purpose lending)</t>
  </si>
  <si>
    <t>7A</t>
  </si>
  <si>
    <t>Residential Mortgages (First and Second Lien)</t>
  </si>
  <si>
    <t>7B</t>
  </si>
  <si>
    <t>Other Loans &amp; Leases (10)</t>
  </si>
  <si>
    <t>Nonaccrual Loans (5)</t>
  </si>
  <si>
    <t>Securities (AFS and HTM) - Treasuries and Agency Debentures</t>
  </si>
  <si>
    <t>Securities (AFS and HTM) - Agency RMBS (both CMOs and pass-throughs)</t>
  </si>
  <si>
    <t>Securities (AFS and HTM) - Other</t>
  </si>
  <si>
    <t xml:space="preserve">Deposits with Banks &amp; Other </t>
  </si>
  <si>
    <t>Other Interest/Dividend Bearing Assets (2)</t>
  </si>
  <si>
    <t>Total Average Asset Balances</t>
  </si>
  <si>
    <t>Average Rates Earned (%) (9)</t>
  </si>
  <si>
    <t>23A</t>
  </si>
  <si>
    <t>23B</t>
  </si>
  <si>
    <t>23C</t>
  </si>
  <si>
    <t>24A</t>
  </si>
  <si>
    <t>24B</t>
  </si>
  <si>
    <t xml:space="preserve">Other Loans &amp; Leases </t>
  </si>
  <si>
    <t>Other Interest/Dividend Bearing Assets</t>
  </si>
  <si>
    <t xml:space="preserve">Total Interest Income </t>
  </si>
  <si>
    <t>Average Liability Balances ($Millions)</t>
  </si>
  <si>
    <t>Deposits-Domestic (6)</t>
  </si>
  <si>
    <t>Non-Interest-Bearing Demand</t>
  </si>
  <si>
    <t>Money Market Accounts</t>
  </si>
  <si>
    <t>34C</t>
  </si>
  <si>
    <t>Savings</t>
  </si>
  <si>
    <t>34D</t>
  </si>
  <si>
    <t>NOW, ATS, and other Transaction Accounts</t>
  </si>
  <si>
    <t>34E</t>
  </si>
  <si>
    <t>Time Deposits</t>
  </si>
  <si>
    <t>Deposits-Foreign (6)</t>
  </si>
  <si>
    <t>35A</t>
  </si>
  <si>
    <t>Foreign Deposits</t>
  </si>
  <si>
    <t>35B</t>
  </si>
  <si>
    <t>Foreign Deposits-Time</t>
  </si>
  <si>
    <t>Fed Funds, Repos, &amp; Other Short Term Borrowing</t>
  </si>
  <si>
    <t>36A</t>
  </si>
  <si>
    <t>Fed Funds</t>
  </si>
  <si>
    <t>36B</t>
  </si>
  <si>
    <t>Repos</t>
  </si>
  <si>
    <t>36C</t>
  </si>
  <si>
    <t>Other Short Term Borrowing (11)</t>
  </si>
  <si>
    <t>Subordinated Notes Payable to Unconsolidated Trusts Issuing Trust Preferred Securities (TruPS) and TruPS Issued by Consolidated Special Purpose Entities</t>
  </si>
  <si>
    <t>Other Interest-Bearing Liabilities (3)(11)</t>
  </si>
  <si>
    <t>Other Liabilities (11)</t>
  </si>
  <si>
    <t>Total Average Liability Balances</t>
  </si>
  <si>
    <t>Average Liability Rates (%) (9)</t>
  </si>
  <si>
    <t>42A</t>
  </si>
  <si>
    <t>Non-Interest-Bearing Demand (8)</t>
  </si>
  <si>
    <t>42B</t>
  </si>
  <si>
    <t>42C</t>
  </si>
  <si>
    <t>42D</t>
  </si>
  <si>
    <t>Negotiable Order of Withdrawal (NOW), Automatic Transfer Service (ATS), and other Transaction Accounts</t>
  </si>
  <si>
    <t>42E</t>
  </si>
  <si>
    <t>43A</t>
  </si>
  <si>
    <t>43B</t>
  </si>
  <si>
    <t>44A</t>
  </si>
  <si>
    <t>44B</t>
  </si>
  <si>
    <t>44C</t>
  </si>
  <si>
    <t>Other Short Term Borrowing</t>
  </si>
  <si>
    <t xml:space="preserve">Total Interest Expense </t>
  </si>
  <si>
    <t>Total Net Interest Income (4)</t>
  </si>
  <si>
    <t>CPSNP975</t>
  </si>
  <si>
    <t>CPSNP976</t>
  </si>
  <si>
    <t>CPSNP977</t>
  </si>
  <si>
    <t>CPSNP978</t>
  </si>
  <si>
    <t>CPSNP979</t>
  </si>
  <si>
    <t>CPSNP980</t>
  </si>
  <si>
    <t>CPSNP981</t>
  </si>
  <si>
    <t>CPSNP982</t>
  </si>
  <si>
    <t>CPSNP983</t>
  </si>
  <si>
    <t>CPSNP984</t>
  </si>
  <si>
    <t>CPSNP985</t>
  </si>
  <si>
    <t>CPSNP986</t>
  </si>
  <si>
    <t>CPSNP987</t>
  </si>
  <si>
    <t>CPSNP988</t>
  </si>
  <si>
    <t>CPSNP989</t>
  </si>
  <si>
    <t>CPSNP990</t>
  </si>
  <si>
    <t>CPSNP991</t>
  </si>
  <si>
    <t>CPSNP992</t>
  </si>
  <si>
    <t>CPSNP993</t>
  </si>
  <si>
    <t>CPSNP994</t>
  </si>
  <si>
    <t>CPSNP995</t>
  </si>
  <si>
    <t>CPSNP996</t>
  </si>
  <si>
    <t>CPSNP997</t>
  </si>
  <si>
    <t>CPSNP998</t>
  </si>
  <si>
    <t>CPSNP999</t>
  </si>
  <si>
    <t>CPSNQ002</t>
  </si>
  <si>
    <t>CPSNQ003</t>
  </si>
  <si>
    <t>CPSNQ004</t>
  </si>
  <si>
    <t>CPSNQ005</t>
  </si>
  <si>
    <t>CPSNQ006</t>
  </si>
  <si>
    <t>CPSNQ008</t>
  </si>
  <si>
    <t>CPSNQ009</t>
  </si>
  <si>
    <t>CPSNQ010</t>
  </si>
  <si>
    <t>CPSNQ012</t>
  </si>
  <si>
    <t>CPSNQ013</t>
  </si>
  <si>
    <t>CPSNQ014</t>
  </si>
  <si>
    <t>CPSNQ015</t>
  </si>
  <si>
    <t>CPSNQ016</t>
  </si>
  <si>
    <t>CPSNQ017</t>
  </si>
  <si>
    <t>CPSNQ018</t>
  </si>
  <si>
    <t>CPSNQ019</t>
  </si>
  <si>
    <t>CPSNQ020</t>
  </si>
  <si>
    <t>CPSNQ021</t>
  </si>
  <si>
    <t>CPSNQ022</t>
  </si>
  <si>
    <t>CPSNQ023</t>
  </si>
  <si>
    <t>CPSNQ024</t>
  </si>
  <si>
    <t>CPSNQ025</t>
  </si>
  <si>
    <t>CPSNQ026</t>
  </si>
  <si>
    <t>CPSNQ027</t>
  </si>
  <si>
    <t>CPSNQ028</t>
  </si>
  <si>
    <t>CPSNQ029</t>
  </si>
  <si>
    <t>CPSNQ030</t>
  </si>
  <si>
    <t>CPSNQ031</t>
  </si>
  <si>
    <t>CPSNQ032</t>
  </si>
  <si>
    <t>CPSNQ033</t>
  </si>
  <si>
    <t>CPSNQ034</t>
  </si>
  <si>
    <t>CPSNQ035</t>
  </si>
  <si>
    <t>CPSNQ036</t>
  </si>
  <si>
    <t>CPSNQ037</t>
  </si>
  <si>
    <t>CPSNQ038</t>
  </si>
  <si>
    <t>CPSNQ039</t>
  </si>
  <si>
    <t>CPSNQ040</t>
  </si>
  <si>
    <t>CPSNQ042</t>
  </si>
  <si>
    <t>CPSNQ043</t>
  </si>
  <si>
    <t>CPSNQ044</t>
  </si>
  <si>
    <t>CPSNQ045</t>
  </si>
  <si>
    <t>CPSNQ046</t>
  </si>
  <si>
    <t>CPSNQ048</t>
  </si>
  <si>
    <t>CPSNQ049</t>
  </si>
  <si>
    <t>CPSNQ051</t>
  </si>
  <si>
    <t>CPSNQ052</t>
  </si>
  <si>
    <t>CPSNQ053</t>
  </si>
  <si>
    <t>CPSNQ054</t>
  </si>
  <si>
    <t>CPSNQ055</t>
  </si>
  <si>
    <t>CPSNQ056</t>
  </si>
  <si>
    <t>CPSNQ057</t>
  </si>
  <si>
    <t>CPSS4074</t>
  </si>
  <si>
    <t>SNP998 (Total Average Asset Balances)</t>
  </si>
  <si>
    <t>SNP975 (First Lien Residential Mortgages (in Domestic Offices))</t>
  </si>
  <si>
    <t>SNP976 (Second / Junior Lien Residential Mortgages (in Domestic Offices))</t>
  </si>
  <si>
    <t>SNP977 (Closed-End Junior Liens)</t>
  </si>
  <si>
    <t>SNP978 (Home Equity Lines Of Credit (HELOCs))</t>
  </si>
  <si>
    <t>SNP979 (C&amp;I Loans (7))</t>
  </si>
  <si>
    <t>SNP980 (CRE Loans (in Domestic Offices))</t>
  </si>
  <si>
    <t>SNP981 (Credit Cards)</t>
  </si>
  <si>
    <t>SNP982 (Other Consumer)</t>
  </si>
  <si>
    <t>SNP983 (Auto Loans)</t>
  </si>
  <si>
    <t>SNP984 (Student Loans)</t>
  </si>
  <si>
    <t>SNP985 (Other, incl. loans backed by securities (non-purpose lending))</t>
  </si>
  <si>
    <t>SNP986 (Real Estate Loans (Not in Domestic Offices))</t>
  </si>
  <si>
    <t>SNP987 (Residential Mortgages (First and Second Lien))</t>
  </si>
  <si>
    <t>SNP988 (Other)</t>
  </si>
  <si>
    <t>SNP989 (Other Loans &amp; Leases (10))</t>
  </si>
  <si>
    <t>SNP990 (Nonaccrual Loans (5))</t>
  </si>
  <si>
    <t>SNP991 (Securities (AFS and HTM) - Treasuries and Agency Debentures)</t>
  </si>
  <si>
    <t>SNP992 (Securities (AFS and HTM) - Agency RMBS (both CMOs and pass-throughs))</t>
  </si>
  <si>
    <t>SNP993 (Securities (AFS and HTM) - Other)</t>
  </si>
  <si>
    <t>SNP994 (Trading Assets)</t>
  </si>
  <si>
    <t>SNP995 (Deposits with Banks &amp; Other)</t>
  </si>
  <si>
    <t>SNP996 (Other interest/dividend bearing assets)</t>
  </si>
  <si>
    <t>SNP997 (Other Assets)</t>
  </si>
  <si>
    <t>SNP999 (First Lien Residential Mortgages (in Domestic Offices))</t>
  </si>
  <si>
    <t>SNQ002 (Closed-End Junior Liens)</t>
  </si>
  <si>
    <t>SNQ003 (HELOCs)</t>
  </si>
  <si>
    <t>SNQ004 (C&amp;I Loans (7))</t>
  </si>
  <si>
    <t>SNQ005 (CRE Loans (in Domestic Offices))</t>
  </si>
  <si>
    <t>SNQ006 (Credit Cards)</t>
  </si>
  <si>
    <t>SNQ008 (Other Consumer - Auto Loans)</t>
  </si>
  <si>
    <t>SNQ009 (Other Consumer - Student Loans)</t>
  </si>
  <si>
    <t>SNQ010 (Other Consumer - Other, incl. loans backed by securities (non-purpose lending))</t>
  </si>
  <si>
    <t>SNQ012 (Residential mtgs - not in domestic offices)</t>
  </si>
  <si>
    <t>SNQ013 (Other real estate loans - not in domestic offices)</t>
  </si>
  <si>
    <t>SNQ014 (Other Loans &amp; Leases)</t>
  </si>
  <si>
    <t>SNQ015 (Nonaccrual Loans (5))</t>
  </si>
  <si>
    <t>SNQ016 (Securities (AFS and HTM) - Treasuries and Agency Debentures)</t>
  </si>
  <si>
    <t>SNQ017 (Securities (AFS and HTM) - Agency RMBS (both CMOs and pass-throughs))</t>
  </si>
  <si>
    <t>SNQ018 (Securities (AFS and HTM) - Other)</t>
  </si>
  <si>
    <t>SNQ019 (Trading Assets)</t>
  </si>
  <si>
    <t>SNQ020 (Deposits with Banks &amp; Other)</t>
  </si>
  <si>
    <t>SNQ021 (Other interest earning or dividend bearing assets)</t>
  </si>
  <si>
    <t>SNQ040 (Total Average Liability Balances)</t>
  </si>
  <si>
    <t>SNQ023 (Deposits-Domestic (6))</t>
  </si>
  <si>
    <t>SNQ024 (Non-Interest-Bearing Demand)</t>
  </si>
  <si>
    <t>SNQ025 (Money Market Accounts)</t>
  </si>
  <si>
    <t>SNQ026 (Savings)</t>
  </si>
  <si>
    <t>SNQ027 (NOW, ATS, and other Transaction Accounts)</t>
  </si>
  <si>
    <t>SNQ028 (Time Deposits)</t>
  </si>
  <si>
    <t>SNQ029 (Deposits-Foreign (6))</t>
  </si>
  <si>
    <t>SNQ030 (Foreign Deposits)</t>
  </si>
  <si>
    <t>SNQ031 (Foreign Deposits-Time)</t>
  </si>
  <si>
    <t>SNQ032 (Fed Funds, Repos, &amp; Other Short Term Borrowing)</t>
  </si>
  <si>
    <t>SNQ033 (Fed Funds)</t>
  </si>
  <si>
    <t>SNQ034 (Repos)</t>
  </si>
  <si>
    <t>SNQ035 (Other Short Term Borrowing (11))</t>
  </si>
  <si>
    <t>SNQ036 (Trading Liabilities)</t>
  </si>
  <si>
    <t>SNQ037 (Subordinated Notes Payable to Unconsolidated Trusts Issuing Trust Preferred Securities (TruPS) and TruPS Issued by Consolidated Special Purpose Entities)</t>
  </si>
  <si>
    <t>SNQ038 (Other Interest-Bearing Liabilities (3)(11))</t>
  </si>
  <si>
    <t>SNQ039 (Other liabilities)</t>
  </si>
  <si>
    <t>SNQ042 (Deposits-Domestic (6) - Non-Interest-Bearing Demand (8))</t>
  </si>
  <si>
    <t>SNQ043 (Deposits-Domestic (6) - Money Market Accounts)</t>
  </si>
  <si>
    <t>SNQ044 (Deposits-Domestic (6) - Savings)</t>
  </si>
  <si>
    <t>SNQ045 (Deposits-Domestic (6) - Negotiable Order of Withdrawal (NOW), Automatic Transfer Service (ATS), and other Transaction Accounts)</t>
  </si>
  <si>
    <t>SNQ046 (Deposits-Domestic (6) - Time Deposits)</t>
  </si>
  <si>
    <t>SNQ048 (Deposits-Foreign (6) - Foreign Deposits)</t>
  </si>
  <si>
    <t>SNQ049 (Deposits-Foreign (6) - Foreign Deposits-Time)</t>
  </si>
  <si>
    <t>SNQ051 (Fed Funds, Repos, &amp; Other Short Term Borrowing - Fed Funds)</t>
  </si>
  <si>
    <t>SNQ052 (Fed Funds, Repos, &amp; Other Short Term Borrowing - Repos)</t>
  </si>
  <si>
    <t>SNQ053 (Fed Funds, Repos, &amp; Other Short Term Borrowing - Other Short Term Borrowing)</t>
  </si>
  <si>
    <t>SNQ054 (Trading Liabilities)</t>
  </si>
  <si>
    <t>SNQ055 (Subordinated Notes Payable to Unconsolidated Trusts Issuing TruPS and TruPS Issued by Consolidated Special Purpose Entities)</t>
  </si>
  <si>
    <t>SNQ056 (Other Interest-Bearing Liabilities (3)(11))</t>
  </si>
  <si>
    <t>SS4074 (Total Net Interest Income )</t>
  </si>
  <si>
    <t>SNQ022 (Total Interest Income)</t>
  </si>
  <si>
    <t>SNQ057 (Total Interest Expense)</t>
  </si>
  <si>
    <t>Hold Co.</t>
  </si>
  <si>
    <t>SBNA</t>
  </si>
  <si>
    <t>SCUSA unadjusted</t>
  </si>
  <si>
    <t>BSI</t>
  </si>
  <si>
    <t>BSPR</t>
  </si>
  <si>
    <t>SIS</t>
  </si>
  <si>
    <t>SSLLC</t>
  </si>
  <si>
    <t>SHUSA Stand-Alone</t>
  </si>
  <si>
    <t>SHUSA Consolidated</t>
  </si>
  <si>
    <t>SHUSA with IHC Stand-Alone</t>
  </si>
  <si>
    <t>PAMs</t>
  </si>
  <si>
    <t>Eliminations - SBNA/SCUSA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</si>
</sst>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.000"/>
  </numFmts>
  <fonts count="17" x14ac:knownFonts="1">
    <font>
      <sz val="10"/>
      <color theme="1"/>
      <name val="Arial Narrow"/>
      <family val="2"/>
    </font>
    <font>
      <sz val="10"/>
      <color rgb="FF0000FF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b/>
      <sz val="10"/>
      <color rgb="FFFF0000"/>
      <name val="Arial Narrow"/>
      <family val="2"/>
    </font>
    <font>
      <i/>
      <sz val="10"/>
      <name val="Arial Narrow"/>
      <family val="2"/>
    </font>
    <font>
      <b/>
      <sz val="10"/>
      <name val="Arial Narrow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6" tint="-0.499984740745262"/>
      <name val="Arial"/>
      <family val="2"/>
    </font>
    <font>
      <b/>
      <sz val="10"/>
      <color theme="6" tint="-0.499984740745262"/>
      <name val="Arial Narrow"/>
      <family val="2"/>
    </font>
    <font>
      <b/>
      <u/>
      <sz val="10"/>
      <name val="Arial Narrow"/>
      <family val="2"/>
    </font>
    <font>
      <sz val="10"/>
      <color theme="6"/>
      <name val="Arial Narrow"/>
      <family val="2"/>
    </font>
    <font>
      <i/>
      <sz val="10"/>
      <color theme="6" tint="-0.249977111117893"/>
      <name val="Arial Narrow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/>
      <top style="thin">
        <color rgb="FFFF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indexed="64"/>
      </top>
      <bottom style="thin">
        <color indexed="64"/>
      </bottom>
      <diagonal/>
    </border>
  </borders>
  <cellStyleXfs count="11">
    <xf numFmtId="41" fontId="0" fillId="0" borderId="0"/>
    <xf numFmtId="0" fontId="1" fillId="2" borderId="1" applyNumberFormat="0">
      <protection locked="0"/>
    </xf>
    <xf numFmtId="41" fontId="2" fillId="3" borderId="1" applyNumberFormat="0"/>
    <xf numFmtId="41" fontId="4" fillId="4" borderId="1" applyNumberFormat="0"/>
    <xf numFmtId="0" fontId="7" fillId="0" borderId="3" applyNumberFormat="0" applyFill="0" applyAlignment="0" applyProtection="0"/>
    <xf numFmtId="0" fontId="5" fillId="0" borderId="0" applyNumberFormat="0" applyFill="0" applyAlignment="0" applyProtection="0"/>
    <xf numFmtId="0" fontId="6" fillId="0" borderId="0" applyNumberFormat="0" applyFill="0" applyAlignment="0" applyProtection="0"/>
    <xf numFmtId="0" fontId="3" fillId="0" borderId="4" applyNumberFormat="0" applyFill="0" applyAlignment="0" applyProtection="0"/>
    <xf numFmtId="41" fontId="3" fillId="0" borderId="2"/>
    <xf numFmtId="0" fontId="10" fillId="0" borderId="0"/>
    <xf numFmtId="9" fontId="2" fillId="0" borderId="0" applyFont="0" applyFill="0" applyBorder="0" applyAlignment="0" applyProtection="0"/>
  </cellStyleXfs>
  <cellXfs count="124">
    <xf numFmtId="41" fontId="0" fillId="0" borderId="0" xfId="0"/>
    <xf numFmtId="41" fontId="0" fillId="0" borderId="0" xfId="0" applyBorder="1" applyProtection="1"/>
    <xf numFmtId="41" fontId="8" fillId="0" borderId="0" xfId="0" applyFont="1"/>
    <xf numFmtId="0" fontId="4" fillId="0" borderId="0" xfId="0" applyNumberFormat="1" applyFont="1" applyBorder="1" applyAlignment="1" applyProtection="1">
      <alignment horizontal="center"/>
      <protection locked="0"/>
    </xf>
    <xf numFmtId="41" fontId="4" fillId="4" borderId="1" xfId="3"/>
    <xf numFmtId="41" fontId="4" fillId="0" borderId="0" xfId="0" applyFont="1" applyProtection="1">
      <protection locked="0"/>
    </xf>
    <xf numFmtId="41" fontId="9" fillId="0" borderId="0" xfId="0" applyFont="1" applyBorder="1" applyProtection="1"/>
    <xf numFmtId="41" fontId="3" fillId="0" borderId="0" xfId="0" applyNumberFormat="1" applyFont="1" applyBorder="1" applyAlignment="1">
      <alignment horizontal="left"/>
    </xf>
    <xf numFmtId="41" fontId="3" fillId="0" borderId="0" xfId="0" applyFont="1" applyAlignment="1">
      <alignment horizontal="right"/>
    </xf>
    <xf numFmtId="41" fontId="3" fillId="0" borderId="0" xfId="0" applyFont="1"/>
    <xf numFmtId="0" fontId="11" fillId="0" borderId="0" xfId="9" applyFont="1" applyFill="1" applyBorder="1" applyProtection="1"/>
    <xf numFmtId="41" fontId="3" fillId="0" borderId="5" xfId="0" applyFont="1" applyBorder="1" applyAlignment="1">
      <alignment horizontal="left"/>
    </xf>
    <xf numFmtId="41" fontId="3" fillId="0" borderId="5" xfId="0" applyFont="1" applyBorder="1" applyAlignment="1">
      <alignment horizontal="right"/>
    </xf>
    <xf numFmtId="41" fontId="4" fillId="0" borderId="0" xfId="0" applyFont="1" applyBorder="1" applyProtection="1">
      <protection locked="0"/>
    </xf>
    <xf numFmtId="0" fontId="12" fillId="0" borderId="0" xfId="9" applyFont="1" applyFill="1" applyBorder="1" applyProtection="1"/>
    <xf numFmtId="0" fontId="7" fillId="0" borderId="0" xfId="0" applyNumberFormat="1" applyFont="1" applyBorder="1" applyAlignment="1" applyProtection="1">
      <alignment horizontal="center"/>
    </xf>
    <xf numFmtId="41" fontId="7" fillId="0" borderId="6" xfId="0" applyFont="1" applyBorder="1" applyProtection="1">
      <protection locked="0"/>
    </xf>
    <xf numFmtId="0" fontId="0" fillId="0" borderId="0" xfId="0" applyNumberFormat="1" applyFont="1" applyBorder="1" applyAlignment="1" applyProtection="1"/>
    <xf numFmtId="41" fontId="0" fillId="0" borderId="7" xfId="0" applyFont="1" applyBorder="1" applyAlignment="1" applyProtection="1"/>
    <xf numFmtId="41" fontId="13" fillId="0" borderId="0" xfId="0" applyFont="1" applyProtection="1"/>
    <xf numFmtId="0" fontId="4" fillId="0" borderId="0" xfId="0" applyNumberFormat="1" applyFont="1" applyBorder="1" applyAlignment="1" applyProtection="1">
      <alignment horizontal="center"/>
    </xf>
    <xf numFmtId="41" fontId="7" fillId="0" borderId="0" xfId="0" applyFont="1" applyBorder="1" applyAlignment="1" applyProtection="1">
      <alignment horizontal="left" indent="1"/>
    </xf>
    <xf numFmtId="41" fontId="7" fillId="0" borderId="7" xfId="0" applyFont="1" applyBorder="1" applyAlignment="1" applyProtection="1">
      <alignment horizontal="left" indent="1"/>
    </xf>
    <xf numFmtId="41" fontId="7" fillId="0" borderId="0" xfId="0" applyFont="1" applyBorder="1" applyAlignment="1" applyProtection="1">
      <alignment horizontal="left" indent="2"/>
    </xf>
    <xf numFmtId="41" fontId="4" fillId="0" borderId="0" xfId="0" applyFont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center"/>
    </xf>
    <xf numFmtId="41" fontId="7" fillId="0" borderId="0" xfId="0" applyFont="1" applyFill="1" applyAlignment="1" applyProtection="1">
      <alignment horizontal="left" indent="1"/>
    </xf>
    <xf numFmtId="41" fontId="13" fillId="0" borderId="0" xfId="0" applyFont="1" applyProtection="1">
      <protection locked="0"/>
    </xf>
    <xf numFmtId="41" fontId="7" fillId="0" borderId="0" xfId="0" applyFont="1" applyAlignment="1" applyProtection="1">
      <alignment horizontal="left" indent="1"/>
    </xf>
    <xf numFmtId="41" fontId="7" fillId="0" borderId="0" xfId="0" applyFont="1" applyAlignment="1" applyProtection="1">
      <alignment horizontal="left" indent="2"/>
    </xf>
    <xf numFmtId="41" fontId="4" fillId="0" borderId="0" xfId="0" applyFont="1" applyFill="1" applyAlignment="1" applyProtection="1">
      <alignment horizontal="left" indent="3"/>
    </xf>
    <xf numFmtId="41" fontId="4" fillId="0" borderId="0" xfId="0" applyFont="1" applyAlignment="1" applyProtection="1">
      <alignment horizontal="left" indent="3"/>
    </xf>
    <xf numFmtId="41" fontId="4" fillId="0" borderId="0" xfId="0" applyFont="1" applyFill="1" applyAlignment="1" applyProtection="1">
      <alignment horizontal="left" indent="4"/>
    </xf>
    <xf numFmtId="41" fontId="4" fillId="0" borderId="0" xfId="0" applyFont="1" applyAlignment="1" applyProtection="1">
      <alignment horizontal="left" indent="2"/>
    </xf>
    <xf numFmtId="41" fontId="4" fillId="0" borderId="0" xfId="0" applyFont="1" applyFill="1" applyAlignment="1" applyProtection="1">
      <alignment horizontal="left" indent="2"/>
    </xf>
    <xf numFmtId="41" fontId="4" fillId="0" borderId="0" xfId="0" applyFont="1" applyBorder="1" applyAlignment="1" applyProtection="1">
      <alignment horizontal="left" indent="2"/>
    </xf>
    <xf numFmtId="41" fontId="4" fillId="0" borderId="0" xfId="0" applyFont="1" applyFill="1" applyBorder="1" applyAlignment="1" applyProtection="1">
      <alignment horizontal="left" indent="4"/>
    </xf>
    <xf numFmtId="41" fontId="4" fillId="0" borderId="7" xfId="0" applyFont="1" applyFill="1" applyBorder="1" applyAlignment="1" applyProtection="1">
      <alignment horizontal="left" indent="4"/>
    </xf>
    <xf numFmtId="0" fontId="14" fillId="0" borderId="0" xfId="9" applyFont="1" applyBorder="1" applyProtection="1"/>
    <xf numFmtId="41" fontId="8" fillId="0" borderId="0" xfId="0" applyFont="1" applyFill="1"/>
    <xf numFmtId="0" fontId="4" fillId="0" borderId="0" xfId="0" applyNumberFormat="1" applyFont="1" applyBorder="1" applyAlignment="1" applyProtection="1">
      <alignment horizontal="center" vertical="top"/>
    </xf>
    <xf numFmtId="41" fontId="7" fillId="0" borderId="0" xfId="0" applyFont="1" applyAlignment="1" applyProtection="1">
      <alignment horizontal="left" vertical="top" wrapText="1" indent="3"/>
    </xf>
    <xf numFmtId="41" fontId="7" fillId="0" borderId="0" xfId="0" applyFont="1" applyAlignment="1" applyProtection="1">
      <alignment horizontal="left" indent="3"/>
      <protection locked="0"/>
    </xf>
    <xf numFmtId="41" fontId="7" fillId="0" borderId="0" xfId="0" applyFont="1" applyAlignment="1" applyProtection="1">
      <alignment horizontal="left" indent="3"/>
    </xf>
    <xf numFmtId="0" fontId="4" fillId="0" borderId="0" xfId="0" applyNumberFormat="1" applyFont="1" applyFill="1" applyBorder="1" applyAlignment="1" applyProtection="1">
      <alignment horizontal="center" vertical="top"/>
    </xf>
    <xf numFmtId="41" fontId="7" fillId="0" borderId="0" xfId="0" applyFont="1" applyFill="1" applyBorder="1" applyAlignment="1" applyProtection="1">
      <alignment horizontal="left" vertical="top" indent="1"/>
    </xf>
    <xf numFmtId="41" fontId="7" fillId="0" borderId="7" xfId="0" applyFont="1" applyBorder="1" applyAlignment="1" applyProtection="1">
      <alignment horizontal="left" vertical="top" indent="1"/>
    </xf>
    <xf numFmtId="0" fontId="4" fillId="0" borderId="0" xfId="0" applyNumberFormat="1" applyFont="1" applyBorder="1" applyAlignment="1" applyProtection="1">
      <alignment horizontal="center" vertical="top"/>
      <protection locked="0"/>
    </xf>
    <xf numFmtId="41" fontId="7" fillId="0" borderId="0" xfId="0" applyFont="1" applyBorder="1" applyAlignment="1" applyProtection="1">
      <alignment horizontal="left" vertical="top" indent="1"/>
      <protection locked="0"/>
    </xf>
    <xf numFmtId="41" fontId="7" fillId="0" borderId="0" xfId="0" applyFont="1" applyAlignment="1" applyProtection="1">
      <alignment horizontal="left" vertical="top"/>
    </xf>
    <xf numFmtId="41" fontId="0" fillId="0" borderId="0" xfId="0" applyFont="1" applyBorder="1" applyAlignment="1" applyProtection="1"/>
    <xf numFmtId="41" fontId="7" fillId="0" borderId="0" xfId="0" applyFont="1" applyFill="1" applyAlignment="1" applyProtection="1">
      <alignment horizontal="left" indent="2"/>
    </xf>
    <xf numFmtId="41" fontId="7" fillId="0" borderId="7" xfId="0" applyFont="1" applyFill="1" applyBorder="1" applyAlignment="1" applyProtection="1">
      <alignment horizontal="left" indent="2"/>
    </xf>
    <xf numFmtId="41" fontId="7" fillId="0" borderId="0" xfId="0" applyFont="1" applyFill="1" applyAlignment="1" applyProtection="1">
      <alignment horizontal="left" wrapText="1" indent="1"/>
    </xf>
    <xf numFmtId="41" fontId="7" fillId="0" borderId="7" xfId="0" applyFont="1" applyBorder="1" applyAlignment="1" applyProtection="1">
      <alignment horizontal="left" indent="4"/>
    </xf>
    <xf numFmtId="41" fontId="4" fillId="0" borderId="0" xfId="0" applyFont="1" applyBorder="1" applyAlignment="1" applyProtection="1">
      <alignment horizontal="center"/>
      <protection locked="0"/>
    </xf>
    <xf numFmtId="41" fontId="4" fillId="0" borderId="0" xfId="0" applyFont="1" applyAlignment="1" applyProtection="1">
      <alignment horizontal="left" indent="4"/>
    </xf>
    <xf numFmtId="41" fontId="4" fillId="0" borderId="0" xfId="0" applyFont="1" applyFill="1" applyAlignment="1" applyProtection="1">
      <alignment horizontal="left" indent="5"/>
    </xf>
    <xf numFmtId="41" fontId="4" fillId="0" borderId="0" xfId="0" applyFont="1" applyBorder="1" applyAlignment="1" applyProtection="1">
      <alignment horizontal="left" indent="3"/>
    </xf>
    <xf numFmtId="41" fontId="4" fillId="0" borderId="0" xfId="0" applyFont="1" applyFill="1" applyBorder="1" applyAlignment="1" applyProtection="1">
      <alignment horizontal="left" indent="5"/>
    </xf>
    <xf numFmtId="41" fontId="4" fillId="0" borderId="7" xfId="0" applyFont="1" applyFill="1" applyBorder="1" applyAlignment="1" applyProtection="1">
      <alignment horizontal="left" indent="5"/>
    </xf>
    <xf numFmtId="41" fontId="13" fillId="0" borderId="0" xfId="0" applyFont="1" applyBorder="1" applyProtection="1"/>
    <xf numFmtId="41" fontId="7" fillId="0" borderId="0" xfId="0" applyFont="1" applyFill="1" applyBorder="1" applyAlignment="1" applyProtection="1">
      <alignment horizontal="left" indent="2"/>
    </xf>
    <xf numFmtId="41" fontId="7" fillId="0" borderId="0" xfId="0" applyFont="1" applyBorder="1" applyProtection="1"/>
    <xf numFmtId="41" fontId="7" fillId="0" borderId="0" xfId="0" applyFont="1" applyFill="1" applyBorder="1" applyProtection="1"/>
    <xf numFmtId="41" fontId="13" fillId="0" borderId="0" xfId="0" applyFont="1" applyBorder="1" applyAlignment="1" applyProtection="1">
      <alignment horizontal="left"/>
    </xf>
    <xf numFmtId="41" fontId="4" fillId="0" borderId="0" xfId="0" applyFont="1" applyFill="1" applyAlignment="1" applyProtection="1">
      <alignment horizontal="left" indent="7"/>
    </xf>
    <xf numFmtId="41" fontId="4" fillId="0" borderId="0" xfId="0" applyFont="1" applyAlignment="1" applyProtection="1">
      <alignment horizontal="left" indent="5"/>
    </xf>
    <xf numFmtId="41" fontId="7" fillId="0" borderId="0" xfId="0" applyFont="1" applyBorder="1" applyAlignment="1" applyProtection="1">
      <alignment horizontal="left" indent="3"/>
    </xf>
    <xf numFmtId="41" fontId="7" fillId="0" borderId="0" xfId="0" applyFont="1" applyBorder="1" applyAlignment="1" applyProtection="1">
      <alignment horizontal="left" indent="2"/>
      <protection locked="0"/>
    </xf>
    <xf numFmtId="41" fontId="7" fillId="0" borderId="0" xfId="0" applyFont="1" applyBorder="1" applyAlignment="1" applyProtection="1">
      <alignment horizontal="left" vertical="top" indent="3"/>
    </xf>
    <xf numFmtId="41" fontId="7" fillId="0" borderId="0" xfId="0" applyFont="1" applyBorder="1" applyAlignment="1" applyProtection="1">
      <alignment horizontal="left" indent="1"/>
      <protection locked="0"/>
    </xf>
    <xf numFmtId="0" fontId="4" fillId="0" borderId="0" xfId="0" applyNumberFormat="1" applyFont="1" applyBorder="1" applyAlignment="1" applyProtection="1">
      <alignment horizontal="right"/>
      <protection locked="0"/>
    </xf>
    <xf numFmtId="0" fontId="7" fillId="0" borderId="0" xfId="0" applyNumberFormat="1" applyFont="1" applyBorder="1" applyAlignment="1" applyProtection="1">
      <alignment horizontal="right"/>
    </xf>
    <xf numFmtId="41" fontId="4" fillId="0" borderId="0" xfId="0" applyFont="1" applyBorder="1" applyAlignment="1" applyProtection="1">
      <alignment horizontal="right"/>
      <protection locked="0"/>
    </xf>
    <xf numFmtId="41" fontId="4" fillId="0" borderId="0" xfId="0" applyFont="1" applyBorder="1" applyAlignment="1" applyProtection="1">
      <alignment horizontal="right"/>
    </xf>
    <xf numFmtId="41" fontId="4" fillId="0" borderId="0" xfId="0" applyFont="1" applyBorder="1" applyAlignment="1" applyProtection="1">
      <alignment horizontal="center"/>
    </xf>
    <xf numFmtId="41" fontId="4" fillId="0" borderId="0" xfId="0" applyFont="1" applyBorder="1" applyAlignment="1" applyProtection="1">
      <alignment horizontal="center" vertical="top"/>
    </xf>
    <xf numFmtId="41" fontId="7" fillId="0" borderId="11" xfId="0" applyFont="1" applyFill="1" applyBorder="1" applyAlignment="1" applyProtection="1">
      <alignment horizontal="left" indent="5"/>
    </xf>
    <xf numFmtId="0" fontId="15" fillId="0" borderId="0" xfId="9" applyFont="1"/>
    <xf numFmtId="41" fontId="3" fillId="0" borderId="7" xfId="0" applyFont="1" applyBorder="1" applyAlignment="1" applyProtection="1"/>
    <xf numFmtId="41" fontId="7" fillId="0" borderId="11" xfId="0" applyFont="1" applyBorder="1" applyAlignment="1" applyProtection="1">
      <alignment horizontal="left" indent="1"/>
    </xf>
    <xf numFmtId="41" fontId="7" fillId="0" borderId="11" xfId="0" applyFont="1" applyFill="1" applyBorder="1" applyAlignment="1" applyProtection="1">
      <alignment horizontal="left" indent="2"/>
    </xf>
    <xf numFmtId="41" fontId="0" fillId="0" borderId="0" xfId="0"/>
    <xf numFmtId="41" fontId="0" fillId="0" borderId="0" xfId="0" applyFont="1"/>
    <xf numFmtId="164" fontId="4" fillId="0" borderId="0" xfId="0" applyNumberFormat="1" applyFont="1" applyProtection="1">
      <protection locked="0"/>
    </xf>
    <xf numFmtId="164" fontId="8" fillId="0" borderId="0" xfId="0" applyNumberFormat="1" applyFont="1"/>
    <xf numFmtId="164" fontId="4" fillId="4" borderId="1" xfId="3" applyNumberFormat="1"/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164" fontId="3" fillId="0" borderId="5" xfId="0" applyNumberFormat="1" applyFont="1" applyBorder="1"/>
    <xf numFmtId="164" fontId="4" fillId="0" borderId="0" xfId="0" applyNumberFormat="1" applyFont="1" applyBorder="1" applyAlignment="1" applyProtection="1">
      <alignment horizontal="center"/>
      <protection locked="0"/>
    </xf>
    <xf numFmtId="164" fontId="7" fillId="0" borderId="6" xfId="0" applyNumberFormat="1" applyFont="1" applyBorder="1" applyProtection="1">
      <protection locked="0"/>
    </xf>
    <xf numFmtId="164" fontId="0" fillId="0" borderId="7" xfId="0" applyNumberFormat="1" applyFont="1" applyBorder="1" applyAlignment="1" applyProtection="1"/>
    <xf numFmtId="164" fontId="13" fillId="0" borderId="0" xfId="0" applyNumberFormat="1" applyFont="1" applyProtection="1"/>
    <xf numFmtId="164" fontId="2" fillId="3" borderId="1" xfId="2" applyNumberFormat="1"/>
    <xf numFmtId="164" fontId="2" fillId="3" borderId="8" xfId="2" applyNumberFormat="1" applyBorder="1"/>
    <xf numFmtId="164" fontId="2" fillId="3" borderId="9" xfId="2" applyNumberFormat="1" applyBorder="1"/>
    <xf numFmtId="164" fontId="4" fillId="0" borderId="0" xfId="0" applyNumberFormat="1" applyFont="1" applyBorder="1" applyAlignment="1" applyProtection="1">
      <alignment horizontal="left"/>
    </xf>
    <xf numFmtId="164" fontId="13" fillId="0" borderId="0" xfId="0" applyNumberFormat="1" applyFont="1" applyProtection="1">
      <protection locked="0"/>
    </xf>
    <xf numFmtId="164" fontId="7" fillId="0" borderId="0" xfId="0" applyNumberFormat="1" applyFont="1" applyAlignment="1" applyProtection="1">
      <alignment horizontal="left" indent="3"/>
      <protection locked="0"/>
    </xf>
    <xf numFmtId="164" fontId="7" fillId="0" borderId="0" xfId="0" applyNumberFormat="1" applyFont="1" applyBorder="1" applyAlignment="1" applyProtection="1">
      <alignment horizontal="left" vertical="top" indent="1"/>
      <protection locked="0"/>
    </xf>
    <xf numFmtId="164" fontId="4" fillId="0" borderId="0" xfId="0" applyNumberFormat="1" applyFont="1" applyBorder="1" applyProtection="1">
      <protection locked="0"/>
    </xf>
    <xf numFmtId="164" fontId="0" fillId="0" borderId="0" xfId="0" applyNumberFormat="1" applyFont="1" applyBorder="1" applyAlignment="1" applyProtection="1"/>
    <xf numFmtId="164" fontId="7" fillId="0" borderId="0" xfId="0" applyNumberFormat="1" applyFont="1" applyBorder="1" applyAlignment="1" applyProtection="1">
      <alignment horizontal="left" indent="1"/>
    </xf>
    <xf numFmtId="164" fontId="2" fillId="3" borderId="0" xfId="2" applyNumberFormat="1" applyBorder="1"/>
    <xf numFmtId="164" fontId="7" fillId="0" borderId="0" xfId="0" applyNumberFormat="1" applyFont="1" applyBorder="1" applyAlignment="1" applyProtection="1">
      <alignment horizontal="left" indent="1"/>
      <protection locked="0"/>
    </xf>
    <xf numFmtId="164" fontId="4" fillId="0" borderId="0" xfId="0" applyNumberFormat="1" applyFont="1" applyFill="1" applyBorder="1" applyAlignment="1" applyProtection="1">
      <alignment horizontal="left" indent="5"/>
    </xf>
    <xf numFmtId="164" fontId="3" fillId="3" borderId="12" xfId="2" applyNumberFormat="1" applyFont="1" applyBorder="1"/>
    <xf numFmtId="164" fontId="4" fillId="0" borderId="0" xfId="0" applyNumberFormat="1" applyFont="1" applyBorder="1" applyAlignment="1" applyProtection="1">
      <alignment horizontal="left" indent="3"/>
    </xf>
    <xf numFmtId="164" fontId="3" fillId="0" borderId="0" xfId="0" applyNumberFormat="1" applyFont="1" applyAlignment="1">
      <alignment horizontal="left"/>
    </xf>
    <xf numFmtId="164" fontId="3" fillId="0" borderId="5" xfId="0" applyNumberFormat="1" applyFont="1" applyBorder="1" applyAlignment="1">
      <alignment horizontal="left"/>
    </xf>
    <xf numFmtId="164" fontId="3" fillId="0" borderId="7" xfId="0" applyNumberFormat="1" applyFont="1" applyBorder="1" applyAlignment="1" applyProtection="1"/>
    <xf numFmtId="164" fontId="3" fillId="3" borderId="1" xfId="2" applyNumberFormat="1" applyFont="1"/>
    <xf numFmtId="164" fontId="16" fillId="0" borderId="0" xfId="0" applyNumberFormat="1" applyFont="1"/>
    <xf numFmtId="164" fontId="3" fillId="3" borderId="1" xfId="10" applyNumberFormat="1" applyFont="1" applyFill="1" applyBorder="1"/>
    <xf numFmtId="164" fontId="7" fillId="4" borderId="1" xfId="10" applyNumberFormat="1" applyFont="1" applyFill="1" applyBorder="1"/>
    <xf numFmtId="164" fontId="2" fillId="3" borderId="1" xfId="10" applyNumberFormat="1" applyFill="1" applyBorder="1"/>
    <xf numFmtId="164" fontId="4" fillId="4" borderId="1" xfId="10" applyNumberFormat="1" applyFont="1" applyFill="1" applyBorder="1"/>
    <xf numFmtId="164" fontId="4" fillId="0" borderId="0" xfId="10" applyNumberFormat="1" applyFont="1" applyProtection="1">
      <protection locked="0"/>
    </xf>
    <xf numFmtId="164" fontId="8" fillId="0" borderId="0" xfId="10" applyNumberFormat="1" applyFont="1"/>
    <xf numFmtId="164" fontId="4" fillId="0" borderId="0" xfId="10" applyNumberFormat="1" applyFont="1" applyFill="1" applyBorder="1" applyAlignment="1" applyProtection="1">
      <alignment horizontal="left" indent="7"/>
    </xf>
    <xf numFmtId="164" fontId="4" fillId="0" borderId="0" xfId="10" applyNumberFormat="1" applyFont="1" applyFill="1" applyBorder="1" applyAlignment="1" applyProtection="1">
      <alignment horizontal="left" indent="5"/>
    </xf>
    <xf numFmtId="164" fontId="4" fillId="0" borderId="10" xfId="0" applyNumberFormat="1" applyFont="1" applyBorder="1" applyAlignment="1" applyProtection="1">
      <alignment horizontal="center"/>
      <protection locked="0"/>
    </xf>
  </cellXfs>
  <cellStyles count="11">
    <cellStyle name="Formula Input" xfId="3"/>
    <cellStyle name="Heading 1" xfId="5" builtinId="16" customBuiltin="1"/>
    <cellStyle name="Heading 2" xfId="6" builtinId="17" customBuiltin="1"/>
    <cellStyle name="Manual input" xfId="1"/>
    <cellStyle name="Normal" xfId="0" builtinId="0" customBuiltin="1"/>
    <cellStyle name="Normal 2" xfId="9"/>
    <cellStyle name="Percent" xfId="10" builtinId="5"/>
    <cellStyle name="Subtotal" xfId="8"/>
    <cellStyle name="Title" xfId="4" builtinId="15" customBuiltin="1"/>
    <cellStyle name="Total" xfId="7" builtinId="25" customBuiltin="1"/>
    <cellStyle name="Vena Pull" xfId="2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788036/Downloads/3421cea7c2b443d59ac25cfa08f5211d.WzI3MTM2NTkxMDQwNDY2MTI0OCwyMjkzNDA2NjA3NjIwMTc3OTIsdHJ1ZSwidXMyLnZlbmEuaW86NDQzIl0=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ubmission Cover Sheet"/>
      <sheetName val="Income Statement Worksheet"/>
      <sheetName val="Balance Sheet Worksheet"/>
      <sheetName val="Standardized RWA"/>
      <sheetName val="Capital - DFAST"/>
      <sheetName val="Retail Bal. &amp; Loss Projections"/>
      <sheetName val="Retail Repurchase Worksheet"/>
      <sheetName val="Securities OTTI by Security"/>
      <sheetName val="Securities OTTI Methodology"/>
      <sheetName val="Securities OTTI by Portfolio"/>
      <sheetName val="Securities AFS OCI by Portfolio"/>
      <sheetName val="Securities Market Value Sources"/>
      <sheetName val="Trading Worksheet"/>
      <sheetName val="Counterparty Risk Worksheet"/>
      <sheetName val="OpRisk Scenario &amp; Projections"/>
      <sheetName val="PPNR Projections Worksheet"/>
      <sheetName val="PPNR NII Worksheet"/>
      <sheetName val="PPNR Metrics Worksheet"/>
      <sheetName val="General RWA"/>
      <sheetName val="Advanced RWA"/>
      <sheetName val="Retail ASC 310-30 Worksheet"/>
      <sheetName val="vena.tmp.7EC47338204F4F1F"/>
    </sheetNames>
    <sheetDataSet>
      <sheetData sheetId="0">
        <row r="12">
          <cell r="D12" t="str">
            <v>XYZ</v>
          </cell>
        </row>
        <row r="20">
          <cell r="B20" t="str">
            <v>When Received:</v>
          </cell>
        </row>
        <row r="29">
          <cell r="A29" t="str">
            <v>Baseline</v>
          </cell>
        </row>
        <row r="30">
          <cell r="A30" t="str">
            <v>Adverse</v>
          </cell>
        </row>
        <row r="31">
          <cell r="A31" t="str">
            <v>Severely Adverse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85"/>
  <sheetViews>
    <sheetView zoomScale="80" zoomScaleNormal="80" workbookViewId="0">
      <pane xSplit="5" ySplit="10" topLeftCell="F11" activePane="bottomRight" state="frozen"/>
      <selection pane="topRight" activeCell="F1" sqref="F1"/>
      <selection pane="bottomLeft" activeCell="A11" sqref="A11"/>
      <selection pane="bottomRight" activeCell="AB1" sqref="AB1:BH1048576"/>
    </sheetView>
  </sheetViews>
  <sheetFormatPr defaultRowHeight="12.75" x14ac:dyDescent="0.2"/>
  <cols>
    <col min="1" max="1" width="2.83203125" style="2" customWidth="1"/>
    <col min="2" max="2" width="35.5" style="1" hidden="1" customWidth="1"/>
    <col min="3" max="3" width="13.6640625" style="84" customWidth="1"/>
    <col min="4" max="4" width="9.6640625" style="3" customWidth="1"/>
    <col min="5" max="5" width="53" style="5" customWidth="1"/>
    <col min="6" max="6" width="13" style="85" customWidth="1"/>
    <col min="7" max="7" width="2.83203125" style="85" customWidth="1"/>
    <col min="8" max="16" width="13" style="85" customWidth="1"/>
    <col min="17" max="17" width="2.83203125" style="86" customWidth="1"/>
    <col min="18" max="26" width="13" style="85" customWidth="1"/>
    <col min="27" max="27" width="2.83203125" style="86" customWidth="1"/>
    <col min="28" max="16384" width="9.33203125" style="2"/>
  </cols>
  <sheetData>
    <row r="2" spans="2:27" hidden="1" x14ac:dyDescent="0.2">
      <c r="B2" s="1" t="s">
        <v>0</v>
      </c>
      <c r="C2" s="84" t="s">
        <v>1</v>
      </c>
    </row>
    <row r="3" spans="2:27" hidden="1" x14ac:dyDescent="0.2">
      <c r="C3" s="84" t="s">
        <v>1</v>
      </c>
      <c r="E3" s="79" t="s">
        <v>1125</v>
      </c>
      <c r="F3" s="87" t="s">
        <v>893</v>
      </c>
      <c r="H3" s="87" t="s">
        <v>893</v>
      </c>
      <c r="I3" s="87" t="s">
        <v>893</v>
      </c>
      <c r="J3" s="87" t="s">
        <v>893</v>
      </c>
      <c r="K3" s="87" t="s">
        <v>893</v>
      </c>
      <c r="L3" s="87" t="s">
        <v>893</v>
      </c>
      <c r="M3" s="87" t="s">
        <v>893</v>
      </c>
      <c r="N3" s="87" t="s">
        <v>893</v>
      </c>
      <c r="O3" s="87" t="s">
        <v>893</v>
      </c>
      <c r="P3" s="87" t="s">
        <v>893</v>
      </c>
      <c r="R3" s="87" t="s">
        <v>893</v>
      </c>
      <c r="S3" s="87" t="s">
        <v>893</v>
      </c>
      <c r="T3" s="87" t="s">
        <v>893</v>
      </c>
      <c r="U3" s="87" t="s">
        <v>893</v>
      </c>
      <c r="V3" s="87" t="s">
        <v>893</v>
      </c>
      <c r="W3" s="87" t="s">
        <v>893</v>
      </c>
      <c r="X3" s="87" t="s">
        <v>893</v>
      </c>
      <c r="Y3" s="87" t="s">
        <v>893</v>
      </c>
      <c r="Z3" s="87" t="s">
        <v>893</v>
      </c>
    </row>
    <row r="4" spans="2:27" hidden="1" x14ac:dyDescent="0.2">
      <c r="C4" s="84" t="s">
        <v>1</v>
      </c>
      <c r="E4" s="79" t="s">
        <v>4</v>
      </c>
      <c r="F4" s="87" t="s">
        <v>579</v>
      </c>
      <c r="H4" s="87" t="s">
        <v>3</v>
      </c>
      <c r="I4" s="87" t="s">
        <v>3</v>
      </c>
      <c r="J4" s="87" t="s">
        <v>3</v>
      </c>
      <c r="K4" s="87" t="s">
        <v>3</v>
      </c>
      <c r="L4" s="87" t="s">
        <v>3</v>
      </c>
      <c r="M4" s="87" t="s">
        <v>3</v>
      </c>
      <c r="N4" s="87" t="s">
        <v>3</v>
      </c>
      <c r="O4" s="87" t="s">
        <v>3</v>
      </c>
      <c r="P4" s="87" t="s">
        <v>3</v>
      </c>
      <c r="R4" s="87" t="s">
        <v>580</v>
      </c>
      <c r="S4" s="87" t="s">
        <v>580</v>
      </c>
      <c r="T4" s="87" t="s">
        <v>580</v>
      </c>
      <c r="U4" s="87" t="s">
        <v>580</v>
      </c>
      <c r="V4" s="87" t="s">
        <v>580</v>
      </c>
      <c r="W4" s="87" t="s">
        <v>580</v>
      </c>
      <c r="X4" s="87" t="s">
        <v>580</v>
      </c>
      <c r="Y4" s="87" t="s">
        <v>580</v>
      </c>
      <c r="Z4" s="87" t="s">
        <v>580</v>
      </c>
    </row>
    <row r="5" spans="2:27" hidden="1" x14ac:dyDescent="0.2">
      <c r="C5" s="84" t="s">
        <v>1</v>
      </c>
      <c r="E5" s="79" t="s">
        <v>5</v>
      </c>
      <c r="F5" s="87" t="s">
        <v>6</v>
      </c>
      <c r="H5" s="87" t="s">
        <v>7</v>
      </c>
      <c r="I5" s="87" t="s">
        <v>8</v>
      </c>
      <c r="J5" s="87" t="s">
        <v>9</v>
      </c>
      <c r="K5" s="87" t="s">
        <v>10</v>
      </c>
      <c r="L5" s="87" t="s">
        <v>11</v>
      </c>
      <c r="M5" s="87" t="s">
        <v>12</v>
      </c>
      <c r="N5" s="87" t="s">
        <v>13</v>
      </c>
      <c r="O5" s="87" t="s">
        <v>14</v>
      </c>
      <c r="P5" s="87" t="s">
        <v>15</v>
      </c>
      <c r="R5" s="87" t="s">
        <v>7</v>
      </c>
      <c r="S5" s="87" t="s">
        <v>8</v>
      </c>
      <c r="T5" s="87" t="s">
        <v>9</v>
      </c>
      <c r="U5" s="87" t="s">
        <v>10</v>
      </c>
      <c r="V5" s="87" t="s">
        <v>11</v>
      </c>
      <c r="W5" s="87" t="s">
        <v>12</v>
      </c>
      <c r="X5" s="87" t="s">
        <v>13</v>
      </c>
      <c r="Y5" s="87" t="s">
        <v>14</v>
      </c>
      <c r="Z5" s="87" t="s">
        <v>15</v>
      </c>
    </row>
    <row r="6" spans="2:27" hidden="1" x14ac:dyDescent="0.2">
      <c r="C6" s="84" t="s">
        <v>1</v>
      </c>
      <c r="E6" s="79" t="s">
        <v>581</v>
      </c>
      <c r="F6" s="87" t="s">
        <v>16</v>
      </c>
      <c r="H6" s="87" t="s">
        <v>17</v>
      </c>
      <c r="I6" s="87" t="s">
        <v>18</v>
      </c>
      <c r="J6" s="87" t="s">
        <v>19</v>
      </c>
      <c r="K6" s="87" t="s">
        <v>20</v>
      </c>
      <c r="L6" s="87" t="s">
        <v>21</v>
      </c>
      <c r="M6" s="87" t="s">
        <v>22</v>
      </c>
      <c r="N6" s="87" t="s">
        <v>23</v>
      </c>
      <c r="O6" s="87" t="s">
        <v>24</v>
      </c>
      <c r="P6" s="87" t="s">
        <v>25</v>
      </c>
      <c r="R6" s="87" t="s">
        <v>17</v>
      </c>
      <c r="S6" s="87" t="s">
        <v>18</v>
      </c>
      <c r="T6" s="87" t="s">
        <v>19</v>
      </c>
      <c r="U6" s="87" t="s">
        <v>20</v>
      </c>
      <c r="V6" s="87" t="s">
        <v>21</v>
      </c>
      <c r="W6" s="87" t="s">
        <v>22</v>
      </c>
      <c r="X6" s="87" t="s">
        <v>23</v>
      </c>
      <c r="Y6" s="87" t="s">
        <v>24</v>
      </c>
      <c r="Z6" s="87" t="s">
        <v>25</v>
      </c>
    </row>
    <row r="7" spans="2:27" ht="15.75" x14ac:dyDescent="0.25">
      <c r="B7" s="6"/>
      <c r="D7" s="7" t="str">
        <f>$E$3</f>
        <v>BSI</v>
      </c>
      <c r="E7" s="8"/>
      <c r="F7" s="88" t="str">
        <f>+$F$4</f>
        <v>No Scenario</v>
      </c>
      <c r="H7" s="88" t="str">
        <f>+$D$7</f>
        <v>BSI</v>
      </c>
      <c r="I7" s="88"/>
      <c r="J7" s="88"/>
      <c r="K7" s="88"/>
      <c r="L7" s="88"/>
      <c r="M7" s="88"/>
      <c r="N7" s="88"/>
      <c r="O7" s="88"/>
      <c r="P7" s="89" t="str">
        <f>+$P$4</f>
        <v>BHC Base - Planned Actions</v>
      </c>
      <c r="R7" s="88" t="str">
        <f>+$D$7</f>
        <v>BSI</v>
      </c>
      <c r="S7" s="88"/>
      <c r="T7" s="88"/>
      <c r="U7" s="88"/>
      <c r="V7" s="88"/>
      <c r="W7" s="88"/>
      <c r="X7" s="88"/>
      <c r="Y7" s="88"/>
      <c r="Z7" s="89" t="str">
        <f>+$Z$4</f>
        <v>BHC Stress - Alternative Actions</v>
      </c>
    </row>
    <row r="8" spans="2:27" x14ac:dyDescent="0.2">
      <c r="B8" s="10"/>
      <c r="D8" s="11" t="str">
        <f>+CONCATENATE("Balance Sheet Worksheet - ",$E$6)</f>
        <v>Balance Sheet Worksheet - None</v>
      </c>
      <c r="E8" s="12"/>
      <c r="F8" s="90"/>
      <c r="H8" s="90" t="str">
        <f>+$D$8</f>
        <v>Balance Sheet Worksheet - None</v>
      </c>
      <c r="I8" s="90"/>
      <c r="J8" s="90"/>
      <c r="K8" s="90"/>
      <c r="L8" s="90"/>
      <c r="M8" s="90"/>
      <c r="N8" s="90"/>
      <c r="O8" s="90"/>
      <c r="P8" s="90"/>
      <c r="R8" s="90" t="str">
        <f>+$D$8</f>
        <v>Balance Sheet Worksheet - None</v>
      </c>
      <c r="S8" s="90"/>
      <c r="T8" s="90"/>
      <c r="U8" s="90"/>
      <c r="V8" s="90"/>
      <c r="W8" s="90"/>
      <c r="X8" s="90"/>
      <c r="Y8" s="90"/>
      <c r="Z8" s="90"/>
    </row>
    <row r="9" spans="2:27" x14ac:dyDescent="0.2">
      <c r="B9" s="10"/>
      <c r="E9" s="13"/>
      <c r="F9" s="91">
        <v>42369</v>
      </c>
      <c r="H9" s="123" t="str">
        <f>+P7</f>
        <v>BHC Base - Planned Actions</v>
      </c>
      <c r="I9" s="123"/>
      <c r="J9" s="123"/>
      <c r="K9" s="123"/>
      <c r="L9" s="123"/>
      <c r="M9" s="123"/>
      <c r="N9" s="123"/>
      <c r="O9" s="123"/>
      <c r="P9" s="123"/>
      <c r="R9" s="123" t="str">
        <f>+Z7</f>
        <v>BHC Stress - Alternative Actions</v>
      </c>
      <c r="S9" s="123"/>
      <c r="T9" s="123"/>
      <c r="U9" s="123"/>
      <c r="V9" s="123"/>
      <c r="W9" s="123"/>
      <c r="X9" s="123"/>
      <c r="Y9" s="123"/>
      <c r="Z9" s="123"/>
    </row>
    <row r="10" spans="2:27" s="9" customFormat="1" ht="13.5" thickBot="1" x14ac:dyDescent="0.25">
      <c r="B10" s="14"/>
      <c r="C10" s="9" t="s">
        <v>26</v>
      </c>
      <c r="D10" s="15" t="s">
        <v>27</v>
      </c>
      <c r="E10" s="16"/>
      <c r="F10" s="92" t="s">
        <v>16</v>
      </c>
      <c r="G10" s="85"/>
      <c r="H10" s="92" t="s">
        <v>17</v>
      </c>
      <c r="I10" s="92" t="s">
        <v>18</v>
      </c>
      <c r="J10" s="92" t="s">
        <v>19</v>
      </c>
      <c r="K10" s="92" t="s">
        <v>20</v>
      </c>
      <c r="L10" s="92" t="s">
        <v>21</v>
      </c>
      <c r="M10" s="92" t="s">
        <v>22</v>
      </c>
      <c r="N10" s="92" t="s">
        <v>23</v>
      </c>
      <c r="O10" s="92" t="s">
        <v>24</v>
      </c>
      <c r="P10" s="92" t="s">
        <v>25</v>
      </c>
      <c r="Q10" s="88"/>
      <c r="R10" s="92" t="s">
        <v>17</v>
      </c>
      <c r="S10" s="92" t="s">
        <v>18</v>
      </c>
      <c r="T10" s="92" t="s">
        <v>19</v>
      </c>
      <c r="U10" s="92" t="s">
        <v>20</v>
      </c>
      <c r="V10" s="92" t="s">
        <v>21</v>
      </c>
      <c r="W10" s="92" t="s">
        <v>22</v>
      </c>
      <c r="X10" s="92" t="s">
        <v>23</v>
      </c>
      <c r="Y10" s="92" t="s">
        <v>24</v>
      </c>
      <c r="Z10" s="92" t="s">
        <v>25</v>
      </c>
      <c r="AA10" s="88"/>
    </row>
    <row r="11" spans="2:27" ht="13.5" thickTop="1" x14ac:dyDescent="0.2">
      <c r="D11" s="17" t="s">
        <v>28</v>
      </c>
      <c r="E11" s="18"/>
      <c r="F11" s="93"/>
      <c r="H11" s="93"/>
      <c r="I11" s="93"/>
      <c r="J11" s="93"/>
      <c r="K11" s="93"/>
      <c r="L11" s="93"/>
      <c r="M11" s="93"/>
      <c r="N11" s="93"/>
      <c r="O11" s="93"/>
      <c r="P11" s="93"/>
      <c r="R11" s="93"/>
      <c r="S11" s="93"/>
      <c r="T11" s="93"/>
      <c r="U11" s="93"/>
      <c r="V11" s="93"/>
      <c r="W11" s="93"/>
      <c r="X11" s="93"/>
      <c r="Y11" s="93"/>
      <c r="Z11" s="93"/>
    </row>
    <row r="12" spans="2:27" x14ac:dyDescent="0.2">
      <c r="E12" s="19" t="s">
        <v>29</v>
      </c>
      <c r="F12" s="94"/>
      <c r="H12" s="94"/>
      <c r="I12" s="94"/>
      <c r="J12" s="94"/>
      <c r="K12" s="94"/>
      <c r="L12" s="94"/>
      <c r="M12" s="94"/>
      <c r="N12" s="94"/>
      <c r="O12" s="94"/>
      <c r="P12" s="94"/>
      <c r="R12" s="94"/>
      <c r="S12" s="94"/>
      <c r="T12" s="94"/>
      <c r="U12" s="94"/>
      <c r="V12" s="94"/>
      <c r="W12" s="94"/>
      <c r="X12" s="94"/>
      <c r="Y12" s="94"/>
      <c r="Z12" s="94"/>
    </row>
    <row r="13" spans="2:27" x14ac:dyDescent="0.2">
      <c r="B13" s="4" t="s">
        <v>30</v>
      </c>
      <c r="C13" s="84" t="s">
        <v>31</v>
      </c>
      <c r="D13" s="20" t="s">
        <v>32</v>
      </c>
      <c r="E13" s="21" t="s">
        <v>33</v>
      </c>
      <c r="F13" s="95"/>
      <c r="H13" s="95"/>
      <c r="I13" s="95"/>
      <c r="J13" s="95"/>
      <c r="K13" s="95"/>
      <c r="L13" s="95"/>
      <c r="M13" s="95"/>
      <c r="N13" s="95"/>
      <c r="O13" s="95"/>
      <c r="P13" s="95"/>
      <c r="R13" s="95"/>
      <c r="S13" s="95"/>
      <c r="T13" s="95"/>
      <c r="U13" s="95"/>
      <c r="V13" s="95"/>
      <c r="W13" s="95"/>
      <c r="X13" s="95"/>
      <c r="Y13" s="95"/>
      <c r="Z13" s="95"/>
    </row>
    <row r="14" spans="2:27" x14ac:dyDescent="0.2">
      <c r="B14" s="4" t="s">
        <v>34</v>
      </c>
      <c r="C14" s="84" t="s">
        <v>35</v>
      </c>
      <c r="D14" s="20" t="s">
        <v>36</v>
      </c>
      <c r="E14" s="22" t="s">
        <v>37</v>
      </c>
      <c r="F14" s="96">
        <v>0</v>
      </c>
      <c r="H14" s="96">
        <v>0</v>
      </c>
      <c r="I14" s="96">
        <v>0</v>
      </c>
      <c r="J14" s="96">
        <v>0.04</v>
      </c>
      <c r="K14" s="96">
        <v>0.04</v>
      </c>
      <c r="L14" s="96">
        <v>4.1000000000000002E-2</v>
      </c>
      <c r="M14" s="96">
        <v>4.1000000000000002E-2</v>
      </c>
      <c r="N14" s="96">
        <v>4.2000000000000003E-2</v>
      </c>
      <c r="O14" s="96">
        <v>4.2000000000000003E-2</v>
      </c>
      <c r="P14" s="96">
        <v>4.2999999999999997E-2</v>
      </c>
      <c r="R14" s="96">
        <v>0</v>
      </c>
      <c r="S14" s="96">
        <v>0</v>
      </c>
      <c r="T14" s="96">
        <v>3.9E-2</v>
      </c>
      <c r="U14" s="96">
        <v>3.7999999999999999E-2</v>
      </c>
      <c r="V14" s="96">
        <v>3.5999999999999997E-2</v>
      </c>
      <c r="W14" s="96">
        <v>3.4000000000000002E-2</v>
      </c>
      <c r="X14" s="96">
        <v>3.2000000000000001E-2</v>
      </c>
      <c r="Y14" s="96">
        <v>3.2000000000000001E-2</v>
      </c>
      <c r="Z14" s="96">
        <v>3.4000000000000002E-2</v>
      </c>
    </row>
    <row r="15" spans="2:27" x14ac:dyDescent="0.2">
      <c r="B15" s="4" t="s">
        <v>38</v>
      </c>
      <c r="C15" s="84" t="s">
        <v>39</v>
      </c>
      <c r="D15" s="20" t="s">
        <v>40</v>
      </c>
      <c r="E15" s="23" t="s">
        <v>41</v>
      </c>
      <c r="F15" s="97">
        <v>0</v>
      </c>
      <c r="H15" s="97">
        <v>0</v>
      </c>
      <c r="I15" s="97">
        <v>0</v>
      </c>
      <c r="J15" s="97">
        <v>0.04</v>
      </c>
      <c r="K15" s="97">
        <v>0.04</v>
      </c>
      <c r="L15" s="97">
        <v>4.1000000000000002E-2</v>
      </c>
      <c r="M15" s="97">
        <v>4.1000000000000002E-2</v>
      </c>
      <c r="N15" s="97">
        <v>4.2000000000000003E-2</v>
      </c>
      <c r="O15" s="97">
        <v>4.2000000000000003E-2</v>
      </c>
      <c r="P15" s="97">
        <v>4.2999999999999997E-2</v>
      </c>
      <c r="R15" s="97">
        <v>0</v>
      </c>
      <c r="S15" s="97">
        <v>0</v>
      </c>
      <c r="T15" s="97">
        <v>3.9E-2</v>
      </c>
      <c r="U15" s="97">
        <v>3.7999999999999999E-2</v>
      </c>
      <c r="V15" s="97">
        <v>3.5999999999999997E-2</v>
      </c>
      <c r="W15" s="97">
        <v>3.4000000000000002E-2</v>
      </c>
      <c r="X15" s="97">
        <v>3.2000000000000001E-2</v>
      </c>
      <c r="Y15" s="97">
        <v>3.2000000000000001E-2</v>
      </c>
      <c r="Z15" s="97">
        <v>3.4000000000000002E-2</v>
      </c>
    </row>
    <row r="16" spans="2:27" x14ac:dyDescent="0.2">
      <c r="D16" s="3" t="s">
        <v>42</v>
      </c>
      <c r="E16" s="24" t="s">
        <v>43</v>
      </c>
      <c r="F16" s="98"/>
      <c r="H16" s="98"/>
      <c r="I16" s="98"/>
      <c r="J16" s="98"/>
      <c r="K16" s="98"/>
      <c r="L16" s="98"/>
      <c r="M16" s="98"/>
      <c r="N16" s="98"/>
      <c r="O16" s="98"/>
      <c r="P16" s="98"/>
      <c r="R16" s="98"/>
      <c r="S16" s="98"/>
      <c r="T16" s="98"/>
      <c r="U16" s="98"/>
      <c r="V16" s="98"/>
      <c r="W16" s="98"/>
      <c r="X16" s="98"/>
      <c r="Y16" s="98"/>
      <c r="Z16" s="98"/>
    </row>
    <row r="17" spans="2:26" x14ac:dyDescent="0.2">
      <c r="B17" s="4" t="s">
        <v>44</v>
      </c>
      <c r="C17" s="84" t="s">
        <v>45</v>
      </c>
      <c r="D17" s="25" t="s">
        <v>46</v>
      </c>
      <c r="E17" s="26" t="s">
        <v>47</v>
      </c>
      <c r="F17" s="95"/>
      <c r="H17" s="95"/>
      <c r="I17" s="95"/>
      <c r="J17" s="95"/>
      <c r="K17" s="95"/>
      <c r="L17" s="95"/>
      <c r="M17" s="95"/>
      <c r="N17" s="95"/>
      <c r="O17" s="95"/>
      <c r="P17" s="95"/>
      <c r="R17" s="95"/>
      <c r="S17" s="95"/>
      <c r="T17" s="95">
        <v>0</v>
      </c>
      <c r="U17" s="95">
        <v>0</v>
      </c>
      <c r="V17" s="95">
        <v>0</v>
      </c>
      <c r="W17" s="95">
        <v>0</v>
      </c>
      <c r="X17" s="95">
        <v>0</v>
      </c>
      <c r="Y17" s="95">
        <v>0</v>
      </c>
      <c r="Z17" s="95">
        <v>0</v>
      </c>
    </row>
    <row r="18" spans="2:26" x14ac:dyDescent="0.2">
      <c r="B18" s="4" t="s">
        <v>48</v>
      </c>
      <c r="C18" s="84" t="s">
        <v>49</v>
      </c>
      <c r="D18" s="25" t="s">
        <v>50</v>
      </c>
      <c r="E18" s="26" t="s">
        <v>51</v>
      </c>
      <c r="F18" s="95"/>
      <c r="H18" s="95"/>
      <c r="I18" s="95"/>
      <c r="J18" s="95"/>
      <c r="K18" s="95"/>
      <c r="L18" s="95"/>
      <c r="M18" s="95"/>
      <c r="N18" s="95"/>
      <c r="O18" s="95"/>
      <c r="P18" s="95"/>
      <c r="R18" s="95"/>
      <c r="S18" s="95"/>
      <c r="T18" s="95">
        <v>0</v>
      </c>
      <c r="U18" s="95">
        <v>0</v>
      </c>
      <c r="V18" s="95">
        <v>0</v>
      </c>
      <c r="W18" s="95">
        <v>0</v>
      </c>
      <c r="X18" s="95">
        <v>0</v>
      </c>
      <c r="Y18" s="95">
        <v>0</v>
      </c>
      <c r="Z18" s="95">
        <v>0</v>
      </c>
    </row>
    <row r="19" spans="2:26" x14ac:dyDescent="0.2">
      <c r="D19" s="3" t="s">
        <v>42</v>
      </c>
      <c r="E19" s="27"/>
      <c r="F19" s="99"/>
      <c r="H19" s="99"/>
      <c r="I19" s="99"/>
      <c r="J19" s="99"/>
      <c r="K19" s="99"/>
      <c r="L19" s="99"/>
      <c r="M19" s="99"/>
      <c r="N19" s="99"/>
      <c r="O19" s="99"/>
      <c r="P19" s="99"/>
      <c r="R19" s="99"/>
      <c r="S19" s="99"/>
      <c r="T19" s="99"/>
      <c r="U19" s="99"/>
      <c r="V19" s="99"/>
      <c r="W19" s="99"/>
      <c r="X19" s="99"/>
      <c r="Y19" s="99"/>
      <c r="Z19" s="99"/>
    </row>
    <row r="20" spans="2:26" x14ac:dyDescent="0.2">
      <c r="D20" s="3" t="s">
        <v>42</v>
      </c>
      <c r="E20" s="19" t="s">
        <v>52</v>
      </c>
      <c r="F20" s="94"/>
      <c r="H20" s="94"/>
      <c r="I20" s="94"/>
      <c r="J20" s="94"/>
      <c r="K20" s="94"/>
      <c r="L20" s="94"/>
      <c r="M20" s="94"/>
      <c r="N20" s="94"/>
      <c r="O20" s="94"/>
      <c r="P20" s="94"/>
      <c r="R20" s="94"/>
      <c r="S20" s="94"/>
      <c r="T20" s="94"/>
      <c r="U20" s="94"/>
      <c r="V20" s="94"/>
      <c r="W20" s="94"/>
      <c r="X20" s="94"/>
      <c r="Y20" s="94"/>
      <c r="Z20" s="94"/>
    </row>
    <row r="21" spans="2:26" x14ac:dyDescent="0.2">
      <c r="B21" s="4" t="s">
        <v>53</v>
      </c>
      <c r="C21" s="84" t="s">
        <v>54</v>
      </c>
      <c r="D21" s="20" t="s">
        <v>55</v>
      </c>
      <c r="E21" s="28" t="s">
        <v>56</v>
      </c>
      <c r="F21" s="95">
        <v>0</v>
      </c>
      <c r="H21" s="95">
        <v>0</v>
      </c>
      <c r="I21" s="95">
        <v>0</v>
      </c>
      <c r="J21" s="95">
        <v>0</v>
      </c>
      <c r="K21" s="95">
        <v>0</v>
      </c>
      <c r="L21" s="95">
        <v>0</v>
      </c>
      <c r="M21" s="95">
        <v>0</v>
      </c>
      <c r="N21" s="95">
        <v>0</v>
      </c>
      <c r="O21" s="95">
        <v>0</v>
      </c>
      <c r="P21" s="95">
        <v>0</v>
      </c>
      <c r="R21" s="95">
        <v>0</v>
      </c>
      <c r="S21" s="95">
        <v>0</v>
      </c>
      <c r="T21" s="95">
        <v>0</v>
      </c>
      <c r="U21" s="95">
        <v>0</v>
      </c>
      <c r="V21" s="95">
        <v>0</v>
      </c>
      <c r="W21" s="95">
        <v>0</v>
      </c>
      <c r="X21" s="95">
        <v>0</v>
      </c>
      <c r="Y21" s="95">
        <v>0</v>
      </c>
      <c r="Z21" s="95">
        <v>0</v>
      </c>
    </row>
    <row r="22" spans="2:26" x14ac:dyDescent="0.2">
      <c r="B22" s="4" t="s">
        <v>57</v>
      </c>
      <c r="C22" s="84" t="s">
        <v>58</v>
      </c>
      <c r="D22" s="20" t="s">
        <v>59</v>
      </c>
      <c r="E22" s="29" t="s">
        <v>60</v>
      </c>
      <c r="F22" s="95">
        <v>0</v>
      </c>
      <c r="H22" s="95">
        <v>0</v>
      </c>
      <c r="I22" s="95">
        <v>0</v>
      </c>
      <c r="J22" s="95">
        <v>0</v>
      </c>
      <c r="K22" s="95">
        <v>0</v>
      </c>
      <c r="L22" s="95">
        <v>0</v>
      </c>
      <c r="M22" s="95">
        <v>0</v>
      </c>
      <c r="N22" s="95">
        <v>0</v>
      </c>
      <c r="O22" s="95">
        <v>0</v>
      </c>
      <c r="P22" s="95">
        <v>0</v>
      </c>
      <c r="R22" s="95">
        <v>0</v>
      </c>
      <c r="S22" s="95">
        <v>0</v>
      </c>
      <c r="T22" s="95">
        <v>0</v>
      </c>
      <c r="U22" s="95">
        <v>0</v>
      </c>
      <c r="V22" s="95">
        <v>0</v>
      </c>
      <c r="W22" s="95">
        <v>0</v>
      </c>
      <c r="X22" s="95">
        <v>0</v>
      </c>
      <c r="Y22" s="95">
        <v>0</v>
      </c>
      <c r="Z22" s="95">
        <v>0</v>
      </c>
    </row>
    <row r="23" spans="2:26" x14ac:dyDescent="0.2">
      <c r="B23" s="4" t="s">
        <v>61</v>
      </c>
      <c r="C23" s="84" t="s">
        <v>62</v>
      </c>
      <c r="D23" s="20" t="s">
        <v>63</v>
      </c>
      <c r="E23" s="30" t="s">
        <v>60</v>
      </c>
      <c r="F23" s="95"/>
      <c r="H23" s="95"/>
      <c r="I23" s="95"/>
      <c r="J23" s="95"/>
      <c r="K23" s="95"/>
      <c r="L23" s="95"/>
      <c r="M23" s="95"/>
      <c r="N23" s="95"/>
      <c r="O23" s="95"/>
      <c r="P23" s="95"/>
      <c r="R23" s="95"/>
      <c r="S23" s="95"/>
      <c r="T23" s="95"/>
      <c r="U23" s="95"/>
      <c r="V23" s="95"/>
      <c r="W23" s="95"/>
      <c r="X23" s="95"/>
      <c r="Y23" s="95"/>
      <c r="Z23" s="95"/>
    </row>
    <row r="24" spans="2:26" x14ac:dyDescent="0.2">
      <c r="B24" s="4" t="s">
        <v>64</v>
      </c>
      <c r="C24" s="84" t="s">
        <v>65</v>
      </c>
      <c r="D24" s="20" t="s">
        <v>66</v>
      </c>
      <c r="E24" s="30" t="s">
        <v>67</v>
      </c>
      <c r="F24" s="95"/>
      <c r="H24" s="95"/>
      <c r="I24" s="95"/>
      <c r="J24" s="95"/>
      <c r="K24" s="95"/>
      <c r="L24" s="95"/>
      <c r="M24" s="95"/>
      <c r="N24" s="95"/>
      <c r="O24" s="95"/>
      <c r="P24" s="95"/>
      <c r="R24" s="95"/>
      <c r="S24" s="95"/>
      <c r="T24" s="95"/>
      <c r="U24" s="95"/>
      <c r="V24" s="95"/>
      <c r="W24" s="95"/>
      <c r="X24" s="95"/>
      <c r="Y24" s="95"/>
      <c r="Z24" s="95"/>
    </row>
    <row r="25" spans="2:26" x14ac:dyDescent="0.2">
      <c r="B25" s="4" t="s">
        <v>68</v>
      </c>
      <c r="C25" s="84" t="s">
        <v>69</v>
      </c>
      <c r="D25" s="20" t="s">
        <v>70</v>
      </c>
      <c r="E25" s="29" t="s">
        <v>71</v>
      </c>
      <c r="F25" s="95">
        <v>0</v>
      </c>
      <c r="H25" s="95">
        <v>0</v>
      </c>
      <c r="I25" s="95">
        <v>0</v>
      </c>
      <c r="J25" s="95">
        <v>0</v>
      </c>
      <c r="K25" s="95">
        <v>0</v>
      </c>
      <c r="L25" s="95">
        <v>0</v>
      </c>
      <c r="M25" s="95">
        <v>0</v>
      </c>
      <c r="N25" s="95">
        <v>0</v>
      </c>
      <c r="O25" s="95">
        <v>0</v>
      </c>
      <c r="P25" s="95">
        <v>0</v>
      </c>
      <c r="R25" s="95">
        <v>0</v>
      </c>
      <c r="S25" s="95">
        <v>0</v>
      </c>
      <c r="T25" s="95">
        <v>0</v>
      </c>
      <c r="U25" s="95">
        <v>0</v>
      </c>
      <c r="V25" s="95">
        <v>0</v>
      </c>
      <c r="W25" s="95">
        <v>0</v>
      </c>
      <c r="X25" s="95">
        <v>0</v>
      </c>
      <c r="Y25" s="95">
        <v>0</v>
      </c>
      <c r="Z25" s="95">
        <v>0</v>
      </c>
    </row>
    <row r="26" spans="2:26" x14ac:dyDescent="0.2">
      <c r="B26" s="4" t="s">
        <v>72</v>
      </c>
      <c r="C26" s="84" t="s">
        <v>73</v>
      </c>
      <c r="D26" s="20" t="s">
        <v>74</v>
      </c>
      <c r="E26" s="31" t="s">
        <v>75</v>
      </c>
      <c r="F26" s="95"/>
      <c r="H26" s="95"/>
      <c r="I26" s="95"/>
      <c r="J26" s="95"/>
      <c r="K26" s="95"/>
      <c r="L26" s="95"/>
      <c r="M26" s="95"/>
      <c r="N26" s="95"/>
      <c r="O26" s="95"/>
      <c r="P26" s="95"/>
      <c r="R26" s="95"/>
      <c r="S26" s="95"/>
      <c r="T26" s="95"/>
      <c r="U26" s="95"/>
      <c r="V26" s="95"/>
      <c r="W26" s="95"/>
      <c r="X26" s="95"/>
      <c r="Y26" s="95"/>
      <c r="Z26" s="95"/>
    </row>
    <row r="27" spans="2:26" x14ac:dyDescent="0.2">
      <c r="B27" s="4" t="s">
        <v>76</v>
      </c>
      <c r="C27" s="84" t="s">
        <v>77</v>
      </c>
      <c r="D27" s="20" t="s">
        <v>78</v>
      </c>
      <c r="E27" s="31" t="s">
        <v>79</v>
      </c>
      <c r="F27" s="95"/>
      <c r="H27" s="95"/>
      <c r="I27" s="95"/>
      <c r="J27" s="95"/>
      <c r="K27" s="95"/>
      <c r="L27" s="95"/>
      <c r="M27" s="95"/>
      <c r="N27" s="95"/>
      <c r="O27" s="95"/>
      <c r="P27" s="95"/>
      <c r="R27" s="95"/>
      <c r="S27" s="95"/>
      <c r="T27" s="95"/>
      <c r="U27" s="95"/>
      <c r="V27" s="95"/>
      <c r="W27" s="95"/>
      <c r="X27" s="95"/>
      <c r="Y27" s="95"/>
      <c r="Z27" s="95"/>
    </row>
    <row r="28" spans="2:26" x14ac:dyDescent="0.2">
      <c r="B28" s="4" t="s">
        <v>80</v>
      </c>
      <c r="C28" s="84" t="s">
        <v>81</v>
      </c>
      <c r="D28" s="20" t="s">
        <v>82</v>
      </c>
      <c r="E28" s="29" t="s">
        <v>83</v>
      </c>
      <c r="F28" s="95">
        <v>0</v>
      </c>
      <c r="H28" s="95">
        <v>0</v>
      </c>
      <c r="I28" s="95">
        <v>0</v>
      </c>
      <c r="J28" s="95">
        <v>0</v>
      </c>
      <c r="K28" s="95">
        <v>0</v>
      </c>
      <c r="L28" s="95">
        <v>0</v>
      </c>
      <c r="M28" s="95">
        <v>0</v>
      </c>
      <c r="N28" s="95">
        <v>0</v>
      </c>
      <c r="O28" s="95">
        <v>0</v>
      </c>
      <c r="P28" s="95">
        <v>0</v>
      </c>
      <c r="R28" s="95">
        <v>0</v>
      </c>
      <c r="S28" s="95">
        <v>0</v>
      </c>
      <c r="T28" s="95">
        <v>0</v>
      </c>
      <c r="U28" s="95">
        <v>0</v>
      </c>
      <c r="V28" s="95">
        <v>0</v>
      </c>
      <c r="W28" s="95">
        <v>0</v>
      </c>
      <c r="X28" s="95">
        <v>0</v>
      </c>
      <c r="Y28" s="95">
        <v>0</v>
      </c>
      <c r="Z28" s="95">
        <v>0</v>
      </c>
    </row>
    <row r="29" spans="2:26" x14ac:dyDescent="0.2">
      <c r="B29" s="4" t="s">
        <v>84</v>
      </c>
      <c r="C29" s="84" t="s">
        <v>85</v>
      </c>
      <c r="D29" s="20" t="s">
        <v>86</v>
      </c>
      <c r="E29" s="31" t="s">
        <v>87</v>
      </c>
      <c r="F29" s="95"/>
      <c r="H29" s="95"/>
      <c r="I29" s="95"/>
      <c r="J29" s="95"/>
      <c r="K29" s="95"/>
      <c r="L29" s="95"/>
      <c r="M29" s="95"/>
      <c r="N29" s="95"/>
      <c r="O29" s="95"/>
      <c r="P29" s="95"/>
      <c r="R29" s="95"/>
      <c r="S29" s="95"/>
      <c r="T29" s="95"/>
      <c r="U29" s="95"/>
      <c r="V29" s="95"/>
      <c r="W29" s="95"/>
      <c r="X29" s="95"/>
      <c r="Y29" s="95"/>
      <c r="Z29" s="95"/>
    </row>
    <row r="30" spans="2:26" x14ac:dyDescent="0.2">
      <c r="B30" s="4" t="s">
        <v>88</v>
      </c>
      <c r="C30" s="84" t="s">
        <v>89</v>
      </c>
      <c r="D30" s="20" t="s">
        <v>90</v>
      </c>
      <c r="E30" s="31" t="s">
        <v>91</v>
      </c>
      <c r="F30" s="95"/>
      <c r="H30" s="95"/>
      <c r="I30" s="95"/>
      <c r="J30" s="95"/>
      <c r="K30" s="95"/>
      <c r="L30" s="95"/>
      <c r="M30" s="95"/>
      <c r="N30" s="95"/>
      <c r="O30" s="95"/>
      <c r="P30" s="95"/>
      <c r="R30" s="95"/>
      <c r="S30" s="95"/>
      <c r="T30" s="95"/>
      <c r="U30" s="95"/>
      <c r="V30" s="95"/>
      <c r="W30" s="95"/>
      <c r="X30" s="95"/>
      <c r="Y30" s="95"/>
      <c r="Z30" s="95"/>
    </row>
    <row r="31" spans="2:26" x14ac:dyDescent="0.2">
      <c r="B31" s="4" t="s">
        <v>92</v>
      </c>
      <c r="C31" s="84" t="s">
        <v>93</v>
      </c>
      <c r="D31" s="20" t="s">
        <v>94</v>
      </c>
      <c r="E31" s="30" t="s">
        <v>95</v>
      </c>
      <c r="F31" s="95">
        <v>0</v>
      </c>
      <c r="H31" s="95">
        <v>0</v>
      </c>
      <c r="I31" s="95">
        <v>0</v>
      </c>
      <c r="J31" s="95">
        <v>0</v>
      </c>
      <c r="K31" s="95">
        <v>0</v>
      </c>
      <c r="L31" s="95">
        <v>0</v>
      </c>
      <c r="M31" s="95">
        <v>0</v>
      </c>
      <c r="N31" s="95">
        <v>0</v>
      </c>
      <c r="O31" s="95">
        <v>0</v>
      </c>
      <c r="P31" s="95">
        <v>0</v>
      </c>
      <c r="R31" s="95">
        <v>0</v>
      </c>
      <c r="S31" s="95">
        <v>0</v>
      </c>
      <c r="T31" s="95">
        <v>0</v>
      </c>
      <c r="U31" s="95">
        <v>0</v>
      </c>
      <c r="V31" s="95">
        <v>0</v>
      </c>
      <c r="W31" s="95">
        <v>0</v>
      </c>
      <c r="X31" s="95">
        <v>0</v>
      </c>
      <c r="Y31" s="95">
        <v>0</v>
      </c>
      <c r="Z31" s="95">
        <v>0</v>
      </c>
    </row>
    <row r="32" spans="2:26" x14ac:dyDescent="0.2">
      <c r="B32" s="4" t="s">
        <v>96</v>
      </c>
      <c r="C32" s="84" t="s">
        <v>97</v>
      </c>
      <c r="D32" s="20" t="s">
        <v>98</v>
      </c>
      <c r="E32" s="32" t="s">
        <v>99</v>
      </c>
      <c r="F32" s="95"/>
      <c r="H32" s="95"/>
      <c r="I32" s="95"/>
      <c r="J32" s="95"/>
      <c r="K32" s="95"/>
      <c r="L32" s="95"/>
      <c r="M32" s="95"/>
      <c r="N32" s="95"/>
      <c r="O32" s="95"/>
      <c r="P32" s="95"/>
      <c r="R32" s="95"/>
      <c r="S32" s="95"/>
      <c r="T32" s="95"/>
      <c r="U32" s="95"/>
      <c r="V32" s="95"/>
      <c r="W32" s="95"/>
      <c r="X32" s="95"/>
      <c r="Y32" s="95"/>
      <c r="Z32" s="95"/>
    </row>
    <row r="33" spans="2:26" x14ac:dyDescent="0.2">
      <c r="B33" s="4" t="s">
        <v>100</v>
      </c>
      <c r="C33" s="84" t="s">
        <v>101</v>
      </c>
      <c r="D33" s="20" t="s">
        <v>102</v>
      </c>
      <c r="E33" s="32" t="s">
        <v>103</v>
      </c>
      <c r="F33" s="95"/>
      <c r="H33" s="95"/>
      <c r="I33" s="95"/>
      <c r="J33" s="95"/>
      <c r="K33" s="95"/>
      <c r="L33" s="95"/>
      <c r="M33" s="95"/>
      <c r="N33" s="95"/>
      <c r="O33" s="95"/>
      <c r="P33" s="95"/>
      <c r="R33" s="95"/>
      <c r="S33" s="95"/>
      <c r="T33" s="95"/>
      <c r="U33" s="95"/>
      <c r="V33" s="95"/>
      <c r="W33" s="95"/>
      <c r="X33" s="95"/>
      <c r="Y33" s="95"/>
      <c r="Z33" s="95"/>
    </row>
    <row r="34" spans="2:26" x14ac:dyDescent="0.2">
      <c r="B34" s="4" t="s">
        <v>104</v>
      </c>
      <c r="C34" s="84" t="s">
        <v>105</v>
      </c>
      <c r="D34" s="20" t="s">
        <v>106</v>
      </c>
      <c r="E34" s="29" t="s">
        <v>107</v>
      </c>
      <c r="F34" s="95"/>
      <c r="H34" s="95"/>
      <c r="I34" s="95"/>
      <c r="J34" s="95"/>
      <c r="K34" s="95"/>
      <c r="L34" s="95"/>
      <c r="M34" s="95"/>
      <c r="N34" s="95"/>
      <c r="O34" s="95"/>
      <c r="P34" s="95"/>
      <c r="R34" s="95"/>
      <c r="S34" s="95"/>
      <c r="T34" s="95"/>
      <c r="U34" s="95"/>
      <c r="V34" s="95"/>
      <c r="W34" s="95"/>
      <c r="X34" s="95"/>
      <c r="Y34" s="95"/>
      <c r="Z34" s="95"/>
    </row>
    <row r="35" spans="2:26" x14ac:dyDescent="0.2">
      <c r="B35" s="4" t="s">
        <v>108</v>
      </c>
      <c r="C35" s="84" t="s">
        <v>109</v>
      </c>
      <c r="D35" s="20" t="s">
        <v>110</v>
      </c>
      <c r="E35" s="28" t="s">
        <v>111</v>
      </c>
      <c r="F35" s="95">
        <v>0</v>
      </c>
      <c r="H35" s="95">
        <v>0</v>
      </c>
      <c r="I35" s="95">
        <v>0</v>
      </c>
      <c r="J35" s="95">
        <v>0</v>
      </c>
      <c r="K35" s="95">
        <v>0</v>
      </c>
      <c r="L35" s="95">
        <v>0</v>
      </c>
      <c r="M35" s="95">
        <v>0</v>
      </c>
      <c r="N35" s="95">
        <v>0</v>
      </c>
      <c r="O35" s="95">
        <v>0</v>
      </c>
      <c r="P35" s="95">
        <v>0</v>
      </c>
      <c r="R35" s="95">
        <v>0</v>
      </c>
      <c r="S35" s="95">
        <v>0</v>
      </c>
      <c r="T35" s="95">
        <v>0</v>
      </c>
      <c r="U35" s="95">
        <v>0</v>
      </c>
      <c r="V35" s="95">
        <v>0</v>
      </c>
      <c r="W35" s="95">
        <v>0</v>
      </c>
      <c r="X35" s="95">
        <v>0</v>
      </c>
      <c r="Y35" s="95">
        <v>0</v>
      </c>
      <c r="Z35" s="95">
        <v>0</v>
      </c>
    </row>
    <row r="36" spans="2:26" x14ac:dyDescent="0.2">
      <c r="B36" s="4" t="s">
        <v>112</v>
      </c>
      <c r="C36" s="84" t="s">
        <v>113</v>
      </c>
      <c r="D36" s="20" t="s">
        <v>114</v>
      </c>
      <c r="E36" s="33" t="s">
        <v>60</v>
      </c>
      <c r="F36" s="95"/>
      <c r="H36" s="95"/>
      <c r="I36" s="95"/>
      <c r="J36" s="95"/>
      <c r="K36" s="95"/>
      <c r="L36" s="95"/>
      <c r="M36" s="95"/>
      <c r="N36" s="95"/>
      <c r="O36" s="95"/>
      <c r="P36" s="95"/>
      <c r="R36" s="95"/>
      <c r="S36" s="95"/>
      <c r="T36" s="95"/>
      <c r="U36" s="95"/>
      <c r="V36" s="95"/>
      <c r="W36" s="95"/>
      <c r="X36" s="95"/>
      <c r="Y36" s="95"/>
      <c r="Z36" s="95"/>
    </row>
    <row r="37" spans="2:26" x14ac:dyDescent="0.2">
      <c r="B37" s="4" t="s">
        <v>115</v>
      </c>
      <c r="C37" s="84" t="s">
        <v>116</v>
      </c>
      <c r="D37" s="20" t="s">
        <v>117</v>
      </c>
      <c r="E37" s="33" t="s">
        <v>71</v>
      </c>
      <c r="F37" s="95"/>
      <c r="H37" s="95"/>
      <c r="I37" s="95"/>
      <c r="J37" s="95"/>
      <c r="K37" s="95"/>
      <c r="L37" s="95"/>
      <c r="M37" s="95"/>
      <c r="N37" s="95"/>
      <c r="O37" s="95"/>
      <c r="P37" s="95"/>
      <c r="R37" s="95"/>
      <c r="S37" s="95"/>
      <c r="T37" s="95"/>
      <c r="U37" s="95"/>
      <c r="V37" s="95"/>
      <c r="W37" s="95"/>
      <c r="X37" s="95"/>
      <c r="Y37" s="95"/>
      <c r="Z37" s="95"/>
    </row>
    <row r="38" spans="2:26" x14ac:dyDescent="0.2">
      <c r="B38" s="4" t="s">
        <v>118</v>
      </c>
      <c r="C38" s="84" t="s">
        <v>119</v>
      </c>
      <c r="D38" s="20" t="s">
        <v>120</v>
      </c>
      <c r="E38" s="29" t="s">
        <v>83</v>
      </c>
      <c r="F38" s="95">
        <v>0</v>
      </c>
      <c r="H38" s="95">
        <v>0</v>
      </c>
      <c r="I38" s="95">
        <v>0</v>
      </c>
      <c r="J38" s="95">
        <v>0</v>
      </c>
      <c r="K38" s="95">
        <v>0</v>
      </c>
      <c r="L38" s="95">
        <v>0</v>
      </c>
      <c r="M38" s="95">
        <v>0</v>
      </c>
      <c r="N38" s="95">
        <v>0</v>
      </c>
      <c r="O38" s="95">
        <v>0</v>
      </c>
      <c r="P38" s="95">
        <v>0</v>
      </c>
      <c r="R38" s="95">
        <v>0</v>
      </c>
      <c r="S38" s="95">
        <v>0</v>
      </c>
      <c r="T38" s="95">
        <v>0</v>
      </c>
      <c r="U38" s="95">
        <v>0</v>
      </c>
      <c r="V38" s="95">
        <v>0</v>
      </c>
      <c r="W38" s="95">
        <v>0</v>
      </c>
      <c r="X38" s="95">
        <v>0</v>
      </c>
      <c r="Y38" s="95">
        <v>0</v>
      </c>
      <c r="Z38" s="95">
        <v>0</v>
      </c>
    </row>
    <row r="39" spans="2:26" x14ac:dyDescent="0.2">
      <c r="B39" s="4" t="s">
        <v>121</v>
      </c>
      <c r="C39" s="84" t="s">
        <v>122</v>
      </c>
      <c r="D39" s="20" t="s">
        <v>123</v>
      </c>
      <c r="E39" s="30" t="s">
        <v>87</v>
      </c>
      <c r="F39" s="95"/>
      <c r="H39" s="95"/>
      <c r="I39" s="95"/>
      <c r="J39" s="95"/>
      <c r="K39" s="95"/>
      <c r="L39" s="95"/>
      <c r="M39" s="95"/>
      <c r="N39" s="95"/>
      <c r="O39" s="95"/>
      <c r="P39" s="95"/>
      <c r="R39" s="95"/>
      <c r="S39" s="95"/>
      <c r="T39" s="95"/>
      <c r="U39" s="95"/>
      <c r="V39" s="95"/>
      <c r="W39" s="95"/>
      <c r="X39" s="95"/>
      <c r="Y39" s="95"/>
      <c r="Z39" s="95"/>
    </row>
    <row r="40" spans="2:26" x14ac:dyDescent="0.2">
      <c r="B40" s="4" t="s">
        <v>124</v>
      </c>
      <c r="C40" s="84" t="s">
        <v>125</v>
      </c>
      <c r="D40" s="20" t="s">
        <v>126</v>
      </c>
      <c r="E40" s="30" t="s">
        <v>91</v>
      </c>
      <c r="F40" s="95"/>
      <c r="H40" s="95"/>
      <c r="I40" s="95"/>
      <c r="J40" s="95"/>
      <c r="K40" s="95"/>
      <c r="L40" s="95"/>
      <c r="M40" s="95"/>
      <c r="N40" s="95"/>
      <c r="O40" s="95"/>
      <c r="P40" s="95"/>
      <c r="R40" s="95"/>
      <c r="S40" s="95"/>
      <c r="T40" s="95"/>
      <c r="U40" s="95"/>
      <c r="V40" s="95"/>
      <c r="W40" s="95"/>
      <c r="X40" s="95"/>
      <c r="Y40" s="95"/>
      <c r="Z40" s="95"/>
    </row>
    <row r="41" spans="2:26" x14ac:dyDescent="0.2">
      <c r="B41" s="4" t="s">
        <v>127</v>
      </c>
      <c r="C41" s="84" t="s">
        <v>128</v>
      </c>
      <c r="D41" s="20" t="s">
        <v>129</v>
      </c>
      <c r="E41" s="30" t="s">
        <v>95</v>
      </c>
      <c r="F41" s="95">
        <v>0</v>
      </c>
      <c r="H41" s="95">
        <v>0</v>
      </c>
      <c r="I41" s="95">
        <v>0</v>
      </c>
      <c r="J41" s="95">
        <v>0</v>
      </c>
      <c r="K41" s="95">
        <v>0</v>
      </c>
      <c r="L41" s="95">
        <v>0</v>
      </c>
      <c r="M41" s="95">
        <v>0</v>
      </c>
      <c r="N41" s="95">
        <v>0</v>
      </c>
      <c r="O41" s="95">
        <v>0</v>
      </c>
      <c r="P41" s="95">
        <v>0</v>
      </c>
      <c r="R41" s="95">
        <v>0</v>
      </c>
      <c r="S41" s="95">
        <v>0</v>
      </c>
      <c r="T41" s="95">
        <v>0</v>
      </c>
      <c r="U41" s="95">
        <v>0</v>
      </c>
      <c r="V41" s="95">
        <v>0</v>
      </c>
      <c r="W41" s="95">
        <v>0</v>
      </c>
      <c r="X41" s="95">
        <v>0</v>
      </c>
      <c r="Y41" s="95">
        <v>0</v>
      </c>
      <c r="Z41" s="95">
        <v>0</v>
      </c>
    </row>
    <row r="42" spans="2:26" x14ac:dyDescent="0.2">
      <c r="B42" s="4" t="s">
        <v>130</v>
      </c>
      <c r="C42" s="84" t="s">
        <v>131</v>
      </c>
      <c r="D42" s="20" t="s">
        <v>132</v>
      </c>
      <c r="E42" s="32" t="s">
        <v>99</v>
      </c>
      <c r="F42" s="95"/>
      <c r="H42" s="95"/>
      <c r="I42" s="95"/>
      <c r="J42" s="95"/>
      <c r="K42" s="95"/>
      <c r="L42" s="95"/>
      <c r="M42" s="95"/>
      <c r="N42" s="95"/>
      <c r="O42" s="95"/>
      <c r="P42" s="95"/>
      <c r="R42" s="95"/>
      <c r="S42" s="95"/>
      <c r="T42" s="95"/>
      <c r="U42" s="95"/>
      <c r="V42" s="95"/>
      <c r="W42" s="95"/>
      <c r="X42" s="95"/>
      <c r="Y42" s="95"/>
      <c r="Z42" s="95"/>
    </row>
    <row r="43" spans="2:26" x14ac:dyDescent="0.2">
      <c r="B43" s="4" t="s">
        <v>133</v>
      </c>
      <c r="C43" s="84" t="s">
        <v>134</v>
      </c>
      <c r="D43" s="20" t="s">
        <v>135</v>
      </c>
      <c r="E43" s="32" t="s">
        <v>103</v>
      </c>
      <c r="F43" s="95"/>
      <c r="H43" s="95"/>
      <c r="I43" s="95"/>
      <c r="J43" s="95"/>
      <c r="K43" s="95"/>
      <c r="L43" s="95"/>
      <c r="M43" s="95"/>
      <c r="N43" s="95"/>
      <c r="O43" s="95"/>
      <c r="P43" s="95"/>
      <c r="R43" s="95"/>
      <c r="S43" s="95"/>
      <c r="T43" s="95"/>
      <c r="U43" s="95"/>
      <c r="V43" s="95"/>
      <c r="W43" s="95"/>
      <c r="X43" s="95"/>
      <c r="Y43" s="95"/>
      <c r="Z43" s="95"/>
    </row>
    <row r="44" spans="2:26" x14ac:dyDescent="0.2">
      <c r="B44" s="4" t="s">
        <v>136</v>
      </c>
      <c r="C44" s="84" t="s">
        <v>137</v>
      </c>
      <c r="D44" s="20" t="s">
        <v>138</v>
      </c>
      <c r="E44" s="33" t="s">
        <v>107</v>
      </c>
      <c r="F44" s="95"/>
      <c r="H44" s="95"/>
      <c r="I44" s="95"/>
      <c r="J44" s="95"/>
      <c r="K44" s="95"/>
      <c r="L44" s="95"/>
      <c r="M44" s="95"/>
      <c r="N44" s="95"/>
      <c r="O44" s="95"/>
      <c r="P44" s="95"/>
      <c r="R44" s="95"/>
      <c r="S44" s="95"/>
      <c r="T44" s="95"/>
      <c r="U44" s="95"/>
      <c r="V44" s="95"/>
      <c r="W44" s="95"/>
      <c r="X44" s="95"/>
      <c r="Y44" s="95"/>
      <c r="Z44" s="95"/>
    </row>
    <row r="45" spans="2:26" x14ac:dyDescent="0.2">
      <c r="B45" s="4" t="s">
        <v>139</v>
      </c>
      <c r="C45" s="84" t="s">
        <v>140</v>
      </c>
      <c r="D45" s="20" t="s">
        <v>141</v>
      </c>
      <c r="E45" s="28" t="s">
        <v>142</v>
      </c>
      <c r="F45" s="95">
        <v>0</v>
      </c>
      <c r="H45" s="95">
        <v>0</v>
      </c>
      <c r="I45" s="95">
        <v>0</v>
      </c>
      <c r="J45" s="95">
        <v>0</v>
      </c>
      <c r="K45" s="95">
        <v>0</v>
      </c>
      <c r="L45" s="95">
        <v>0</v>
      </c>
      <c r="M45" s="95">
        <v>0</v>
      </c>
      <c r="N45" s="95">
        <v>0</v>
      </c>
      <c r="O45" s="95">
        <v>0</v>
      </c>
      <c r="P45" s="95">
        <v>0</v>
      </c>
      <c r="R45" s="95">
        <v>0</v>
      </c>
      <c r="S45" s="95">
        <v>0</v>
      </c>
      <c r="T45" s="95">
        <v>0</v>
      </c>
      <c r="U45" s="95">
        <v>0</v>
      </c>
      <c r="V45" s="95">
        <v>0</v>
      </c>
      <c r="W45" s="95">
        <v>0</v>
      </c>
      <c r="X45" s="95">
        <v>0</v>
      </c>
      <c r="Y45" s="95">
        <v>0</v>
      </c>
      <c r="Z45" s="95">
        <v>0</v>
      </c>
    </row>
    <row r="46" spans="2:26" x14ac:dyDescent="0.2">
      <c r="B46" s="4" t="s">
        <v>143</v>
      </c>
      <c r="C46" s="84" t="s">
        <v>144</v>
      </c>
      <c r="D46" s="20" t="s">
        <v>145</v>
      </c>
      <c r="E46" s="34" t="s">
        <v>146</v>
      </c>
      <c r="F46" s="95"/>
      <c r="H46" s="95"/>
      <c r="I46" s="95"/>
      <c r="J46" s="95"/>
      <c r="K46" s="95"/>
      <c r="L46" s="95"/>
      <c r="M46" s="95"/>
      <c r="N46" s="95"/>
      <c r="O46" s="95"/>
      <c r="P46" s="95"/>
      <c r="R46" s="95"/>
      <c r="S46" s="95"/>
      <c r="T46" s="95"/>
      <c r="U46" s="95"/>
      <c r="V46" s="95"/>
      <c r="W46" s="95"/>
      <c r="X46" s="95"/>
      <c r="Y46" s="95"/>
      <c r="Z46" s="95"/>
    </row>
    <row r="47" spans="2:26" x14ac:dyDescent="0.2">
      <c r="B47" s="4" t="s">
        <v>147</v>
      </c>
      <c r="C47" s="84" t="s">
        <v>148</v>
      </c>
      <c r="D47" s="20" t="s">
        <v>149</v>
      </c>
      <c r="E47" s="33" t="s">
        <v>150</v>
      </c>
      <c r="F47" s="95"/>
      <c r="H47" s="95"/>
      <c r="I47" s="95"/>
      <c r="J47" s="95"/>
      <c r="K47" s="95"/>
      <c r="L47" s="95"/>
      <c r="M47" s="95"/>
      <c r="N47" s="95"/>
      <c r="O47" s="95"/>
      <c r="P47" s="95"/>
      <c r="R47" s="95"/>
      <c r="S47" s="95"/>
      <c r="T47" s="95"/>
      <c r="U47" s="95"/>
      <c r="V47" s="95"/>
      <c r="W47" s="95"/>
      <c r="X47" s="95"/>
      <c r="Y47" s="95"/>
      <c r="Z47" s="95"/>
    </row>
    <row r="48" spans="2:26" x14ac:dyDescent="0.2">
      <c r="B48" s="4" t="s">
        <v>151</v>
      </c>
      <c r="C48" s="84" t="s">
        <v>152</v>
      </c>
      <c r="D48" s="20" t="s">
        <v>153</v>
      </c>
      <c r="E48" s="34" t="s">
        <v>154</v>
      </c>
      <c r="F48" s="95"/>
      <c r="H48" s="95"/>
      <c r="I48" s="95"/>
      <c r="J48" s="95"/>
      <c r="K48" s="95"/>
      <c r="L48" s="95"/>
      <c r="M48" s="95"/>
      <c r="N48" s="95"/>
      <c r="O48" s="95"/>
      <c r="P48" s="95"/>
      <c r="R48" s="95"/>
      <c r="S48" s="95"/>
      <c r="T48" s="95"/>
      <c r="U48" s="95"/>
      <c r="V48" s="95"/>
      <c r="W48" s="95"/>
      <c r="X48" s="95"/>
      <c r="Y48" s="95"/>
      <c r="Z48" s="95"/>
    </row>
    <row r="49" spans="2:26" x14ac:dyDescent="0.2">
      <c r="B49" s="4" t="s">
        <v>155</v>
      </c>
      <c r="C49" s="84" t="s">
        <v>156</v>
      </c>
      <c r="D49" s="20" t="s">
        <v>157</v>
      </c>
      <c r="E49" s="34" t="s">
        <v>158</v>
      </c>
      <c r="F49" s="95"/>
      <c r="H49" s="95"/>
      <c r="I49" s="95"/>
      <c r="J49" s="95"/>
      <c r="K49" s="95"/>
      <c r="L49" s="95"/>
      <c r="M49" s="95"/>
      <c r="N49" s="95"/>
      <c r="O49" s="95"/>
      <c r="P49" s="95"/>
      <c r="R49" s="95"/>
      <c r="S49" s="95"/>
      <c r="T49" s="95"/>
      <c r="U49" s="95"/>
      <c r="V49" s="95"/>
      <c r="W49" s="95"/>
      <c r="X49" s="95"/>
      <c r="Y49" s="95"/>
      <c r="Z49" s="95"/>
    </row>
    <row r="50" spans="2:26" x14ac:dyDescent="0.2">
      <c r="B50" s="4" t="s">
        <v>159</v>
      </c>
      <c r="C50" s="84" t="s">
        <v>160</v>
      </c>
      <c r="D50" s="20" t="s">
        <v>161</v>
      </c>
      <c r="E50" s="28" t="s">
        <v>162</v>
      </c>
      <c r="F50" s="95">
        <v>0</v>
      </c>
      <c r="H50" s="95">
        <v>0</v>
      </c>
      <c r="I50" s="95">
        <v>0</v>
      </c>
      <c r="J50" s="95">
        <v>0</v>
      </c>
      <c r="K50" s="95">
        <v>0</v>
      </c>
      <c r="L50" s="95">
        <v>0</v>
      </c>
      <c r="M50" s="95">
        <v>0</v>
      </c>
      <c r="N50" s="95">
        <v>0</v>
      </c>
      <c r="O50" s="95">
        <v>0</v>
      </c>
      <c r="P50" s="95">
        <v>0</v>
      </c>
      <c r="R50" s="95">
        <v>0</v>
      </c>
      <c r="S50" s="95">
        <v>0</v>
      </c>
      <c r="T50" s="95">
        <v>0</v>
      </c>
      <c r="U50" s="95">
        <v>0</v>
      </c>
      <c r="V50" s="95">
        <v>0</v>
      </c>
      <c r="W50" s="95">
        <v>0</v>
      </c>
      <c r="X50" s="95">
        <v>0</v>
      </c>
      <c r="Y50" s="95">
        <v>0</v>
      </c>
      <c r="Z50" s="95">
        <v>0</v>
      </c>
    </row>
    <row r="51" spans="2:26" x14ac:dyDescent="0.2">
      <c r="B51" s="4" t="s">
        <v>163</v>
      </c>
      <c r="C51" s="84" t="s">
        <v>164</v>
      </c>
      <c r="D51" s="20" t="s">
        <v>165</v>
      </c>
      <c r="E51" s="34" t="s">
        <v>166</v>
      </c>
      <c r="F51" s="95"/>
      <c r="H51" s="95"/>
      <c r="I51" s="95"/>
      <c r="J51" s="95"/>
      <c r="K51" s="95"/>
      <c r="L51" s="95"/>
      <c r="M51" s="95"/>
      <c r="N51" s="95"/>
      <c r="O51" s="95"/>
      <c r="P51" s="95"/>
      <c r="R51" s="95"/>
      <c r="S51" s="95"/>
      <c r="T51" s="95"/>
      <c r="U51" s="95"/>
      <c r="V51" s="95"/>
      <c r="W51" s="95"/>
      <c r="X51" s="95"/>
      <c r="Y51" s="95"/>
      <c r="Z51" s="95"/>
    </row>
    <row r="52" spans="2:26" x14ac:dyDescent="0.2">
      <c r="B52" s="4" t="s">
        <v>167</v>
      </c>
      <c r="C52" s="84" t="s">
        <v>168</v>
      </c>
      <c r="D52" s="20" t="s">
        <v>169</v>
      </c>
      <c r="E52" s="34" t="s">
        <v>170</v>
      </c>
      <c r="F52" s="95"/>
      <c r="H52" s="95"/>
      <c r="I52" s="95"/>
      <c r="J52" s="95"/>
      <c r="K52" s="95"/>
      <c r="L52" s="95"/>
      <c r="M52" s="95"/>
      <c r="N52" s="95"/>
      <c r="O52" s="95"/>
      <c r="P52" s="95"/>
      <c r="R52" s="95"/>
      <c r="S52" s="95"/>
      <c r="T52" s="95"/>
      <c r="U52" s="95"/>
      <c r="V52" s="95"/>
      <c r="W52" s="95"/>
      <c r="X52" s="95"/>
      <c r="Y52" s="95"/>
      <c r="Z52" s="95"/>
    </row>
    <row r="53" spans="2:26" x14ac:dyDescent="0.2">
      <c r="B53" s="4" t="s">
        <v>171</v>
      </c>
      <c r="C53" s="84" t="s">
        <v>172</v>
      </c>
      <c r="D53" s="20" t="s">
        <v>173</v>
      </c>
      <c r="E53" s="28" t="s">
        <v>174</v>
      </c>
      <c r="F53" s="95">
        <v>0</v>
      </c>
      <c r="H53" s="95">
        <v>0</v>
      </c>
      <c r="I53" s="95">
        <v>0</v>
      </c>
      <c r="J53" s="95">
        <v>0</v>
      </c>
      <c r="K53" s="95">
        <v>0</v>
      </c>
      <c r="L53" s="95">
        <v>0</v>
      </c>
      <c r="M53" s="95">
        <v>0</v>
      </c>
      <c r="N53" s="95">
        <v>0</v>
      </c>
      <c r="O53" s="95">
        <v>0</v>
      </c>
      <c r="P53" s="95">
        <v>0</v>
      </c>
      <c r="R53" s="95">
        <v>0</v>
      </c>
      <c r="S53" s="95">
        <v>0</v>
      </c>
      <c r="T53" s="95">
        <v>0</v>
      </c>
      <c r="U53" s="95">
        <v>0</v>
      </c>
      <c r="V53" s="95">
        <v>0</v>
      </c>
      <c r="W53" s="95">
        <v>0</v>
      </c>
      <c r="X53" s="95">
        <v>0</v>
      </c>
      <c r="Y53" s="95">
        <v>0</v>
      </c>
      <c r="Z53" s="95">
        <v>0</v>
      </c>
    </row>
    <row r="54" spans="2:26" x14ac:dyDescent="0.2">
      <c r="B54" s="4" t="s">
        <v>175</v>
      </c>
      <c r="C54" s="84" t="s">
        <v>176</v>
      </c>
      <c r="D54" s="20" t="s">
        <v>177</v>
      </c>
      <c r="E54" s="33" t="s">
        <v>178</v>
      </c>
      <c r="F54" s="95"/>
      <c r="H54" s="95"/>
      <c r="I54" s="95"/>
      <c r="J54" s="95"/>
      <c r="K54" s="95"/>
      <c r="L54" s="95"/>
      <c r="M54" s="95"/>
      <c r="N54" s="95"/>
      <c r="O54" s="95"/>
      <c r="P54" s="95"/>
      <c r="R54" s="95"/>
      <c r="S54" s="95"/>
      <c r="T54" s="95"/>
      <c r="U54" s="95"/>
      <c r="V54" s="95"/>
      <c r="W54" s="95"/>
      <c r="X54" s="95"/>
      <c r="Y54" s="95"/>
      <c r="Z54" s="95"/>
    </row>
    <row r="55" spans="2:26" x14ac:dyDescent="0.2">
      <c r="B55" s="4" t="s">
        <v>179</v>
      </c>
      <c r="C55" s="84" t="s">
        <v>180</v>
      </c>
      <c r="D55" s="20" t="s">
        <v>181</v>
      </c>
      <c r="E55" s="33" t="s">
        <v>182</v>
      </c>
      <c r="F55" s="95"/>
      <c r="H55" s="95"/>
      <c r="I55" s="95"/>
      <c r="J55" s="95"/>
      <c r="K55" s="95"/>
      <c r="L55" s="95"/>
      <c r="M55" s="95"/>
      <c r="N55" s="95"/>
      <c r="O55" s="95"/>
      <c r="P55" s="95"/>
      <c r="R55" s="95"/>
      <c r="S55" s="95"/>
      <c r="T55" s="95"/>
      <c r="U55" s="95"/>
      <c r="V55" s="95"/>
      <c r="W55" s="95"/>
      <c r="X55" s="95"/>
      <c r="Y55" s="95"/>
      <c r="Z55" s="95"/>
    </row>
    <row r="56" spans="2:26" x14ac:dyDescent="0.2">
      <c r="B56" s="4" t="s">
        <v>183</v>
      </c>
      <c r="C56" s="84" t="s">
        <v>184</v>
      </c>
      <c r="D56" s="20" t="s">
        <v>185</v>
      </c>
      <c r="E56" s="34" t="s">
        <v>186</v>
      </c>
      <c r="F56" s="95"/>
      <c r="H56" s="95"/>
      <c r="I56" s="95"/>
      <c r="J56" s="95"/>
      <c r="K56" s="95"/>
      <c r="L56" s="95"/>
      <c r="M56" s="95"/>
      <c r="N56" s="95"/>
      <c r="O56" s="95"/>
      <c r="P56" s="95"/>
      <c r="R56" s="95"/>
      <c r="S56" s="95"/>
      <c r="T56" s="95"/>
      <c r="U56" s="95"/>
      <c r="V56" s="95"/>
      <c r="W56" s="95"/>
      <c r="X56" s="95"/>
      <c r="Y56" s="95"/>
      <c r="Z56" s="95"/>
    </row>
    <row r="57" spans="2:26" x14ac:dyDescent="0.2">
      <c r="B57" s="4" t="s">
        <v>187</v>
      </c>
      <c r="C57" s="84" t="s">
        <v>188</v>
      </c>
      <c r="D57" s="20" t="s">
        <v>189</v>
      </c>
      <c r="E57" s="33" t="s">
        <v>190</v>
      </c>
      <c r="F57" s="95"/>
      <c r="H57" s="95"/>
      <c r="I57" s="95"/>
      <c r="J57" s="95"/>
      <c r="K57" s="95"/>
      <c r="L57" s="95"/>
      <c r="M57" s="95"/>
      <c r="N57" s="95"/>
      <c r="O57" s="95"/>
      <c r="P57" s="95"/>
      <c r="R57" s="95"/>
      <c r="S57" s="95"/>
      <c r="T57" s="95"/>
      <c r="U57" s="95"/>
      <c r="V57" s="95"/>
      <c r="W57" s="95"/>
      <c r="X57" s="95"/>
      <c r="Y57" s="95"/>
      <c r="Z57" s="95"/>
    </row>
    <row r="58" spans="2:26" x14ac:dyDescent="0.2">
      <c r="B58" s="4" t="s">
        <v>191</v>
      </c>
      <c r="C58" s="84" t="s">
        <v>192</v>
      </c>
      <c r="D58" s="20" t="s">
        <v>193</v>
      </c>
      <c r="E58" s="28" t="s">
        <v>194</v>
      </c>
      <c r="F58" s="95">
        <v>0</v>
      </c>
      <c r="H58" s="95">
        <v>0</v>
      </c>
      <c r="I58" s="95">
        <v>0</v>
      </c>
      <c r="J58" s="95">
        <v>3694.6210000000001</v>
      </c>
      <c r="K58" s="95">
        <v>3734.625</v>
      </c>
      <c r="L58" s="95">
        <v>3772.8409999999999</v>
      </c>
      <c r="M58" s="95">
        <v>3814.875</v>
      </c>
      <c r="N58" s="95">
        <v>3860.8829999999998</v>
      </c>
      <c r="O58" s="95">
        <v>3905.6080000000002</v>
      </c>
      <c r="P58" s="95">
        <v>3951.3510000000001</v>
      </c>
      <c r="R58" s="95">
        <v>0</v>
      </c>
      <c r="S58" s="95">
        <v>0</v>
      </c>
      <c r="T58" s="95">
        <v>3628.23</v>
      </c>
      <c r="U58" s="95">
        <v>3567.6030000000001</v>
      </c>
      <c r="V58" s="95">
        <v>3374.3760000000002</v>
      </c>
      <c r="W58" s="95">
        <v>3142.92</v>
      </c>
      <c r="X58" s="95">
        <v>2983.308</v>
      </c>
      <c r="Y58" s="95">
        <v>3006.2260000000001</v>
      </c>
      <c r="Z58" s="95">
        <v>3150.779</v>
      </c>
    </row>
    <row r="59" spans="2:26" x14ac:dyDescent="0.2">
      <c r="B59" s="4" t="s">
        <v>195</v>
      </c>
      <c r="C59" s="84" t="s">
        <v>196</v>
      </c>
      <c r="D59" s="20" t="s">
        <v>197</v>
      </c>
      <c r="E59" s="33" t="s">
        <v>198</v>
      </c>
      <c r="F59" s="95"/>
      <c r="H59" s="95"/>
      <c r="I59" s="95"/>
      <c r="J59" s="95"/>
      <c r="K59" s="95"/>
      <c r="L59" s="95"/>
      <c r="M59" s="95"/>
      <c r="N59" s="95"/>
      <c r="O59" s="95"/>
      <c r="P59" s="95"/>
      <c r="R59" s="95"/>
      <c r="S59" s="95"/>
      <c r="T59" s="95"/>
      <c r="U59" s="95"/>
      <c r="V59" s="95"/>
      <c r="W59" s="95"/>
      <c r="X59" s="95"/>
      <c r="Y59" s="95"/>
      <c r="Z59" s="95"/>
    </row>
    <row r="60" spans="2:26" x14ac:dyDescent="0.2">
      <c r="B60" s="4" t="s">
        <v>199</v>
      </c>
      <c r="C60" s="84" t="s">
        <v>200</v>
      </c>
      <c r="D60" s="20" t="s">
        <v>201</v>
      </c>
      <c r="E60" s="33" t="s">
        <v>202</v>
      </c>
      <c r="F60" s="95"/>
      <c r="H60" s="95"/>
      <c r="I60" s="95"/>
      <c r="J60" s="95"/>
      <c r="K60" s="95"/>
      <c r="L60" s="95"/>
      <c r="M60" s="95"/>
      <c r="N60" s="95"/>
      <c r="O60" s="95"/>
      <c r="P60" s="95"/>
      <c r="R60" s="95"/>
      <c r="S60" s="95"/>
      <c r="T60" s="95"/>
      <c r="U60" s="95"/>
      <c r="V60" s="95"/>
      <c r="W60" s="95"/>
      <c r="X60" s="95"/>
      <c r="Y60" s="95"/>
      <c r="Z60" s="95"/>
    </row>
    <row r="61" spans="2:26" x14ac:dyDescent="0.2">
      <c r="B61" s="4" t="s">
        <v>203</v>
      </c>
      <c r="C61" s="84" t="s">
        <v>204</v>
      </c>
      <c r="D61" s="20" t="s">
        <v>205</v>
      </c>
      <c r="E61" s="34" t="s">
        <v>206</v>
      </c>
      <c r="F61" s="95"/>
      <c r="H61" s="95"/>
      <c r="I61" s="95"/>
      <c r="J61" s="95">
        <v>3691.9279999999999</v>
      </c>
      <c r="K61" s="95">
        <v>3731.902</v>
      </c>
      <c r="L61" s="95">
        <v>3770.0909999999999</v>
      </c>
      <c r="M61" s="95">
        <v>3812.0940000000001</v>
      </c>
      <c r="N61" s="95">
        <v>3858.0680000000002</v>
      </c>
      <c r="O61" s="95">
        <v>3902.761</v>
      </c>
      <c r="P61" s="95">
        <v>3948.47</v>
      </c>
      <c r="R61" s="95"/>
      <c r="S61" s="95"/>
      <c r="T61" s="95">
        <v>3625.585</v>
      </c>
      <c r="U61" s="95">
        <v>3565.002</v>
      </c>
      <c r="V61" s="95">
        <v>3371.9160000000002</v>
      </c>
      <c r="W61" s="95">
        <v>3140.6289999999999</v>
      </c>
      <c r="X61" s="95">
        <v>2981.1329999999998</v>
      </c>
      <c r="Y61" s="95">
        <v>3004.0340000000001</v>
      </c>
      <c r="Z61" s="95">
        <v>3148.482</v>
      </c>
    </row>
    <row r="62" spans="2:26" x14ac:dyDescent="0.2">
      <c r="B62" s="4" t="s">
        <v>207</v>
      </c>
      <c r="C62" s="84" t="s">
        <v>208</v>
      </c>
      <c r="D62" s="20" t="s">
        <v>209</v>
      </c>
      <c r="E62" s="33" t="s">
        <v>210</v>
      </c>
      <c r="F62" s="95"/>
      <c r="H62" s="95"/>
      <c r="I62" s="95"/>
      <c r="J62" s="95"/>
      <c r="K62" s="95"/>
      <c r="L62" s="95"/>
      <c r="M62" s="95"/>
      <c r="N62" s="95"/>
      <c r="O62" s="95"/>
      <c r="P62" s="95"/>
      <c r="R62" s="95"/>
      <c r="S62" s="95"/>
      <c r="T62" s="95"/>
      <c r="U62" s="95"/>
      <c r="V62" s="95"/>
      <c r="W62" s="95"/>
      <c r="X62" s="95"/>
      <c r="Y62" s="95"/>
      <c r="Z62" s="95"/>
    </row>
    <row r="63" spans="2:26" x14ac:dyDescent="0.2">
      <c r="B63" s="4" t="s">
        <v>211</v>
      </c>
      <c r="C63" s="84" t="s">
        <v>212</v>
      </c>
      <c r="D63" s="20" t="s">
        <v>213</v>
      </c>
      <c r="E63" s="35" t="s">
        <v>214</v>
      </c>
      <c r="F63" s="95">
        <v>0</v>
      </c>
      <c r="H63" s="95">
        <v>0</v>
      </c>
      <c r="I63" s="95">
        <v>0</v>
      </c>
      <c r="J63" s="95">
        <v>2.6930000000000001</v>
      </c>
      <c r="K63" s="95">
        <v>2.7229999999999999</v>
      </c>
      <c r="L63" s="95">
        <v>2.75</v>
      </c>
      <c r="M63" s="95">
        <v>2.7810000000000001</v>
      </c>
      <c r="N63" s="95">
        <v>2.8149999999999999</v>
      </c>
      <c r="O63" s="95">
        <v>2.847</v>
      </c>
      <c r="P63" s="95">
        <v>2.8809999999999998</v>
      </c>
      <c r="R63" s="95">
        <v>0</v>
      </c>
      <c r="S63" s="95">
        <v>0</v>
      </c>
      <c r="T63" s="95">
        <v>2.645</v>
      </c>
      <c r="U63" s="95">
        <v>2.601</v>
      </c>
      <c r="V63" s="95">
        <v>2.46</v>
      </c>
      <c r="W63" s="95">
        <v>2.2909999999999999</v>
      </c>
      <c r="X63" s="95">
        <v>2.1749999999999998</v>
      </c>
      <c r="Y63" s="95">
        <v>2.1920000000000002</v>
      </c>
      <c r="Z63" s="95">
        <v>2.2970000000000002</v>
      </c>
    </row>
    <row r="64" spans="2:26" x14ac:dyDescent="0.2">
      <c r="B64" s="4" t="s">
        <v>215</v>
      </c>
      <c r="C64" s="84" t="s">
        <v>216</v>
      </c>
      <c r="D64" s="20" t="s">
        <v>217</v>
      </c>
      <c r="E64" s="36" t="s">
        <v>218</v>
      </c>
      <c r="F64" s="95"/>
      <c r="H64" s="95"/>
      <c r="I64" s="95"/>
      <c r="J64" s="95">
        <v>2.6930000000000001</v>
      </c>
      <c r="K64" s="95">
        <v>2.7229999999999999</v>
      </c>
      <c r="L64" s="95">
        <v>2.75</v>
      </c>
      <c r="M64" s="95">
        <v>2.7810000000000001</v>
      </c>
      <c r="N64" s="95">
        <v>2.8149999999999999</v>
      </c>
      <c r="O64" s="95">
        <v>2.847</v>
      </c>
      <c r="P64" s="95">
        <v>2.8809999999999998</v>
      </c>
      <c r="R64" s="95"/>
      <c r="S64" s="95"/>
      <c r="T64" s="95">
        <v>2.645</v>
      </c>
      <c r="U64" s="95">
        <v>2.601</v>
      </c>
      <c r="V64" s="95">
        <v>2.46</v>
      </c>
      <c r="W64" s="95">
        <v>2.2909999999999999</v>
      </c>
      <c r="X64" s="95">
        <v>2.1749999999999998</v>
      </c>
      <c r="Y64" s="95">
        <v>2.1920000000000002</v>
      </c>
      <c r="Z64" s="95">
        <v>2.2970000000000002</v>
      </c>
    </row>
    <row r="65" spans="1:26" x14ac:dyDescent="0.2">
      <c r="B65" s="4" t="s">
        <v>219</v>
      </c>
      <c r="C65" s="84" t="s">
        <v>220</v>
      </c>
      <c r="D65" s="20" t="s">
        <v>221</v>
      </c>
      <c r="E65" s="37" t="s">
        <v>222</v>
      </c>
      <c r="F65" s="96"/>
      <c r="H65" s="96"/>
      <c r="I65" s="96"/>
      <c r="J65" s="96"/>
      <c r="K65" s="96"/>
      <c r="L65" s="96"/>
      <c r="M65" s="96"/>
      <c r="N65" s="96"/>
      <c r="O65" s="96"/>
      <c r="P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">
      <c r="B66" s="4" t="s">
        <v>223</v>
      </c>
      <c r="C66" s="84" t="s">
        <v>224</v>
      </c>
      <c r="D66" s="20" t="s">
        <v>225</v>
      </c>
      <c r="E66" s="29" t="s">
        <v>52</v>
      </c>
      <c r="F66" s="97">
        <v>0</v>
      </c>
      <c r="H66" s="97">
        <v>0</v>
      </c>
      <c r="I66" s="97">
        <v>0</v>
      </c>
      <c r="J66" s="97">
        <v>3694.6210000000001</v>
      </c>
      <c r="K66" s="97">
        <v>3734.625</v>
      </c>
      <c r="L66" s="97">
        <v>3772.8409999999999</v>
      </c>
      <c r="M66" s="97">
        <v>3814.875</v>
      </c>
      <c r="N66" s="97">
        <v>3860.8829999999998</v>
      </c>
      <c r="O66" s="97">
        <v>3905.6080000000002</v>
      </c>
      <c r="P66" s="97">
        <v>3951.3510000000001</v>
      </c>
      <c r="R66" s="97">
        <v>0</v>
      </c>
      <c r="S66" s="97">
        <v>0</v>
      </c>
      <c r="T66" s="97">
        <v>3628.23</v>
      </c>
      <c r="U66" s="97">
        <v>3567.6030000000001</v>
      </c>
      <c r="V66" s="97">
        <v>3374.3760000000002</v>
      </c>
      <c r="W66" s="97">
        <v>3142.92</v>
      </c>
      <c r="X66" s="97">
        <v>2983.308</v>
      </c>
      <c r="Y66" s="97">
        <v>3006.2260000000001</v>
      </c>
      <c r="Z66" s="97">
        <v>3150.779</v>
      </c>
    </row>
    <row r="67" spans="1:26" x14ac:dyDescent="0.2">
      <c r="B67" s="38"/>
      <c r="D67" s="3" t="s">
        <v>42</v>
      </c>
      <c r="E67" s="27"/>
      <c r="F67" s="99"/>
      <c r="H67" s="99"/>
      <c r="I67" s="99"/>
      <c r="J67" s="99"/>
      <c r="K67" s="99"/>
      <c r="L67" s="99"/>
      <c r="M67" s="99"/>
      <c r="N67" s="99"/>
      <c r="O67" s="99"/>
      <c r="P67" s="99"/>
      <c r="R67" s="99"/>
      <c r="S67" s="99"/>
      <c r="T67" s="99"/>
      <c r="U67" s="99"/>
      <c r="V67" s="99"/>
      <c r="W67" s="99"/>
      <c r="X67" s="99"/>
      <c r="Y67" s="99"/>
      <c r="Z67" s="99"/>
    </row>
    <row r="68" spans="1:26" x14ac:dyDescent="0.2">
      <c r="A68" s="39"/>
      <c r="B68" s="38"/>
      <c r="D68" s="3" t="s">
        <v>42</v>
      </c>
      <c r="E68" s="19" t="s">
        <v>226</v>
      </c>
      <c r="F68" s="94"/>
      <c r="H68" s="94"/>
      <c r="I68" s="94"/>
      <c r="J68" s="94"/>
      <c r="K68" s="94"/>
      <c r="L68" s="94"/>
      <c r="M68" s="94"/>
      <c r="N68" s="94"/>
      <c r="O68" s="94"/>
      <c r="P68" s="94"/>
      <c r="R68" s="94"/>
      <c r="S68" s="94"/>
      <c r="T68" s="94"/>
      <c r="U68" s="94"/>
      <c r="V68" s="94"/>
      <c r="W68" s="94"/>
      <c r="X68" s="94"/>
      <c r="Y68" s="94"/>
      <c r="Z68" s="94"/>
    </row>
    <row r="69" spans="1:26" x14ac:dyDescent="0.2">
      <c r="A69" s="39"/>
      <c r="B69" s="4" t="s">
        <v>227</v>
      </c>
      <c r="C69" s="84" t="s">
        <v>228</v>
      </c>
      <c r="D69" s="20" t="s">
        <v>229</v>
      </c>
      <c r="E69" s="28" t="s">
        <v>56</v>
      </c>
      <c r="F69" s="95">
        <v>0</v>
      </c>
      <c r="H69" s="95">
        <v>0</v>
      </c>
      <c r="I69" s="95">
        <v>0</v>
      </c>
      <c r="J69" s="95">
        <v>0</v>
      </c>
      <c r="K69" s="95">
        <v>0</v>
      </c>
      <c r="L69" s="95">
        <v>0</v>
      </c>
      <c r="M69" s="95">
        <v>0</v>
      </c>
      <c r="N69" s="95">
        <v>0</v>
      </c>
      <c r="O69" s="95">
        <v>0</v>
      </c>
      <c r="P69" s="95">
        <v>0</v>
      </c>
      <c r="R69" s="95">
        <v>0</v>
      </c>
      <c r="S69" s="95">
        <v>0</v>
      </c>
      <c r="T69" s="95">
        <v>0</v>
      </c>
      <c r="U69" s="95">
        <v>0</v>
      </c>
      <c r="V69" s="95">
        <v>0</v>
      </c>
      <c r="W69" s="95">
        <v>0</v>
      </c>
      <c r="X69" s="95">
        <v>0</v>
      </c>
      <c r="Y69" s="95">
        <v>0</v>
      </c>
      <c r="Z69" s="95">
        <v>0</v>
      </c>
    </row>
    <row r="70" spans="1:26" x14ac:dyDescent="0.2">
      <c r="A70" s="39"/>
      <c r="B70" s="4" t="s">
        <v>230</v>
      </c>
      <c r="C70" s="84" t="s">
        <v>231</v>
      </c>
      <c r="D70" s="20" t="s">
        <v>232</v>
      </c>
      <c r="E70" s="29" t="s">
        <v>60</v>
      </c>
      <c r="F70" s="95">
        <v>0</v>
      </c>
      <c r="H70" s="95">
        <v>0</v>
      </c>
      <c r="I70" s="95">
        <v>0</v>
      </c>
      <c r="J70" s="95">
        <v>0</v>
      </c>
      <c r="K70" s="95">
        <v>0</v>
      </c>
      <c r="L70" s="95">
        <v>0</v>
      </c>
      <c r="M70" s="95">
        <v>0</v>
      </c>
      <c r="N70" s="95">
        <v>0</v>
      </c>
      <c r="O70" s="95">
        <v>0</v>
      </c>
      <c r="P70" s="95">
        <v>0</v>
      </c>
      <c r="R70" s="95">
        <v>0</v>
      </c>
      <c r="S70" s="95">
        <v>0</v>
      </c>
      <c r="T70" s="95">
        <v>0</v>
      </c>
      <c r="U70" s="95">
        <v>0</v>
      </c>
      <c r="V70" s="95">
        <v>0</v>
      </c>
      <c r="W70" s="95">
        <v>0</v>
      </c>
      <c r="X70" s="95">
        <v>0</v>
      </c>
      <c r="Y70" s="95">
        <v>0</v>
      </c>
      <c r="Z70" s="95">
        <v>0</v>
      </c>
    </row>
    <row r="71" spans="1:26" x14ac:dyDescent="0.2">
      <c r="A71" s="39"/>
      <c r="B71" s="4" t="s">
        <v>233</v>
      </c>
      <c r="C71" s="84" t="s">
        <v>234</v>
      </c>
      <c r="D71" s="20" t="s">
        <v>235</v>
      </c>
      <c r="E71" s="30" t="s">
        <v>60</v>
      </c>
      <c r="F71" s="95"/>
      <c r="H71" s="95"/>
      <c r="I71" s="95"/>
      <c r="J71" s="95"/>
      <c r="K71" s="95"/>
      <c r="L71" s="95"/>
      <c r="M71" s="95"/>
      <c r="N71" s="95"/>
      <c r="O71" s="95"/>
      <c r="P71" s="95"/>
      <c r="R71" s="95"/>
      <c r="S71" s="95"/>
      <c r="T71" s="95"/>
      <c r="U71" s="95"/>
      <c r="V71" s="95"/>
      <c r="W71" s="95"/>
      <c r="X71" s="95"/>
      <c r="Y71" s="95"/>
      <c r="Z71" s="95"/>
    </row>
    <row r="72" spans="1:26" x14ac:dyDescent="0.2">
      <c r="A72" s="39"/>
      <c r="B72" s="4" t="s">
        <v>236</v>
      </c>
      <c r="C72" s="84" t="s">
        <v>237</v>
      </c>
      <c r="D72" s="20" t="s">
        <v>238</v>
      </c>
      <c r="E72" s="30" t="s">
        <v>67</v>
      </c>
      <c r="F72" s="95"/>
      <c r="H72" s="95"/>
      <c r="I72" s="95"/>
      <c r="J72" s="95"/>
      <c r="K72" s="95"/>
      <c r="L72" s="95"/>
      <c r="M72" s="95"/>
      <c r="N72" s="95"/>
      <c r="O72" s="95"/>
      <c r="P72" s="95"/>
      <c r="R72" s="95"/>
      <c r="S72" s="95"/>
      <c r="T72" s="95"/>
      <c r="U72" s="95"/>
      <c r="V72" s="95"/>
      <c r="W72" s="95"/>
      <c r="X72" s="95"/>
      <c r="Y72" s="95"/>
      <c r="Z72" s="95"/>
    </row>
    <row r="73" spans="1:26" x14ac:dyDescent="0.2">
      <c r="A73" s="39"/>
      <c r="B73" s="4" t="s">
        <v>239</v>
      </c>
      <c r="C73" s="84" t="s">
        <v>240</v>
      </c>
      <c r="D73" s="20" t="s">
        <v>241</v>
      </c>
      <c r="E73" s="29" t="s">
        <v>71</v>
      </c>
      <c r="F73" s="95">
        <v>0</v>
      </c>
      <c r="H73" s="95">
        <v>0</v>
      </c>
      <c r="I73" s="95">
        <v>0</v>
      </c>
      <c r="J73" s="95">
        <v>0</v>
      </c>
      <c r="K73" s="95">
        <v>0</v>
      </c>
      <c r="L73" s="95">
        <v>0</v>
      </c>
      <c r="M73" s="95">
        <v>0</v>
      </c>
      <c r="N73" s="95">
        <v>0</v>
      </c>
      <c r="O73" s="95">
        <v>0</v>
      </c>
      <c r="P73" s="95">
        <v>0</v>
      </c>
      <c r="R73" s="95">
        <v>0</v>
      </c>
      <c r="S73" s="95">
        <v>0</v>
      </c>
      <c r="T73" s="95">
        <v>0</v>
      </c>
      <c r="U73" s="95">
        <v>0</v>
      </c>
      <c r="V73" s="95">
        <v>0</v>
      </c>
      <c r="W73" s="95">
        <v>0</v>
      </c>
      <c r="X73" s="95">
        <v>0</v>
      </c>
      <c r="Y73" s="95">
        <v>0</v>
      </c>
      <c r="Z73" s="95">
        <v>0</v>
      </c>
    </row>
    <row r="74" spans="1:26" x14ac:dyDescent="0.2">
      <c r="B74" s="4" t="s">
        <v>242</v>
      </c>
      <c r="C74" s="84" t="s">
        <v>243</v>
      </c>
      <c r="D74" s="20" t="s">
        <v>244</v>
      </c>
      <c r="E74" s="31" t="s">
        <v>75</v>
      </c>
      <c r="F74" s="95"/>
      <c r="H74" s="95"/>
      <c r="I74" s="95"/>
      <c r="J74" s="95"/>
      <c r="K74" s="95"/>
      <c r="L74" s="95"/>
      <c r="M74" s="95"/>
      <c r="N74" s="95"/>
      <c r="O74" s="95"/>
      <c r="P74" s="95"/>
      <c r="R74" s="95"/>
      <c r="S74" s="95"/>
      <c r="T74" s="95"/>
      <c r="U74" s="95"/>
      <c r="V74" s="95"/>
      <c r="W74" s="95"/>
      <c r="X74" s="95"/>
      <c r="Y74" s="95"/>
      <c r="Z74" s="95"/>
    </row>
    <row r="75" spans="1:26" x14ac:dyDescent="0.2">
      <c r="B75" s="4" t="s">
        <v>245</v>
      </c>
      <c r="C75" s="84" t="s">
        <v>246</v>
      </c>
      <c r="D75" s="20" t="s">
        <v>247</v>
      </c>
      <c r="E75" s="31" t="s">
        <v>79</v>
      </c>
      <c r="F75" s="95"/>
      <c r="H75" s="95"/>
      <c r="I75" s="95"/>
      <c r="J75" s="95"/>
      <c r="K75" s="95"/>
      <c r="L75" s="95"/>
      <c r="M75" s="95"/>
      <c r="N75" s="95"/>
      <c r="O75" s="95"/>
      <c r="P75" s="95"/>
      <c r="R75" s="95"/>
      <c r="S75" s="95"/>
      <c r="T75" s="95"/>
      <c r="U75" s="95"/>
      <c r="V75" s="95"/>
      <c r="W75" s="95"/>
      <c r="X75" s="95"/>
      <c r="Y75" s="95"/>
      <c r="Z75" s="95"/>
    </row>
    <row r="76" spans="1:26" x14ac:dyDescent="0.2">
      <c r="B76" s="4" t="s">
        <v>248</v>
      </c>
      <c r="C76" s="84" t="s">
        <v>249</v>
      </c>
      <c r="D76" s="20" t="s">
        <v>250</v>
      </c>
      <c r="E76" s="29" t="s">
        <v>83</v>
      </c>
      <c r="F76" s="95">
        <v>0</v>
      </c>
      <c r="H76" s="95">
        <v>0</v>
      </c>
      <c r="I76" s="95">
        <v>0</v>
      </c>
      <c r="J76" s="95">
        <v>0</v>
      </c>
      <c r="K76" s="95">
        <v>0</v>
      </c>
      <c r="L76" s="95">
        <v>0</v>
      </c>
      <c r="M76" s="95">
        <v>0</v>
      </c>
      <c r="N76" s="95">
        <v>0</v>
      </c>
      <c r="O76" s="95">
        <v>0</v>
      </c>
      <c r="P76" s="95">
        <v>0</v>
      </c>
      <c r="R76" s="95">
        <v>0</v>
      </c>
      <c r="S76" s="95">
        <v>0</v>
      </c>
      <c r="T76" s="95">
        <v>0</v>
      </c>
      <c r="U76" s="95">
        <v>0</v>
      </c>
      <c r="V76" s="95">
        <v>0</v>
      </c>
      <c r="W76" s="95">
        <v>0</v>
      </c>
      <c r="X76" s="95">
        <v>0</v>
      </c>
      <c r="Y76" s="95">
        <v>0</v>
      </c>
      <c r="Z76" s="95">
        <v>0</v>
      </c>
    </row>
    <row r="77" spans="1:26" x14ac:dyDescent="0.2">
      <c r="B77" s="4" t="s">
        <v>251</v>
      </c>
      <c r="C77" s="84" t="s">
        <v>252</v>
      </c>
      <c r="D77" s="20" t="s">
        <v>253</v>
      </c>
      <c r="E77" s="31" t="s">
        <v>87</v>
      </c>
      <c r="F77" s="95"/>
      <c r="H77" s="95"/>
      <c r="I77" s="95"/>
      <c r="J77" s="95"/>
      <c r="K77" s="95"/>
      <c r="L77" s="95"/>
      <c r="M77" s="95"/>
      <c r="N77" s="95"/>
      <c r="O77" s="95"/>
      <c r="P77" s="95"/>
      <c r="R77" s="95"/>
      <c r="S77" s="95"/>
      <c r="T77" s="95"/>
      <c r="U77" s="95"/>
      <c r="V77" s="95"/>
      <c r="W77" s="95"/>
      <c r="X77" s="95"/>
      <c r="Y77" s="95"/>
      <c r="Z77" s="95"/>
    </row>
    <row r="78" spans="1:26" x14ac:dyDescent="0.2">
      <c r="B78" s="4" t="s">
        <v>254</v>
      </c>
      <c r="C78" s="84" t="s">
        <v>255</v>
      </c>
      <c r="D78" s="20" t="s">
        <v>256</v>
      </c>
      <c r="E78" s="31" t="s">
        <v>91</v>
      </c>
      <c r="F78" s="95"/>
      <c r="H78" s="95"/>
      <c r="I78" s="95"/>
      <c r="J78" s="95"/>
      <c r="K78" s="95"/>
      <c r="L78" s="95"/>
      <c r="M78" s="95"/>
      <c r="N78" s="95"/>
      <c r="O78" s="95"/>
      <c r="P78" s="95"/>
      <c r="R78" s="95"/>
      <c r="S78" s="95"/>
      <c r="T78" s="95"/>
      <c r="U78" s="95"/>
      <c r="V78" s="95"/>
      <c r="W78" s="95"/>
      <c r="X78" s="95"/>
      <c r="Y78" s="95"/>
      <c r="Z78" s="95"/>
    </row>
    <row r="79" spans="1:26" x14ac:dyDescent="0.2">
      <c r="B79" s="4" t="s">
        <v>257</v>
      </c>
      <c r="C79" s="84" t="s">
        <v>258</v>
      </c>
      <c r="D79" s="20" t="s">
        <v>259</v>
      </c>
      <c r="E79" s="31" t="s">
        <v>95</v>
      </c>
      <c r="F79" s="95">
        <v>0</v>
      </c>
      <c r="H79" s="95">
        <v>0</v>
      </c>
      <c r="I79" s="95">
        <v>0</v>
      </c>
      <c r="J79" s="95">
        <v>0</v>
      </c>
      <c r="K79" s="95">
        <v>0</v>
      </c>
      <c r="L79" s="95">
        <v>0</v>
      </c>
      <c r="M79" s="95">
        <v>0</v>
      </c>
      <c r="N79" s="95">
        <v>0</v>
      </c>
      <c r="O79" s="95">
        <v>0</v>
      </c>
      <c r="P79" s="95">
        <v>0</v>
      </c>
      <c r="R79" s="95">
        <v>0</v>
      </c>
      <c r="S79" s="95">
        <v>0</v>
      </c>
      <c r="T79" s="95">
        <v>0</v>
      </c>
      <c r="U79" s="95">
        <v>0</v>
      </c>
      <c r="V79" s="95">
        <v>0</v>
      </c>
      <c r="W79" s="95">
        <v>0</v>
      </c>
      <c r="X79" s="95">
        <v>0</v>
      </c>
      <c r="Y79" s="95">
        <v>0</v>
      </c>
      <c r="Z79" s="95">
        <v>0</v>
      </c>
    </row>
    <row r="80" spans="1:26" x14ac:dyDescent="0.2">
      <c r="B80" s="4" t="s">
        <v>260</v>
      </c>
      <c r="C80" s="84" t="s">
        <v>261</v>
      </c>
      <c r="D80" s="20" t="s">
        <v>262</v>
      </c>
      <c r="E80" s="32" t="s">
        <v>99</v>
      </c>
      <c r="F80" s="95"/>
      <c r="H80" s="95"/>
      <c r="I80" s="95"/>
      <c r="J80" s="95"/>
      <c r="K80" s="95"/>
      <c r="L80" s="95"/>
      <c r="M80" s="95"/>
      <c r="N80" s="95"/>
      <c r="O80" s="95"/>
      <c r="P80" s="95"/>
      <c r="R80" s="95"/>
      <c r="S80" s="95"/>
      <c r="T80" s="95"/>
      <c r="U80" s="95"/>
      <c r="V80" s="95"/>
      <c r="W80" s="95"/>
      <c r="X80" s="95"/>
      <c r="Y80" s="95"/>
      <c r="Z80" s="95"/>
    </row>
    <row r="81" spans="2:26" x14ac:dyDescent="0.2">
      <c r="B81" s="4" t="s">
        <v>263</v>
      </c>
      <c r="C81" s="84" t="s">
        <v>264</v>
      </c>
      <c r="D81" s="20" t="s">
        <v>265</v>
      </c>
      <c r="E81" s="32" t="s">
        <v>103</v>
      </c>
      <c r="F81" s="95"/>
      <c r="H81" s="95"/>
      <c r="I81" s="95"/>
      <c r="J81" s="95"/>
      <c r="K81" s="95"/>
      <c r="L81" s="95"/>
      <c r="M81" s="95"/>
      <c r="N81" s="95"/>
      <c r="O81" s="95"/>
      <c r="P81" s="95"/>
      <c r="R81" s="95"/>
      <c r="S81" s="95"/>
      <c r="T81" s="95"/>
      <c r="U81" s="95"/>
      <c r="V81" s="95"/>
      <c r="W81" s="95"/>
      <c r="X81" s="95"/>
      <c r="Y81" s="95"/>
      <c r="Z81" s="95"/>
    </row>
    <row r="82" spans="2:26" x14ac:dyDescent="0.2">
      <c r="B82" s="4" t="s">
        <v>266</v>
      </c>
      <c r="C82" s="84" t="s">
        <v>267</v>
      </c>
      <c r="D82" s="20" t="s">
        <v>268</v>
      </c>
      <c r="E82" s="29" t="s">
        <v>107</v>
      </c>
      <c r="F82" s="95"/>
      <c r="H82" s="95"/>
      <c r="I82" s="95"/>
      <c r="J82" s="95"/>
      <c r="K82" s="95"/>
      <c r="L82" s="95"/>
      <c r="M82" s="95"/>
      <c r="N82" s="95"/>
      <c r="O82" s="95"/>
      <c r="P82" s="95"/>
      <c r="R82" s="95"/>
      <c r="S82" s="95"/>
      <c r="T82" s="95"/>
      <c r="U82" s="95"/>
      <c r="V82" s="95"/>
      <c r="W82" s="95"/>
      <c r="X82" s="95"/>
      <c r="Y82" s="95"/>
      <c r="Z82" s="95"/>
    </row>
    <row r="83" spans="2:26" x14ac:dyDescent="0.2">
      <c r="B83" s="4" t="s">
        <v>269</v>
      </c>
      <c r="C83" s="84" t="s">
        <v>270</v>
      </c>
      <c r="D83" s="20" t="s">
        <v>271</v>
      </c>
      <c r="E83" s="28" t="s">
        <v>111</v>
      </c>
      <c r="F83" s="95">
        <v>0</v>
      </c>
      <c r="H83" s="95">
        <v>0</v>
      </c>
      <c r="I83" s="95">
        <v>0</v>
      </c>
      <c r="J83" s="95">
        <v>0</v>
      </c>
      <c r="K83" s="95">
        <v>0</v>
      </c>
      <c r="L83" s="95">
        <v>0</v>
      </c>
      <c r="M83" s="95">
        <v>0</v>
      </c>
      <c r="N83" s="95">
        <v>0</v>
      </c>
      <c r="O83" s="95">
        <v>0</v>
      </c>
      <c r="P83" s="95">
        <v>0</v>
      </c>
      <c r="R83" s="95">
        <v>0</v>
      </c>
      <c r="S83" s="95">
        <v>0</v>
      </c>
      <c r="T83" s="95">
        <v>0</v>
      </c>
      <c r="U83" s="95">
        <v>0</v>
      </c>
      <c r="V83" s="95">
        <v>0</v>
      </c>
      <c r="W83" s="95">
        <v>0</v>
      </c>
      <c r="X83" s="95">
        <v>0</v>
      </c>
      <c r="Y83" s="95">
        <v>0</v>
      </c>
      <c r="Z83" s="95">
        <v>0</v>
      </c>
    </row>
    <row r="84" spans="2:26" x14ac:dyDescent="0.2">
      <c r="B84" s="4" t="s">
        <v>272</v>
      </c>
      <c r="C84" s="84" t="s">
        <v>273</v>
      </c>
      <c r="D84" s="20" t="s">
        <v>274</v>
      </c>
      <c r="E84" s="33" t="s">
        <v>60</v>
      </c>
      <c r="F84" s="95"/>
      <c r="H84" s="95"/>
      <c r="I84" s="95"/>
      <c r="J84" s="95"/>
      <c r="K84" s="95"/>
      <c r="L84" s="95"/>
      <c r="M84" s="95"/>
      <c r="N84" s="95"/>
      <c r="O84" s="95"/>
      <c r="P84" s="95"/>
      <c r="R84" s="95"/>
      <c r="S84" s="95"/>
      <c r="T84" s="95"/>
      <c r="U84" s="95"/>
      <c r="V84" s="95"/>
      <c r="W84" s="95"/>
      <c r="X84" s="95"/>
      <c r="Y84" s="95"/>
      <c r="Z84" s="95"/>
    </row>
    <row r="85" spans="2:26" x14ac:dyDescent="0.2">
      <c r="B85" s="4" t="s">
        <v>275</v>
      </c>
      <c r="C85" s="84" t="s">
        <v>276</v>
      </c>
      <c r="D85" s="20" t="s">
        <v>277</v>
      </c>
      <c r="E85" s="33" t="s">
        <v>71</v>
      </c>
      <c r="F85" s="95"/>
      <c r="H85" s="95"/>
      <c r="I85" s="95"/>
      <c r="J85" s="95"/>
      <c r="K85" s="95"/>
      <c r="L85" s="95"/>
      <c r="M85" s="95"/>
      <c r="N85" s="95"/>
      <c r="O85" s="95"/>
      <c r="P85" s="95"/>
      <c r="R85" s="95"/>
      <c r="S85" s="95"/>
      <c r="T85" s="95"/>
      <c r="U85" s="95"/>
      <c r="V85" s="95"/>
      <c r="W85" s="95"/>
      <c r="X85" s="95"/>
      <c r="Y85" s="95"/>
      <c r="Z85" s="95"/>
    </row>
    <row r="86" spans="2:26" x14ac:dyDescent="0.2">
      <c r="B86" s="4" t="s">
        <v>278</v>
      </c>
      <c r="C86" s="84" t="s">
        <v>279</v>
      </c>
      <c r="D86" s="20" t="s">
        <v>280</v>
      </c>
      <c r="E86" s="29" t="s">
        <v>83</v>
      </c>
      <c r="F86" s="95">
        <v>0</v>
      </c>
      <c r="H86" s="95">
        <v>0</v>
      </c>
      <c r="I86" s="95">
        <v>0</v>
      </c>
      <c r="J86" s="95">
        <v>0</v>
      </c>
      <c r="K86" s="95">
        <v>0</v>
      </c>
      <c r="L86" s="95">
        <v>0</v>
      </c>
      <c r="M86" s="95">
        <v>0</v>
      </c>
      <c r="N86" s="95">
        <v>0</v>
      </c>
      <c r="O86" s="95">
        <v>0</v>
      </c>
      <c r="P86" s="95">
        <v>0</v>
      </c>
      <c r="R86" s="95">
        <v>0</v>
      </c>
      <c r="S86" s="95">
        <v>0</v>
      </c>
      <c r="T86" s="95">
        <v>0</v>
      </c>
      <c r="U86" s="95">
        <v>0</v>
      </c>
      <c r="V86" s="95">
        <v>0</v>
      </c>
      <c r="W86" s="95">
        <v>0</v>
      </c>
      <c r="X86" s="95">
        <v>0</v>
      </c>
      <c r="Y86" s="95">
        <v>0</v>
      </c>
      <c r="Z86" s="95">
        <v>0</v>
      </c>
    </row>
    <row r="87" spans="2:26" x14ac:dyDescent="0.2">
      <c r="B87" s="4" t="s">
        <v>281</v>
      </c>
      <c r="C87" s="84" t="s">
        <v>282</v>
      </c>
      <c r="D87" s="20" t="s">
        <v>283</v>
      </c>
      <c r="E87" s="30" t="s">
        <v>87</v>
      </c>
      <c r="F87" s="95"/>
      <c r="H87" s="95"/>
      <c r="I87" s="95"/>
      <c r="J87" s="95"/>
      <c r="K87" s="95"/>
      <c r="L87" s="95"/>
      <c r="M87" s="95"/>
      <c r="N87" s="95"/>
      <c r="O87" s="95"/>
      <c r="P87" s="95"/>
      <c r="R87" s="95"/>
      <c r="S87" s="95"/>
      <c r="T87" s="95"/>
      <c r="U87" s="95"/>
      <c r="V87" s="95"/>
      <c r="W87" s="95"/>
      <c r="X87" s="95"/>
      <c r="Y87" s="95"/>
      <c r="Z87" s="95"/>
    </row>
    <row r="88" spans="2:26" x14ac:dyDescent="0.2">
      <c r="B88" s="4" t="s">
        <v>284</v>
      </c>
      <c r="C88" s="84" t="s">
        <v>285</v>
      </c>
      <c r="D88" s="20" t="s">
        <v>286</v>
      </c>
      <c r="E88" s="30" t="s">
        <v>91</v>
      </c>
      <c r="F88" s="95"/>
      <c r="H88" s="95"/>
      <c r="I88" s="95"/>
      <c r="J88" s="95"/>
      <c r="K88" s="95"/>
      <c r="L88" s="95"/>
      <c r="M88" s="95"/>
      <c r="N88" s="95"/>
      <c r="O88" s="95"/>
      <c r="P88" s="95"/>
      <c r="R88" s="95"/>
      <c r="S88" s="95"/>
      <c r="T88" s="95"/>
      <c r="U88" s="95"/>
      <c r="V88" s="95"/>
      <c r="W88" s="95"/>
      <c r="X88" s="95"/>
      <c r="Y88" s="95"/>
      <c r="Z88" s="95"/>
    </row>
    <row r="89" spans="2:26" x14ac:dyDescent="0.2">
      <c r="B89" s="4" t="s">
        <v>287</v>
      </c>
      <c r="C89" s="84" t="s">
        <v>288</v>
      </c>
      <c r="D89" s="20" t="s">
        <v>289</v>
      </c>
      <c r="E89" s="30" t="s">
        <v>95</v>
      </c>
      <c r="F89" s="95">
        <v>0</v>
      </c>
      <c r="H89" s="95">
        <v>0</v>
      </c>
      <c r="I89" s="95">
        <v>0</v>
      </c>
      <c r="J89" s="95">
        <v>0</v>
      </c>
      <c r="K89" s="95">
        <v>0</v>
      </c>
      <c r="L89" s="95">
        <v>0</v>
      </c>
      <c r="M89" s="95">
        <v>0</v>
      </c>
      <c r="N89" s="95">
        <v>0</v>
      </c>
      <c r="O89" s="95">
        <v>0</v>
      </c>
      <c r="P89" s="95">
        <v>0</v>
      </c>
      <c r="R89" s="95">
        <v>0</v>
      </c>
      <c r="S89" s="95">
        <v>0</v>
      </c>
      <c r="T89" s="95">
        <v>0</v>
      </c>
      <c r="U89" s="95">
        <v>0</v>
      </c>
      <c r="V89" s="95">
        <v>0</v>
      </c>
      <c r="W89" s="95">
        <v>0</v>
      </c>
      <c r="X89" s="95">
        <v>0</v>
      </c>
      <c r="Y89" s="95">
        <v>0</v>
      </c>
      <c r="Z89" s="95">
        <v>0</v>
      </c>
    </row>
    <row r="90" spans="2:26" x14ac:dyDescent="0.2">
      <c r="B90" s="4" t="s">
        <v>290</v>
      </c>
      <c r="C90" s="84" t="s">
        <v>291</v>
      </c>
      <c r="D90" s="20" t="s">
        <v>292</v>
      </c>
      <c r="E90" s="32" t="s">
        <v>99</v>
      </c>
      <c r="F90" s="95"/>
      <c r="H90" s="95"/>
      <c r="I90" s="95"/>
      <c r="J90" s="95"/>
      <c r="K90" s="95"/>
      <c r="L90" s="95"/>
      <c r="M90" s="95"/>
      <c r="N90" s="95"/>
      <c r="O90" s="95"/>
      <c r="P90" s="95"/>
      <c r="R90" s="95"/>
      <c r="S90" s="95"/>
      <c r="T90" s="95"/>
      <c r="U90" s="95"/>
      <c r="V90" s="95"/>
      <c r="W90" s="95"/>
      <c r="X90" s="95"/>
      <c r="Y90" s="95"/>
      <c r="Z90" s="95"/>
    </row>
    <row r="91" spans="2:26" x14ac:dyDescent="0.2">
      <c r="B91" s="4" t="s">
        <v>293</v>
      </c>
      <c r="C91" s="84" t="s">
        <v>294</v>
      </c>
      <c r="D91" s="20" t="s">
        <v>295</v>
      </c>
      <c r="E91" s="32" t="s">
        <v>103</v>
      </c>
      <c r="F91" s="95"/>
      <c r="H91" s="95"/>
      <c r="I91" s="95"/>
      <c r="J91" s="95"/>
      <c r="K91" s="95"/>
      <c r="L91" s="95"/>
      <c r="M91" s="95"/>
      <c r="N91" s="95"/>
      <c r="O91" s="95"/>
      <c r="P91" s="95"/>
      <c r="R91" s="95"/>
      <c r="S91" s="95"/>
      <c r="T91" s="95"/>
      <c r="U91" s="95"/>
      <c r="V91" s="95"/>
      <c r="W91" s="95"/>
      <c r="X91" s="95"/>
      <c r="Y91" s="95"/>
      <c r="Z91" s="95"/>
    </row>
    <row r="92" spans="2:26" x14ac:dyDescent="0.2">
      <c r="B92" s="4" t="s">
        <v>296</v>
      </c>
      <c r="C92" s="84" t="s">
        <v>297</v>
      </c>
      <c r="D92" s="20" t="s">
        <v>298</v>
      </c>
      <c r="E92" s="33" t="s">
        <v>107</v>
      </c>
      <c r="F92" s="95"/>
      <c r="H92" s="95"/>
      <c r="I92" s="95"/>
      <c r="J92" s="95"/>
      <c r="K92" s="95"/>
      <c r="L92" s="95"/>
      <c r="M92" s="95"/>
      <c r="N92" s="95"/>
      <c r="O92" s="95"/>
      <c r="P92" s="95"/>
      <c r="R92" s="95"/>
      <c r="S92" s="95"/>
      <c r="T92" s="95"/>
      <c r="U92" s="95"/>
      <c r="V92" s="95"/>
      <c r="W92" s="95"/>
      <c r="X92" s="95"/>
      <c r="Y92" s="95"/>
      <c r="Z92" s="95"/>
    </row>
    <row r="93" spans="2:26" x14ac:dyDescent="0.2">
      <c r="B93" s="4" t="s">
        <v>299</v>
      </c>
      <c r="C93" s="84" t="s">
        <v>300</v>
      </c>
      <c r="D93" s="20" t="s">
        <v>301</v>
      </c>
      <c r="E93" s="28" t="s">
        <v>142</v>
      </c>
      <c r="F93" s="95">
        <v>0</v>
      </c>
      <c r="H93" s="95">
        <v>0</v>
      </c>
      <c r="I93" s="95">
        <v>0</v>
      </c>
      <c r="J93" s="95">
        <v>0</v>
      </c>
      <c r="K93" s="95">
        <v>0</v>
      </c>
      <c r="L93" s="95">
        <v>0</v>
      </c>
      <c r="M93" s="95">
        <v>0</v>
      </c>
      <c r="N93" s="95">
        <v>0</v>
      </c>
      <c r="O93" s="95">
        <v>0</v>
      </c>
      <c r="P93" s="95">
        <v>0</v>
      </c>
      <c r="R93" s="95">
        <v>0</v>
      </c>
      <c r="S93" s="95">
        <v>0</v>
      </c>
      <c r="T93" s="95">
        <v>0</v>
      </c>
      <c r="U93" s="95">
        <v>0</v>
      </c>
      <c r="V93" s="95">
        <v>0</v>
      </c>
      <c r="W93" s="95">
        <v>0</v>
      </c>
      <c r="X93" s="95">
        <v>0</v>
      </c>
      <c r="Y93" s="95">
        <v>0</v>
      </c>
      <c r="Z93" s="95">
        <v>0</v>
      </c>
    </row>
    <row r="94" spans="2:26" x14ac:dyDescent="0.2">
      <c r="B94" s="4" t="s">
        <v>302</v>
      </c>
      <c r="C94" s="84" t="s">
        <v>303</v>
      </c>
      <c r="D94" s="20" t="s">
        <v>304</v>
      </c>
      <c r="E94" s="34" t="s">
        <v>146</v>
      </c>
      <c r="F94" s="95"/>
      <c r="H94" s="95"/>
      <c r="I94" s="95"/>
      <c r="J94" s="95"/>
      <c r="K94" s="95"/>
      <c r="L94" s="95"/>
      <c r="M94" s="95"/>
      <c r="N94" s="95"/>
      <c r="O94" s="95"/>
      <c r="P94" s="95"/>
      <c r="R94" s="95"/>
      <c r="S94" s="95"/>
      <c r="T94" s="95"/>
      <c r="U94" s="95"/>
      <c r="V94" s="95"/>
      <c r="W94" s="95"/>
      <c r="X94" s="95"/>
      <c r="Y94" s="95"/>
      <c r="Z94" s="95"/>
    </row>
    <row r="95" spans="2:26" x14ac:dyDescent="0.2">
      <c r="B95" s="4" t="s">
        <v>305</v>
      </c>
      <c r="C95" s="84" t="s">
        <v>306</v>
      </c>
      <c r="D95" s="20" t="s">
        <v>307</v>
      </c>
      <c r="E95" s="33" t="s">
        <v>150</v>
      </c>
      <c r="F95" s="95"/>
      <c r="H95" s="95"/>
      <c r="I95" s="95"/>
      <c r="J95" s="95"/>
      <c r="K95" s="95"/>
      <c r="L95" s="95"/>
      <c r="M95" s="95"/>
      <c r="N95" s="95"/>
      <c r="O95" s="95"/>
      <c r="P95" s="95"/>
      <c r="R95" s="95"/>
      <c r="S95" s="95"/>
      <c r="T95" s="95"/>
      <c r="U95" s="95"/>
      <c r="V95" s="95"/>
      <c r="W95" s="95"/>
      <c r="X95" s="95"/>
      <c r="Y95" s="95"/>
      <c r="Z95" s="95"/>
    </row>
    <row r="96" spans="2:26" x14ac:dyDescent="0.2">
      <c r="B96" s="4" t="s">
        <v>308</v>
      </c>
      <c r="C96" s="84" t="s">
        <v>309</v>
      </c>
      <c r="D96" s="20" t="s">
        <v>310</v>
      </c>
      <c r="E96" s="34" t="s">
        <v>311</v>
      </c>
      <c r="F96" s="95"/>
      <c r="H96" s="95"/>
      <c r="I96" s="95"/>
      <c r="J96" s="95"/>
      <c r="K96" s="95"/>
      <c r="L96" s="95"/>
      <c r="M96" s="95"/>
      <c r="N96" s="95"/>
      <c r="O96" s="95"/>
      <c r="P96" s="95"/>
      <c r="R96" s="95"/>
      <c r="S96" s="95"/>
      <c r="T96" s="95"/>
      <c r="U96" s="95"/>
      <c r="V96" s="95"/>
      <c r="W96" s="95"/>
      <c r="X96" s="95"/>
      <c r="Y96" s="95"/>
      <c r="Z96" s="95"/>
    </row>
    <row r="97" spans="2:26" x14ac:dyDescent="0.2">
      <c r="B97" s="4" t="s">
        <v>312</v>
      </c>
      <c r="C97" s="84" t="s">
        <v>313</v>
      </c>
      <c r="D97" s="20" t="s">
        <v>314</v>
      </c>
      <c r="E97" s="28" t="s">
        <v>162</v>
      </c>
      <c r="F97" s="95"/>
      <c r="H97" s="95"/>
      <c r="I97" s="95"/>
      <c r="J97" s="95"/>
      <c r="K97" s="95"/>
      <c r="L97" s="95"/>
      <c r="M97" s="95"/>
      <c r="N97" s="95"/>
      <c r="O97" s="95"/>
      <c r="P97" s="95"/>
      <c r="R97" s="95"/>
      <c r="S97" s="95"/>
      <c r="T97" s="95"/>
      <c r="U97" s="95"/>
      <c r="V97" s="95"/>
      <c r="W97" s="95"/>
      <c r="X97" s="95"/>
      <c r="Y97" s="95"/>
      <c r="Z97" s="95"/>
    </row>
    <row r="98" spans="2:26" x14ac:dyDescent="0.2">
      <c r="B98" s="4" t="s">
        <v>315</v>
      </c>
      <c r="C98" s="84" t="s">
        <v>316</v>
      </c>
      <c r="D98" s="20" t="s">
        <v>317</v>
      </c>
      <c r="E98" s="28" t="s">
        <v>174</v>
      </c>
      <c r="F98" s="95">
        <v>0</v>
      </c>
      <c r="H98" s="95">
        <v>0</v>
      </c>
      <c r="I98" s="95">
        <v>0</v>
      </c>
      <c r="J98" s="95">
        <v>0</v>
      </c>
      <c r="K98" s="95">
        <v>0</v>
      </c>
      <c r="L98" s="95">
        <v>0</v>
      </c>
      <c r="M98" s="95">
        <v>0</v>
      </c>
      <c r="N98" s="95">
        <v>0</v>
      </c>
      <c r="O98" s="95">
        <v>0</v>
      </c>
      <c r="P98" s="95">
        <v>0</v>
      </c>
      <c r="R98" s="95">
        <v>0</v>
      </c>
      <c r="S98" s="95">
        <v>0</v>
      </c>
      <c r="T98" s="95">
        <v>0</v>
      </c>
      <c r="U98" s="95">
        <v>0</v>
      </c>
      <c r="V98" s="95">
        <v>0</v>
      </c>
      <c r="W98" s="95">
        <v>0</v>
      </c>
      <c r="X98" s="95">
        <v>0</v>
      </c>
      <c r="Y98" s="95">
        <v>0</v>
      </c>
      <c r="Z98" s="95">
        <v>0</v>
      </c>
    </row>
    <row r="99" spans="2:26" x14ac:dyDescent="0.2">
      <c r="B99" s="4" t="s">
        <v>318</v>
      </c>
      <c r="C99" s="84" t="s">
        <v>319</v>
      </c>
      <c r="D99" s="20" t="s">
        <v>320</v>
      </c>
      <c r="E99" s="33" t="s">
        <v>178</v>
      </c>
      <c r="F99" s="95"/>
      <c r="H99" s="95"/>
      <c r="I99" s="95"/>
      <c r="J99" s="95"/>
      <c r="K99" s="95"/>
      <c r="L99" s="95"/>
      <c r="M99" s="95"/>
      <c r="N99" s="95"/>
      <c r="O99" s="95"/>
      <c r="P99" s="95"/>
      <c r="R99" s="95"/>
      <c r="S99" s="95"/>
      <c r="T99" s="95"/>
      <c r="U99" s="95"/>
      <c r="V99" s="95"/>
      <c r="W99" s="95"/>
      <c r="X99" s="95"/>
      <c r="Y99" s="95"/>
      <c r="Z99" s="95"/>
    </row>
    <row r="100" spans="2:26" x14ac:dyDescent="0.2">
      <c r="B100" s="4" t="s">
        <v>321</v>
      </c>
      <c r="C100" s="84" t="s">
        <v>322</v>
      </c>
      <c r="D100" s="20" t="s">
        <v>323</v>
      </c>
      <c r="E100" s="33" t="s">
        <v>182</v>
      </c>
      <c r="F100" s="95"/>
      <c r="H100" s="95"/>
      <c r="I100" s="95"/>
      <c r="J100" s="95"/>
      <c r="K100" s="95"/>
      <c r="L100" s="95"/>
      <c r="M100" s="95"/>
      <c r="N100" s="95"/>
      <c r="O100" s="95"/>
      <c r="P100" s="95"/>
      <c r="R100" s="95"/>
      <c r="S100" s="95"/>
      <c r="T100" s="95"/>
      <c r="U100" s="95"/>
      <c r="V100" s="95"/>
      <c r="W100" s="95"/>
      <c r="X100" s="95"/>
      <c r="Y100" s="95"/>
      <c r="Z100" s="95"/>
    </row>
    <row r="101" spans="2:26" x14ac:dyDescent="0.2">
      <c r="B101" s="4" t="s">
        <v>324</v>
      </c>
      <c r="C101" s="84" t="s">
        <v>325</v>
      </c>
      <c r="D101" s="20" t="s">
        <v>326</v>
      </c>
      <c r="E101" s="34" t="s">
        <v>186</v>
      </c>
      <c r="F101" s="95"/>
      <c r="H101" s="95"/>
      <c r="I101" s="95"/>
      <c r="J101" s="95"/>
      <c r="K101" s="95"/>
      <c r="L101" s="95"/>
      <c r="M101" s="95"/>
      <c r="N101" s="95"/>
      <c r="O101" s="95"/>
      <c r="P101" s="95"/>
      <c r="R101" s="95"/>
      <c r="S101" s="95"/>
      <c r="T101" s="95"/>
      <c r="U101" s="95"/>
      <c r="V101" s="95"/>
      <c r="W101" s="95"/>
      <c r="X101" s="95"/>
      <c r="Y101" s="95"/>
      <c r="Z101" s="95"/>
    </row>
    <row r="102" spans="2:26" x14ac:dyDescent="0.2">
      <c r="B102" s="4" t="s">
        <v>327</v>
      </c>
      <c r="C102" s="84" t="s">
        <v>328</v>
      </c>
      <c r="D102" s="20" t="s">
        <v>329</v>
      </c>
      <c r="E102" s="33" t="s">
        <v>190</v>
      </c>
      <c r="F102" s="95"/>
      <c r="H102" s="95"/>
      <c r="I102" s="95"/>
      <c r="J102" s="95"/>
      <c r="K102" s="95"/>
      <c r="L102" s="95"/>
      <c r="M102" s="95"/>
      <c r="N102" s="95"/>
      <c r="O102" s="95"/>
      <c r="P102" s="95"/>
      <c r="R102" s="95"/>
      <c r="S102" s="95"/>
      <c r="T102" s="95"/>
      <c r="U102" s="95"/>
      <c r="V102" s="95"/>
      <c r="W102" s="95"/>
      <c r="X102" s="95"/>
      <c r="Y102" s="95"/>
      <c r="Z102" s="95"/>
    </row>
    <row r="103" spans="2:26" x14ac:dyDescent="0.2">
      <c r="B103" s="4" t="s">
        <v>330</v>
      </c>
      <c r="C103" s="84" t="s">
        <v>331</v>
      </c>
      <c r="D103" s="20" t="s">
        <v>332</v>
      </c>
      <c r="E103" s="28" t="s">
        <v>194</v>
      </c>
      <c r="F103" s="95">
        <v>0</v>
      </c>
      <c r="H103" s="95">
        <v>0</v>
      </c>
      <c r="I103" s="95">
        <v>0</v>
      </c>
      <c r="J103" s="95">
        <v>3694.6210000000001</v>
      </c>
      <c r="K103" s="95">
        <v>3734.625</v>
      </c>
      <c r="L103" s="95">
        <v>3772.8409999999999</v>
      </c>
      <c r="M103" s="95">
        <v>3814.875</v>
      </c>
      <c r="N103" s="95">
        <v>3860.8829999999998</v>
      </c>
      <c r="O103" s="95">
        <v>3905.6080000000002</v>
      </c>
      <c r="P103" s="95">
        <v>3951.3510000000001</v>
      </c>
      <c r="R103" s="95">
        <v>0</v>
      </c>
      <c r="S103" s="95">
        <v>0</v>
      </c>
      <c r="T103" s="95">
        <v>3628.23</v>
      </c>
      <c r="U103" s="95">
        <v>3567.6030000000001</v>
      </c>
      <c r="V103" s="95">
        <v>3374.3760000000002</v>
      </c>
      <c r="W103" s="95">
        <v>3142.92</v>
      </c>
      <c r="X103" s="95">
        <v>2983.308</v>
      </c>
      <c r="Y103" s="95">
        <v>3006.2260000000001</v>
      </c>
      <c r="Z103" s="95">
        <v>3150.779</v>
      </c>
    </row>
    <row r="104" spans="2:26" x14ac:dyDescent="0.2">
      <c r="B104" s="4" t="s">
        <v>333</v>
      </c>
      <c r="C104" s="84" t="s">
        <v>334</v>
      </c>
      <c r="D104" s="20" t="s">
        <v>335</v>
      </c>
      <c r="E104" s="33" t="s">
        <v>198</v>
      </c>
      <c r="F104" s="95"/>
      <c r="H104" s="95"/>
      <c r="I104" s="95"/>
      <c r="J104" s="95"/>
      <c r="K104" s="95"/>
      <c r="L104" s="95"/>
      <c r="M104" s="95"/>
      <c r="N104" s="95"/>
      <c r="O104" s="95"/>
      <c r="P104" s="95"/>
      <c r="R104" s="95"/>
      <c r="S104" s="95"/>
      <c r="T104" s="95"/>
      <c r="U104" s="95"/>
      <c r="V104" s="95"/>
      <c r="W104" s="95"/>
      <c r="X104" s="95"/>
      <c r="Y104" s="95"/>
      <c r="Z104" s="95"/>
    </row>
    <row r="105" spans="2:26" x14ac:dyDescent="0.2">
      <c r="B105" s="4" t="s">
        <v>336</v>
      </c>
      <c r="C105" s="84" t="s">
        <v>337</v>
      </c>
      <c r="D105" s="20" t="s">
        <v>338</v>
      </c>
      <c r="E105" s="33" t="s">
        <v>202</v>
      </c>
      <c r="F105" s="95"/>
      <c r="H105" s="95"/>
      <c r="I105" s="95"/>
      <c r="J105" s="95"/>
      <c r="K105" s="95"/>
      <c r="L105" s="95"/>
      <c r="M105" s="95"/>
      <c r="N105" s="95"/>
      <c r="O105" s="95"/>
      <c r="P105" s="95"/>
      <c r="R105" s="95"/>
      <c r="S105" s="95"/>
      <c r="T105" s="95"/>
      <c r="U105" s="95"/>
      <c r="V105" s="95"/>
      <c r="W105" s="95"/>
      <c r="X105" s="95"/>
      <c r="Y105" s="95"/>
      <c r="Z105" s="95"/>
    </row>
    <row r="106" spans="2:26" x14ac:dyDescent="0.2">
      <c r="B106" s="4" t="s">
        <v>339</v>
      </c>
      <c r="C106" s="84" t="s">
        <v>340</v>
      </c>
      <c r="D106" s="20" t="s">
        <v>341</v>
      </c>
      <c r="E106" s="34" t="s">
        <v>206</v>
      </c>
      <c r="F106" s="95"/>
      <c r="H106" s="95"/>
      <c r="I106" s="95"/>
      <c r="J106" s="95">
        <v>3691.9279999999999</v>
      </c>
      <c r="K106" s="95">
        <v>3731.902</v>
      </c>
      <c r="L106" s="95">
        <v>3770.0909999999999</v>
      </c>
      <c r="M106" s="95">
        <v>3812.0940000000001</v>
      </c>
      <c r="N106" s="95">
        <v>3858.0680000000002</v>
      </c>
      <c r="O106" s="95">
        <v>3902.761</v>
      </c>
      <c r="P106" s="95">
        <v>3948.47</v>
      </c>
      <c r="R106" s="95"/>
      <c r="S106" s="95"/>
      <c r="T106" s="95">
        <v>3625.585</v>
      </c>
      <c r="U106" s="95">
        <v>3565.002</v>
      </c>
      <c r="V106" s="95">
        <v>3371.9160000000002</v>
      </c>
      <c r="W106" s="95">
        <v>3140.6289999999999</v>
      </c>
      <c r="X106" s="95">
        <v>2981.1329999999998</v>
      </c>
      <c r="Y106" s="95">
        <v>3004.0340000000001</v>
      </c>
      <c r="Z106" s="95">
        <v>3148.482</v>
      </c>
    </row>
    <row r="107" spans="2:26" x14ac:dyDescent="0.2">
      <c r="B107" s="4" t="s">
        <v>342</v>
      </c>
      <c r="C107" s="84" t="s">
        <v>343</v>
      </c>
      <c r="D107" s="20" t="s">
        <v>344</v>
      </c>
      <c r="E107" s="33" t="s">
        <v>210</v>
      </c>
      <c r="F107" s="95"/>
      <c r="H107" s="95"/>
      <c r="I107" s="95"/>
      <c r="J107" s="95"/>
      <c r="K107" s="95"/>
      <c r="L107" s="95"/>
      <c r="M107" s="95"/>
      <c r="N107" s="95"/>
      <c r="O107" s="95"/>
      <c r="P107" s="95"/>
      <c r="R107" s="95"/>
      <c r="S107" s="95"/>
      <c r="T107" s="95"/>
      <c r="U107" s="95"/>
      <c r="V107" s="95"/>
      <c r="W107" s="95"/>
      <c r="X107" s="95"/>
      <c r="Y107" s="95"/>
      <c r="Z107" s="95"/>
    </row>
    <row r="108" spans="2:26" x14ac:dyDescent="0.2">
      <c r="B108" s="4" t="s">
        <v>345</v>
      </c>
      <c r="C108" s="84" t="s">
        <v>346</v>
      </c>
      <c r="D108" s="20" t="s">
        <v>347</v>
      </c>
      <c r="E108" s="35" t="s">
        <v>214</v>
      </c>
      <c r="F108" s="95">
        <v>0</v>
      </c>
      <c r="H108" s="95">
        <v>0</v>
      </c>
      <c r="I108" s="95">
        <v>0</v>
      </c>
      <c r="J108" s="95">
        <v>2.6930000000000001</v>
      </c>
      <c r="K108" s="95">
        <v>2.7229999999999999</v>
      </c>
      <c r="L108" s="95">
        <v>2.75</v>
      </c>
      <c r="M108" s="95">
        <v>2.7810000000000001</v>
      </c>
      <c r="N108" s="95">
        <v>2.8149999999999999</v>
      </c>
      <c r="O108" s="95">
        <v>2.847</v>
      </c>
      <c r="P108" s="95">
        <v>2.8809999999999998</v>
      </c>
      <c r="R108" s="95">
        <v>0</v>
      </c>
      <c r="S108" s="95">
        <v>0</v>
      </c>
      <c r="T108" s="95">
        <v>2.645</v>
      </c>
      <c r="U108" s="95">
        <v>2.601</v>
      </c>
      <c r="V108" s="95">
        <v>2.46</v>
      </c>
      <c r="W108" s="95">
        <v>2.2909999999999999</v>
      </c>
      <c r="X108" s="95">
        <v>2.1749999999999998</v>
      </c>
      <c r="Y108" s="95">
        <v>2.1920000000000002</v>
      </c>
      <c r="Z108" s="95">
        <v>2.2970000000000002</v>
      </c>
    </row>
    <row r="109" spans="2:26" x14ac:dyDescent="0.2">
      <c r="B109" s="4" t="s">
        <v>348</v>
      </c>
      <c r="C109" s="84" t="s">
        <v>349</v>
      </c>
      <c r="D109" s="20" t="s">
        <v>350</v>
      </c>
      <c r="E109" s="36" t="s">
        <v>218</v>
      </c>
      <c r="F109" s="95"/>
      <c r="H109" s="95"/>
      <c r="I109" s="95"/>
      <c r="J109" s="95">
        <v>2.6930000000000001</v>
      </c>
      <c r="K109" s="95">
        <v>2.7229999999999999</v>
      </c>
      <c r="L109" s="95">
        <v>2.75</v>
      </c>
      <c r="M109" s="95">
        <v>2.7810000000000001</v>
      </c>
      <c r="N109" s="95">
        <v>2.8149999999999999</v>
      </c>
      <c r="O109" s="95">
        <v>2.847</v>
      </c>
      <c r="P109" s="95">
        <v>2.8809999999999998</v>
      </c>
      <c r="R109" s="95"/>
      <c r="S109" s="95"/>
      <c r="T109" s="95">
        <v>2.645</v>
      </c>
      <c r="U109" s="95">
        <v>2.601</v>
      </c>
      <c r="V109" s="95">
        <v>2.46</v>
      </c>
      <c r="W109" s="95">
        <v>2.2909999999999999</v>
      </c>
      <c r="X109" s="95">
        <v>2.1749999999999998</v>
      </c>
      <c r="Y109" s="95">
        <v>2.1920000000000002</v>
      </c>
      <c r="Z109" s="95">
        <v>2.2970000000000002</v>
      </c>
    </row>
    <row r="110" spans="2:26" x14ac:dyDescent="0.2">
      <c r="B110" s="4" t="s">
        <v>351</v>
      </c>
      <c r="C110" s="84" t="s">
        <v>352</v>
      </c>
      <c r="D110" s="20" t="s">
        <v>353</v>
      </c>
      <c r="E110" s="37" t="s">
        <v>222</v>
      </c>
      <c r="F110" s="96"/>
      <c r="H110" s="96"/>
      <c r="I110" s="96"/>
      <c r="J110" s="96"/>
      <c r="K110" s="96"/>
      <c r="L110" s="96"/>
      <c r="M110" s="96"/>
      <c r="N110" s="96"/>
      <c r="O110" s="96"/>
      <c r="P110" s="96"/>
      <c r="R110" s="96"/>
      <c r="S110" s="96"/>
      <c r="T110" s="96"/>
      <c r="U110" s="96"/>
      <c r="V110" s="96"/>
      <c r="W110" s="96"/>
      <c r="X110" s="96"/>
      <c r="Y110" s="96"/>
      <c r="Z110" s="96"/>
    </row>
    <row r="111" spans="2:26" x14ac:dyDescent="0.2">
      <c r="B111" s="4" t="s">
        <v>354</v>
      </c>
      <c r="C111" s="84" t="s">
        <v>355</v>
      </c>
      <c r="D111" s="20" t="s">
        <v>356</v>
      </c>
      <c r="E111" s="29" t="s">
        <v>52</v>
      </c>
      <c r="F111" s="97">
        <v>0</v>
      </c>
      <c r="H111" s="97">
        <v>0</v>
      </c>
      <c r="I111" s="97">
        <v>0</v>
      </c>
      <c r="J111" s="97">
        <v>3694.6210000000001</v>
      </c>
      <c r="K111" s="97">
        <v>3734.625</v>
      </c>
      <c r="L111" s="97">
        <v>3772.8409999999999</v>
      </c>
      <c r="M111" s="97">
        <v>3814.875</v>
      </c>
      <c r="N111" s="97">
        <v>3860.8829999999998</v>
      </c>
      <c r="O111" s="97">
        <v>3905.6080000000002</v>
      </c>
      <c r="P111" s="97">
        <v>3951.3510000000001</v>
      </c>
      <c r="R111" s="97">
        <v>0</v>
      </c>
      <c r="S111" s="97">
        <v>0</v>
      </c>
      <c r="T111" s="97">
        <v>3628.23</v>
      </c>
      <c r="U111" s="97">
        <v>3567.6030000000001</v>
      </c>
      <c r="V111" s="97">
        <v>3374.3760000000002</v>
      </c>
      <c r="W111" s="97">
        <v>3142.92</v>
      </c>
      <c r="X111" s="97">
        <v>2983.308</v>
      </c>
      <c r="Y111" s="97">
        <v>3006.2260000000001</v>
      </c>
      <c r="Z111" s="97">
        <v>3150.779</v>
      </c>
    </row>
    <row r="112" spans="2:26" x14ac:dyDescent="0.2">
      <c r="B112" s="38"/>
      <c r="D112" s="3" t="s">
        <v>42</v>
      </c>
      <c r="E112" s="27"/>
      <c r="F112" s="99"/>
      <c r="H112" s="99"/>
      <c r="I112" s="99"/>
      <c r="J112" s="99"/>
      <c r="K112" s="99"/>
      <c r="L112" s="99"/>
      <c r="M112" s="99"/>
      <c r="N112" s="99"/>
      <c r="O112" s="99"/>
      <c r="P112" s="99"/>
      <c r="R112" s="99"/>
      <c r="S112" s="99"/>
      <c r="T112" s="99"/>
      <c r="U112" s="99"/>
      <c r="V112" s="99"/>
      <c r="W112" s="99"/>
      <c r="X112" s="99"/>
      <c r="Y112" s="99"/>
      <c r="Z112" s="99"/>
    </row>
    <row r="113" spans="2:26" x14ac:dyDescent="0.2">
      <c r="B113" s="38"/>
      <c r="D113" s="3" t="s">
        <v>42</v>
      </c>
      <c r="E113" s="19" t="s">
        <v>357</v>
      </c>
      <c r="F113" s="94"/>
      <c r="H113" s="94"/>
      <c r="I113" s="94"/>
      <c r="J113" s="94"/>
      <c r="K113" s="94"/>
      <c r="L113" s="94"/>
      <c r="M113" s="94"/>
      <c r="N113" s="94"/>
      <c r="O113" s="94"/>
      <c r="P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 spans="2:26" x14ac:dyDescent="0.2">
      <c r="B114" s="4" t="s">
        <v>358</v>
      </c>
      <c r="C114" s="84" t="s">
        <v>359</v>
      </c>
      <c r="D114" s="20" t="s">
        <v>360</v>
      </c>
      <c r="E114" s="28" t="s">
        <v>56</v>
      </c>
      <c r="F114" s="95">
        <v>0</v>
      </c>
      <c r="H114" s="95">
        <v>0</v>
      </c>
      <c r="I114" s="95">
        <v>0</v>
      </c>
      <c r="J114" s="95">
        <v>0</v>
      </c>
      <c r="K114" s="95">
        <v>0</v>
      </c>
      <c r="L114" s="95">
        <v>0</v>
      </c>
      <c r="M114" s="95">
        <v>0</v>
      </c>
      <c r="N114" s="95">
        <v>0</v>
      </c>
      <c r="O114" s="95">
        <v>0</v>
      </c>
      <c r="P114" s="95">
        <v>0</v>
      </c>
      <c r="R114" s="95">
        <v>0</v>
      </c>
      <c r="S114" s="95">
        <v>0</v>
      </c>
      <c r="T114" s="95">
        <v>0</v>
      </c>
      <c r="U114" s="95">
        <v>0</v>
      </c>
      <c r="V114" s="95">
        <v>0</v>
      </c>
      <c r="W114" s="95">
        <v>0</v>
      </c>
      <c r="X114" s="95">
        <v>0</v>
      </c>
      <c r="Y114" s="95">
        <v>0</v>
      </c>
      <c r="Z114" s="95">
        <v>0</v>
      </c>
    </row>
    <row r="115" spans="2:26" x14ac:dyDescent="0.2">
      <c r="B115" s="4" t="s">
        <v>361</v>
      </c>
      <c r="C115" s="84" t="s">
        <v>362</v>
      </c>
      <c r="D115" s="20" t="s">
        <v>363</v>
      </c>
      <c r="E115" s="31" t="s">
        <v>60</v>
      </c>
      <c r="F115" s="95"/>
      <c r="H115" s="95"/>
      <c r="I115" s="95"/>
      <c r="J115" s="95"/>
      <c r="K115" s="95"/>
      <c r="L115" s="95"/>
      <c r="M115" s="95"/>
      <c r="N115" s="95"/>
      <c r="O115" s="95"/>
      <c r="P115" s="95"/>
      <c r="R115" s="95"/>
      <c r="S115" s="95"/>
      <c r="T115" s="95"/>
      <c r="U115" s="95"/>
      <c r="V115" s="95"/>
      <c r="W115" s="95"/>
      <c r="X115" s="95"/>
      <c r="Y115" s="95"/>
      <c r="Z115" s="95"/>
    </row>
    <row r="116" spans="2:26" x14ac:dyDescent="0.2">
      <c r="B116" s="4" t="s">
        <v>364</v>
      </c>
      <c r="C116" s="84" t="s">
        <v>365</v>
      </c>
      <c r="D116" s="20" t="s">
        <v>366</v>
      </c>
      <c r="E116" s="31" t="s">
        <v>71</v>
      </c>
      <c r="F116" s="95"/>
      <c r="H116" s="95"/>
      <c r="I116" s="95"/>
      <c r="J116" s="95"/>
      <c r="K116" s="95"/>
      <c r="L116" s="95"/>
      <c r="M116" s="95"/>
      <c r="N116" s="95"/>
      <c r="O116" s="95"/>
      <c r="P116" s="95"/>
      <c r="R116" s="95"/>
      <c r="S116" s="95"/>
      <c r="T116" s="95"/>
      <c r="U116" s="95"/>
      <c r="V116" s="95"/>
      <c r="W116" s="95"/>
      <c r="X116" s="95"/>
      <c r="Y116" s="95"/>
      <c r="Z116" s="95"/>
    </row>
    <row r="117" spans="2:26" x14ac:dyDescent="0.2">
      <c r="B117" s="4" t="s">
        <v>367</v>
      </c>
      <c r="C117" s="84" t="s">
        <v>368</v>
      </c>
      <c r="D117" s="20" t="s">
        <v>369</v>
      </c>
      <c r="E117" s="31" t="s">
        <v>83</v>
      </c>
      <c r="F117" s="95"/>
      <c r="H117" s="95"/>
      <c r="I117" s="95"/>
      <c r="J117" s="95"/>
      <c r="K117" s="95"/>
      <c r="L117" s="95"/>
      <c r="M117" s="95"/>
      <c r="N117" s="95"/>
      <c r="O117" s="95"/>
      <c r="P117" s="95"/>
      <c r="R117" s="95"/>
      <c r="S117" s="95"/>
      <c r="T117" s="95"/>
      <c r="U117" s="95"/>
      <c r="V117" s="95"/>
      <c r="W117" s="95"/>
      <c r="X117" s="95"/>
      <c r="Y117" s="95"/>
      <c r="Z117" s="95"/>
    </row>
    <row r="118" spans="2:26" x14ac:dyDescent="0.2">
      <c r="B118" s="4" t="s">
        <v>370</v>
      </c>
      <c r="C118" s="84" t="s">
        <v>371</v>
      </c>
      <c r="D118" s="20" t="s">
        <v>372</v>
      </c>
      <c r="E118" s="31" t="s">
        <v>107</v>
      </c>
      <c r="F118" s="95"/>
      <c r="H118" s="95"/>
      <c r="I118" s="95"/>
      <c r="J118" s="95"/>
      <c r="K118" s="95"/>
      <c r="L118" s="95"/>
      <c r="M118" s="95"/>
      <c r="N118" s="95"/>
      <c r="O118" s="95"/>
      <c r="P118" s="95"/>
      <c r="R118" s="95"/>
      <c r="S118" s="95"/>
      <c r="T118" s="95"/>
      <c r="U118" s="95"/>
      <c r="V118" s="95"/>
      <c r="W118" s="95"/>
      <c r="X118" s="95"/>
      <c r="Y118" s="95"/>
      <c r="Z118" s="95"/>
    </row>
    <row r="119" spans="2:26" x14ac:dyDescent="0.2">
      <c r="B119" s="4" t="s">
        <v>373</v>
      </c>
      <c r="C119" s="84" t="s">
        <v>374</v>
      </c>
      <c r="D119" s="20" t="s">
        <v>375</v>
      </c>
      <c r="E119" s="28" t="s">
        <v>111</v>
      </c>
      <c r="F119" s="95">
        <v>0</v>
      </c>
      <c r="H119" s="95">
        <v>0</v>
      </c>
      <c r="I119" s="95">
        <v>0</v>
      </c>
      <c r="J119" s="95">
        <v>0</v>
      </c>
      <c r="K119" s="95">
        <v>0</v>
      </c>
      <c r="L119" s="95">
        <v>0</v>
      </c>
      <c r="M119" s="95">
        <v>0</v>
      </c>
      <c r="N119" s="95">
        <v>0</v>
      </c>
      <c r="O119" s="95">
        <v>0</v>
      </c>
      <c r="P119" s="95">
        <v>0</v>
      </c>
      <c r="R119" s="95">
        <v>0</v>
      </c>
      <c r="S119" s="95">
        <v>0</v>
      </c>
      <c r="T119" s="95">
        <v>0</v>
      </c>
      <c r="U119" s="95">
        <v>0</v>
      </c>
      <c r="V119" s="95">
        <v>0</v>
      </c>
      <c r="W119" s="95">
        <v>0</v>
      </c>
      <c r="X119" s="95">
        <v>0</v>
      </c>
      <c r="Y119" s="95">
        <v>0</v>
      </c>
      <c r="Z119" s="95">
        <v>0</v>
      </c>
    </row>
    <row r="120" spans="2:26" x14ac:dyDescent="0.2">
      <c r="B120" s="4" t="s">
        <v>376</v>
      </c>
      <c r="C120" s="84" t="s">
        <v>377</v>
      </c>
      <c r="D120" s="20" t="s">
        <v>378</v>
      </c>
      <c r="E120" s="30" t="s">
        <v>379</v>
      </c>
      <c r="F120" s="95"/>
      <c r="H120" s="95"/>
      <c r="I120" s="95"/>
      <c r="J120" s="95"/>
      <c r="K120" s="95"/>
      <c r="L120" s="95"/>
      <c r="M120" s="95"/>
      <c r="N120" s="95"/>
      <c r="O120" s="95"/>
      <c r="P120" s="95"/>
      <c r="R120" s="95"/>
      <c r="S120" s="95"/>
      <c r="T120" s="95"/>
      <c r="U120" s="95"/>
      <c r="V120" s="95"/>
      <c r="W120" s="95"/>
      <c r="X120" s="95"/>
      <c r="Y120" s="95"/>
      <c r="Z120" s="95"/>
    </row>
    <row r="121" spans="2:26" x14ac:dyDescent="0.2">
      <c r="B121" s="4" t="s">
        <v>380</v>
      </c>
      <c r="C121" s="84" t="s">
        <v>381</v>
      </c>
      <c r="D121" s="20" t="s">
        <v>382</v>
      </c>
      <c r="E121" s="30" t="s">
        <v>83</v>
      </c>
      <c r="F121" s="95"/>
      <c r="H121" s="95"/>
      <c r="I121" s="95"/>
      <c r="J121" s="95"/>
      <c r="K121" s="95"/>
      <c r="L121" s="95"/>
      <c r="M121" s="95"/>
      <c r="N121" s="95"/>
      <c r="O121" s="95"/>
      <c r="P121" s="95"/>
      <c r="R121" s="95"/>
      <c r="S121" s="95"/>
      <c r="T121" s="95"/>
      <c r="U121" s="95"/>
      <c r="V121" s="95"/>
      <c r="W121" s="95"/>
      <c r="X121" s="95"/>
      <c r="Y121" s="95"/>
      <c r="Z121" s="95"/>
    </row>
    <row r="122" spans="2:26" x14ac:dyDescent="0.2">
      <c r="B122" s="4" t="s">
        <v>383</v>
      </c>
      <c r="C122" s="84" t="s">
        <v>384</v>
      </c>
      <c r="D122" s="20" t="s">
        <v>385</v>
      </c>
      <c r="E122" s="31" t="s">
        <v>107</v>
      </c>
      <c r="F122" s="95"/>
      <c r="H122" s="95"/>
      <c r="I122" s="95"/>
      <c r="J122" s="95"/>
      <c r="K122" s="95"/>
      <c r="L122" s="95"/>
      <c r="M122" s="95"/>
      <c r="N122" s="95"/>
      <c r="O122" s="95"/>
      <c r="P122" s="95"/>
      <c r="R122" s="95"/>
      <c r="S122" s="95"/>
      <c r="T122" s="95"/>
      <c r="U122" s="95"/>
      <c r="V122" s="95"/>
      <c r="W122" s="95"/>
      <c r="X122" s="95"/>
      <c r="Y122" s="95"/>
      <c r="Z122" s="95"/>
    </row>
    <row r="123" spans="2:26" x14ac:dyDescent="0.2">
      <c r="B123" s="4" t="s">
        <v>386</v>
      </c>
      <c r="C123" s="84" t="s">
        <v>387</v>
      </c>
      <c r="D123" s="20" t="s">
        <v>388</v>
      </c>
      <c r="E123" s="28" t="s">
        <v>142</v>
      </c>
      <c r="F123" s="95"/>
      <c r="H123" s="95"/>
      <c r="I123" s="95"/>
      <c r="J123" s="95"/>
      <c r="K123" s="95"/>
      <c r="L123" s="95"/>
      <c r="M123" s="95"/>
      <c r="N123" s="95"/>
      <c r="O123" s="95"/>
      <c r="P123" s="95"/>
      <c r="R123" s="95"/>
      <c r="S123" s="95"/>
      <c r="T123" s="95"/>
      <c r="U123" s="95"/>
      <c r="V123" s="95"/>
      <c r="W123" s="95"/>
      <c r="X123" s="95"/>
      <c r="Y123" s="95"/>
      <c r="Z123" s="95"/>
    </row>
    <row r="124" spans="2:26" x14ac:dyDescent="0.2">
      <c r="B124" s="4" t="s">
        <v>389</v>
      </c>
      <c r="C124" s="84" t="s">
        <v>390</v>
      </c>
      <c r="D124" s="20" t="s">
        <v>391</v>
      </c>
      <c r="E124" s="28" t="s">
        <v>162</v>
      </c>
      <c r="F124" s="95"/>
      <c r="H124" s="95"/>
      <c r="I124" s="95"/>
      <c r="J124" s="95"/>
      <c r="K124" s="95"/>
      <c r="L124" s="95"/>
      <c r="M124" s="95"/>
      <c r="N124" s="95"/>
      <c r="O124" s="95"/>
      <c r="P124" s="95"/>
      <c r="R124" s="95"/>
      <c r="S124" s="95"/>
      <c r="T124" s="95"/>
      <c r="U124" s="95"/>
      <c r="V124" s="95"/>
      <c r="W124" s="95"/>
      <c r="X124" s="95"/>
      <c r="Y124" s="95"/>
      <c r="Z124" s="95"/>
    </row>
    <row r="125" spans="2:26" x14ac:dyDescent="0.2">
      <c r="B125" s="4" t="s">
        <v>392</v>
      </c>
      <c r="C125" s="84" t="s">
        <v>393</v>
      </c>
      <c r="D125" s="20" t="s">
        <v>394</v>
      </c>
      <c r="E125" s="28" t="s">
        <v>174</v>
      </c>
      <c r="F125" s="95">
        <v>0</v>
      </c>
      <c r="H125" s="95">
        <v>0</v>
      </c>
      <c r="I125" s="95">
        <v>0</v>
      </c>
      <c r="J125" s="95">
        <v>0</v>
      </c>
      <c r="K125" s="95">
        <v>0</v>
      </c>
      <c r="L125" s="95">
        <v>0</v>
      </c>
      <c r="M125" s="95">
        <v>0</v>
      </c>
      <c r="N125" s="95">
        <v>0</v>
      </c>
      <c r="O125" s="95">
        <v>0</v>
      </c>
      <c r="P125" s="95">
        <v>0</v>
      </c>
      <c r="R125" s="95">
        <v>0</v>
      </c>
      <c r="S125" s="95">
        <v>0</v>
      </c>
      <c r="T125" s="95">
        <v>0</v>
      </c>
      <c r="U125" s="95">
        <v>0</v>
      </c>
      <c r="V125" s="95">
        <v>0</v>
      </c>
      <c r="W125" s="95">
        <v>0</v>
      </c>
      <c r="X125" s="95">
        <v>0</v>
      </c>
      <c r="Y125" s="95">
        <v>0</v>
      </c>
      <c r="Z125" s="95">
        <v>0</v>
      </c>
    </row>
    <row r="126" spans="2:26" x14ac:dyDescent="0.2">
      <c r="B126" s="4" t="s">
        <v>395</v>
      </c>
      <c r="C126" s="84" t="s">
        <v>396</v>
      </c>
      <c r="D126" s="20" t="s">
        <v>397</v>
      </c>
      <c r="E126" s="22" t="s">
        <v>194</v>
      </c>
      <c r="F126" s="96"/>
      <c r="H126" s="96"/>
      <c r="I126" s="96"/>
      <c r="J126" s="96"/>
      <c r="K126" s="96"/>
      <c r="L126" s="96"/>
      <c r="M126" s="96"/>
      <c r="N126" s="96"/>
      <c r="O126" s="96"/>
      <c r="P126" s="96"/>
      <c r="R126" s="96"/>
      <c r="S126" s="96"/>
      <c r="T126" s="96"/>
      <c r="U126" s="96"/>
      <c r="V126" s="96"/>
      <c r="W126" s="96"/>
      <c r="X126" s="96"/>
      <c r="Y126" s="96"/>
      <c r="Z126" s="96"/>
    </row>
    <row r="127" spans="2:26" x14ac:dyDescent="0.2">
      <c r="B127" s="4" t="s">
        <v>398</v>
      </c>
      <c r="C127" s="84" t="s">
        <v>399</v>
      </c>
      <c r="D127" s="20" t="s">
        <v>400</v>
      </c>
      <c r="E127" s="29" t="s">
        <v>401</v>
      </c>
      <c r="F127" s="97">
        <v>0</v>
      </c>
      <c r="H127" s="97">
        <v>0</v>
      </c>
      <c r="I127" s="97">
        <v>0</v>
      </c>
      <c r="J127" s="97">
        <v>0</v>
      </c>
      <c r="K127" s="97">
        <v>0</v>
      </c>
      <c r="L127" s="97">
        <v>0</v>
      </c>
      <c r="M127" s="97">
        <v>0</v>
      </c>
      <c r="N127" s="97">
        <v>0</v>
      </c>
      <c r="O127" s="97">
        <v>0</v>
      </c>
      <c r="P127" s="97">
        <v>0</v>
      </c>
      <c r="R127" s="97">
        <v>0</v>
      </c>
      <c r="S127" s="97">
        <v>0</v>
      </c>
      <c r="T127" s="97">
        <v>0</v>
      </c>
      <c r="U127" s="97">
        <v>0</v>
      </c>
      <c r="V127" s="97">
        <v>0</v>
      </c>
      <c r="W127" s="97">
        <v>0</v>
      </c>
      <c r="X127" s="97">
        <v>0</v>
      </c>
      <c r="Y127" s="97">
        <v>0</v>
      </c>
      <c r="Z127" s="97">
        <v>0</v>
      </c>
    </row>
    <row r="128" spans="2:26" x14ac:dyDescent="0.2">
      <c r="B128" s="38"/>
      <c r="D128" s="3" t="s">
        <v>42</v>
      </c>
      <c r="E128" s="27"/>
      <c r="F128" s="99"/>
      <c r="H128" s="99"/>
      <c r="I128" s="99"/>
      <c r="J128" s="99"/>
      <c r="K128" s="99"/>
      <c r="L128" s="99"/>
      <c r="M128" s="99"/>
      <c r="N128" s="99"/>
      <c r="O128" s="99"/>
      <c r="P128" s="99"/>
      <c r="R128" s="99"/>
      <c r="S128" s="99"/>
      <c r="T128" s="99"/>
      <c r="U128" s="99"/>
      <c r="V128" s="99"/>
      <c r="W128" s="99"/>
      <c r="X128" s="99"/>
      <c r="Y128" s="99"/>
      <c r="Z128" s="99"/>
    </row>
    <row r="129" spans="2:26" x14ac:dyDescent="0.2">
      <c r="B129" s="4" t="s">
        <v>402</v>
      </c>
      <c r="C129" s="84" t="s">
        <v>403</v>
      </c>
      <c r="D129" s="20" t="s">
        <v>404</v>
      </c>
      <c r="E129" s="28" t="s">
        <v>405</v>
      </c>
      <c r="F129" s="95"/>
      <c r="H129" s="95"/>
      <c r="I129" s="95"/>
      <c r="J129" s="95"/>
      <c r="K129" s="95"/>
      <c r="L129" s="95"/>
      <c r="M129" s="95"/>
      <c r="N129" s="95"/>
      <c r="O129" s="95"/>
      <c r="P129" s="95"/>
      <c r="R129" s="95"/>
      <c r="S129" s="95"/>
      <c r="T129" s="95"/>
      <c r="U129" s="95"/>
      <c r="V129" s="95"/>
      <c r="W129" s="95"/>
      <c r="X129" s="95"/>
      <c r="Y129" s="95"/>
      <c r="Z129" s="95"/>
    </row>
    <row r="130" spans="2:26" x14ac:dyDescent="0.2">
      <c r="B130" s="4" t="s">
        <v>406</v>
      </c>
      <c r="C130" s="84" t="s">
        <v>407</v>
      </c>
      <c r="D130" s="20" t="s">
        <v>408</v>
      </c>
      <c r="E130" s="22" t="s">
        <v>409</v>
      </c>
      <c r="F130" s="96"/>
      <c r="H130" s="96"/>
      <c r="I130" s="96"/>
      <c r="J130" s="96">
        <v>1.917</v>
      </c>
      <c r="K130" s="96">
        <v>1.917</v>
      </c>
      <c r="L130" s="96">
        <v>1.917</v>
      </c>
      <c r="M130" s="96">
        <v>1.917</v>
      </c>
      <c r="N130" s="96">
        <v>1.917</v>
      </c>
      <c r="O130" s="96">
        <v>1.917</v>
      </c>
      <c r="P130" s="96">
        <v>1.917</v>
      </c>
      <c r="R130" s="96"/>
      <c r="S130" s="96"/>
      <c r="T130" s="96">
        <v>1.917</v>
      </c>
      <c r="U130" s="96">
        <v>1.917</v>
      </c>
      <c r="V130" s="96">
        <v>1.917</v>
      </c>
      <c r="W130" s="96">
        <v>1.917</v>
      </c>
      <c r="X130" s="96">
        <v>1.917</v>
      </c>
      <c r="Y130" s="96">
        <v>1.917</v>
      </c>
      <c r="Z130" s="96">
        <v>1.917</v>
      </c>
    </row>
    <row r="131" spans="2:26" ht="38.25" x14ac:dyDescent="0.2">
      <c r="B131" s="4" t="s">
        <v>410</v>
      </c>
      <c r="C131" s="84" t="s">
        <v>411</v>
      </c>
      <c r="D131" s="40" t="s">
        <v>412</v>
      </c>
      <c r="E131" s="41" t="s">
        <v>413</v>
      </c>
      <c r="F131" s="97">
        <v>0</v>
      </c>
      <c r="H131" s="97">
        <v>0</v>
      </c>
      <c r="I131" s="97">
        <v>0</v>
      </c>
      <c r="J131" s="97">
        <v>3692.7040000000002</v>
      </c>
      <c r="K131" s="97">
        <v>3732.7080000000001</v>
      </c>
      <c r="L131" s="97">
        <v>3770.924</v>
      </c>
      <c r="M131" s="97">
        <v>3812.9580000000001</v>
      </c>
      <c r="N131" s="97">
        <v>3858.9659999999999</v>
      </c>
      <c r="O131" s="97">
        <v>3903.6909999999998</v>
      </c>
      <c r="P131" s="97">
        <v>3949.4340000000002</v>
      </c>
      <c r="R131" s="97">
        <v>0</v>
      </c>
      <c r="S131" s="97">
        <v>0</v>
      </c>
      <c r="T131" s="97">
        <v>3626.3130000000001</v>
      </c>
      <c r="U131" s="97">
        <v>3565.6860000000001</v>
      </c>
      <c r="V131" s="97">
        <v>3372.4589999999998</v>
      </c>
      <c r="W131" s="97">
        <v>3141.0030000000002</v>
      </c>
      <c r="X131" s="97">
        <v>2981.3910000000001</v>
      </c>
      <c r="Y131" s="97">
        <v>3004.3090000000002</v>
      </c>
      <c r="Z131" s="97">
        <v>3148.8620000000001</v>
      </c>
    </row>
    <row r="132" spans="2:26" x14ac:dyDescent="0.2">
      <c r="B132" s="38"/>
      <c r="D132" s="3" t="s">
        <v>42</v>
      </c>
      <c r="E132" s="42"/>
      <c r="F132" s="100"/>
      <c r="H132" s="100"/>
      <c r="I132" s="100"/>
      <c r="J132" s="100"/>
      <c r="K132" s="100"/>
      <c r="L132" s="100"/>
      <c r="M132" s="100"/>
      <c r="N132" s="100"/>
      <c r="O132" s="100"/>
      <c r="P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spans="2:26" x14ac:dyDescent="0.2">
      <c r="B133" s="38"/>
      <c r="D133" s="3" t="s">
        <v>42</v>
      </c>
      <c r="E133" s="19" t="s">
        <v>414</v>
      </c>
      <c r="F133" s="94"/>
      <c r="H133" s="94"/>
      <c r="I133" s="94"/>
      <c r="J133" s="94"/>
      <c r="K133" s="94"/>
      <c r="L133" s="94"/>
      <c r="M133" s="94"/>
      <c r="N133" s="94"/>
      <c r="O133" s="94"/>
      <c r="P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 spans="2:26" x14ac:dyDescent="0.2">
      <c r="B134" s="4" t="s">
        <v>415</v>
      </c>
      <c r="C134" s="84" t="s">
        <v>416</v>
      </c>
      <c r="D134" s="20" t="s">
        <v>417</v>
      </c>
      <c r="E134" s="28" t="s">
        <v>418</v>
      </c>
      <c r="F134" s="95"/>
      <c r="H134" s="95"/>
      <c r="I134" s="95"/>
      <c r="J134" s="95"/>
      <c r="K134" s="95"/>
      <c r="L134" s="95"/>
      <c r="M134" s="95"/>
      <c r="N134" s="95"/>
      <c r="O134" s="95"/>
      <c r="P134" s="95"/>
      <c r="R134" s="95"/>
      <c r="S134" s="95"/>
      <c r="T134" s="95">
        <v>0</v>
      </c>
      <c r="U134" s="95">
        <v>0</v>
      </c>
      <c r="V134" s="95">
        <v>0</v>
      </c>
      <c r="W134" s="95">
        <v>0</v>
      </c>
      <c r="X134" s="95">
        <v>0</v>
      </c>
      <c r="Y134" s="95">
        <v>0</v>
      </c>
      <c r="Z134" s="95">
        <v>0</v>
      </c>
    </row>
    <row r="135" spans="2:26" x14ac:dyDescent="0.2">
      <c r="B135" s="38"/>
      <c r="D135" s="3" t="s">
        <v>42</v>
      </c>
      <c r="E135" s="42"/>
      <c r="F135" s="100"/>
      <c r="H135" s="100"/>
      <c r="I135" s="100"/>
      <c r="J135" s="100"/>
      <c r="K135" s="100"/>
      <c r="L135" s="100"/>
      <c r="M135" s="100"/>
      <c r="N135" s="100"/>
      <c r="O135" s="100"/>
      <c r="P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spans="2:26" x14ac:dyDescent="0.2">
      <c r="B136" s="38"/>
      <c r="D136" s="3" t="s">
        <v>42</v>
      </c>
      <c r="E136" s="19" t="s">
        <v>419</v>
      </c>
      <c r="F136" s="94"/>
      <c r="H136" s="94"/>
      <c r="I136" s="94"/>
      <c r="J136" s="94"/>
      <c r="K136" s="94"/>
      <c r="L136" s="94"/>
      <c r="M136" s="94"/>
      <c r="N136" s="94"/>
      <c r="O136" s="94"/>
      <c r="P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 spans="2:26" x14ac:dyDescent="0.2">
      <c r="B137" s="4" t="s">
        <v>420</v>
      </c>
      <c r="C137" s="84" t="s">
        <v>421</v>
      </c>
      <c r="D137" s="20" t="s">
        <v>422</v>
      </c>
      <c r="E137" s="28" t="s">
        <v>423</v>
      </c>
      <c r="F137" s="95"/>
      <c r="H137" s="95"/>
      <c r="I137" s="95"/>
      <c r="J137" s="95"/>
      <c r="K137" s="95"/>
      <c r="L137" s="95"/>
      <c r="M137" s="95"/>
      <c r="N137" s="95"/>
      <c r="O137" s="95"/>
      <c r="P137" s="95"/>
      <c r="R137" s="95"/>
      <c r="S137" s="95"/>
      <c r="T137" s="95">
        <v>0</v>
      </c>
      <c r="U137" s="95">
        <v>0</v>
      </c>
      <c r="V137" s="95">
        <v>0</v>
      </c>
      <c r="W137" s="95">
        <v>0</v>
      </c>
      <c r="X137" s="95">
        <v>0</v>
      </c>
      <c r="Y137" s="95">
        <v>0</v>
      </c>
      <c r="Z137" s="95">
        <v>0</v>
      </c>
    </row>
    <row r="138" spans="2:26" x14ac:dyDescent="0.2">
      <c r="B138" s="4" t="s">
        <v>424</v>
      </c>
      <c r="C138" s="84" t="s">
        <v>425</v>
      </c>
      <c r="D138" s="20" t="s">
        <v>426</v>
      </c>
      <c r="E138" s="28" t="s">
        <v>427</v>
      </c>
      <c r="F138" s="95"/>
      <c r="H138" s="95"/>
      <c r="I138" s="95"/>
      <c r="J138" s="95"/>
      <c r="K138" s="95"/>
      <c r="L138" s="95"/>
      <c r="M138" s="95"/>
      <c r="N138" s="95"/>
      <c r="O138" s="95"/>
      <c r="P138" s="95"/>
      <c r="R138" s="95"/>
      <c r="S138" s="95"/>
      <c r="T138" s="95">
        <v>0</v>
      </c>
      <c r="U138" s="95">
        <v>0</v>
      </c>
      <c r="V138" s="95">
        <v>0</v>
      </c>
      <c r="W138" s="95">
        <v>0</v>
      </c>
      <c r="X138" s="95">
        <v>0</v>
      </c>
      <c r="Y138" s="95">
        <v>0</v>
      </c>
      <c r="Z138" s="95">
        <v>0</v>
      </c>
    </row>
    <row r="139" spans="2:26" x14ac:dyDescent="0.2">
      <c r="B139" s="4" t="s">
        <v>428</v>
      </c>
      <c r="C139" s="84" t="s">
        <v>429</v>
      </c>
      <c r="D139" s="20" t="s">
        <v>430</v>
      </c>
      <c r="E139" s="28" t="s">
        <v>431</v>
      </c>
      <c r="F139" s="95"/>
      <c r="H139" s="95"/>
      <c r="I139" s="95"/>
      <c r="J139" s="95"/>
      <c r="K139" s="95"/>
      <c r="L139" s="95"/>
      <c r="M139" s="95"/>
      <c r="N139" s="95"/>
      <c r="O139" s="95"/>
      <c r="P139" s="95"/>
      <c r="R139" s="95"/>
      <c r="S139" s="95"/>
      <c r="T139" s="95">
        <v>0</v>
      </c>
      <c r="U139" s="95">
        <v>0</v>
      </c>
      <c r="V139" s="95">
        <v>0</v>
      </c>
      <c r="W139" s="95">
        <v>0</v>
      </c>
      <c r="X139" s="95">
        <v>0</v>
      </c>
      <c r="Y139" s="95">
        <v>0</v>
      </c>
      <c r="Z139" s="95">
        <v>0</v>
      </c>
    </row>
    <row r="140" spans="2:26" x14ac:dyDescent="0.2">
      <c r="B140" s="4" t="s">
        <v>432</v>
      </c>
      <c r="C140" s="84" t="s">
        <v>433</v>
      </c>
      <c r="D140" s="20" t="s">
        <v>434</v>
      </c>
      <c r="E140" s="22" t="s">
        <v>435</v>
      </c>
      <c r="F140" s="96"/>
      <c r="H140" s="96"/>
      <c r="I140" s="96"/>
      <c r="J140" s="96">
        <v>20.826000000000001</v>
      </c>
      <c r="K140" s="96">
        <v>18.829000000000001</v>
      </c>
      <c r="L140" s="96">
        <v>17.024000000000001</v>
      </c>
      <c r="M140" s="96">
        <v>15.391</v>
      </c>
      <c r="N140" s="96">
        <v>13.916</v>
      </c>
      <c r="O140" s="96">
        <v>12.582000000000001</v>
      </c>
      <c r="P140" s="96">
        <v>11.375</v>
      </c>
      <c r="R140" s="96"/>
      <c r="S140" s="96"/>
      <c r="T140" s="96">
        <v>20.826000000000001</v>
      </c>
      <c r="U140" s="96">
        <v>18.829000000000001</v>
      </c>
      <c r="V140" s="96">
        <v>17.024000000000001</v>
      </c>
      <c r="W140" s="96">
        <v>15.391</v>
      </c>
      <c r="X140" s="96">
        <v>13.916</v>
      </c>
      <c r="Y140" s="96">
        <v>12.582000000000001</v>
      </c>
      <c r="Z140" s="96">
        <v>11.375</v>
      </c>
    </row>
    <row r="141" spans="2:26" x14ac:dyDescent="0.2">
      <c r="B141" s="4" t="s">
        <v>436</v>
      </c>
      <c r="C141" s="84" t="s">
        <v>437</v>
      </c>
      <c r="D141" s="20" t="s">
        <v>438</v>
      </c>
      <c r="E141" s="43" t="s">
        <v>439</v>
      </c>
      <c r="F141" s="97">
        <v>0</v>
      </c>
      <c r="H141" s="97">
        <v>0</v>
      </c>
      <c r="I141" s="97">
        <v>0</v>
      </c>
      <c r="J141" s="97">
        <v>20.826000000000001</v>
      </c>
      <c r="K141" s="97">
        <v>18.829000000000001</v>
      </c>
      <c r="L141" s="97">
        <v>17.024000000000001</v>
      </c>
      <c r="M141" s="97">
        <v>15.391</v>
      </c>
      <c r="N141" s="97">
        <v>13.916</v>
      </c>
      <c r="O141" s="97">
        <v>12.582000000000001</v>
      </c>
      <c r="P141" s="97">
        <v>11.375</v>
      </c>
      <c r="R141" s="97">
        <v>0</v>
      </c>
      <c r="S141" s="97">
        <v>0</v>
      </c>
      <c r="T141" s="97">
        <v>20.826000000000001</v>
      </c>
      <c r="U141" s="97">
        <v>18.829000000000001</v>
      </c>
      <c r="V141" s="97">
        <v>17.024000000000001</v>
      </c>
      <c r="W141" s="97">
        <v>15.391</v>
      </c>
      <c r="X141" s="97">
        <v>13.916</v>
      </c>
      <c r="Y141" s="97">
        <v>12.582000000000001</v>
      </c>
      <c r="Z141" s="97">
        <v>11.375</v>
      </c>
    </row>
    <row r="142" spans="2:26" x14ac:dyDescent="0.2">
      <c r="B142" s="38"/>
      <c r="D142" s="3" t="s">
        <v>42</v>
      </c>
      <c r="E142" s="42"/>
      <c r="F142" s="100"/>
      <c r="H142" s="100"/>
      <c r="I142" s="100"/>
      <c r="J142" s="100"/>
      <c r="K142" s="100"/>
      <c r="L142" s="100"/>
      <c r="M142" s="100"/>
      <c r="N142" s="100"/>
      <c r="O142" s="100"/>
      <c r="P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spans="2:26" x14ac:dyDescent="0.2">
      <c r="B143" s="38"/>
      <c r="D143" s="3" t="s">
        <v>42</v>
      </c>
      <c r="E143" s="19" t="s">
        <v>440</v>
      </c>
      <c r="F143" s="94"/>
      <c r="H143" s="94"/>
      <c r="I143" s="94"/>
      <c r="J143" s="94"/>
      <c r="K143" s="94"/>
      <c r="L143" s="94"/>
      <c r="M143" s="94"/>
      <c r="N143" s="94"/>
      <c r="O143" s="94"/>
      <c r="P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 spans="2:26" x14ac:dyDescent="0.2">
      <c r="B144" s="4" t="s">
        <v>441</v>
      </c>
      <c r="C144" s="84" t="s">
        <v>442</v>
      </c>
      <c r="D144" s="44" t="s">
        <v>443</v>
      </c>
      <c r="E144" s="45" t="s">
        <v>444</v>
      </c>
      <c r="F144" s="95">
        <v>0</v>
      </c>
      <c r="H144" s="95">
        <v>0</v>
      </c>
      <c r="I144" s="95">
        <v>0</v>
      </c>
      <c r="J144" s="95">
        <v>3329.3969999999999</v>
      </c>
      <c r="K144" s="95">
        <v>3374.317</v>
      </c>
      <c r="L144" s="95">
        <v>3418.3020000000001</v>
      </c>
      <c r="M144" s="95">
        <v>3464.922</v>
      </c>
      <c r="N144" s="95">
        <v>3514.2959999999998</v>
      </c>
      <c r="O144" s="95">
        <v>3563.0859999999998</v>
      </c>
      <c r="P144" s="95">
        <v>3612.7559999999999</v>
      </c>
      <c r="R144" s="95">
        <v>0</v>
      </c>
      <c r="S144" s="95">
        <v>0</v>
      </c>
      <c r="T144" s="95">
        <v>3286.4229999999998</v>
      </c>
      <c r="U144" s="95">
        <v>3266.5639999999999</v>
      </c>
      <c r="V144" s="95">
        <v>3161.66</v>
      </c>
      <c r="W144" s="95">
        <v>3031.3359999999998</v>
      </c>
      <c r="X144" s="95">
        <v>2945.7350000000001</v>
      </c>
      <c r="Y144" s="95">
        <v>2975.9589999999998</v>
      </c>
      <c r="Z144" s="95">
        <v>3084.029</v>
      </c>
    </row>
    <row r="145" spans="1:26" x14ac:dyDescent="0.2">
      <c r="B145" s="4" t="s">
        <v>445</v>
      </c>
      <c r="C145" s="84" t="s">
        <v>446</v>
      </c>
      <c r="D145" s="44" t="s">
        <v>447</v>
      </c>
      <c r="E145" s="45" t="s">
        <v>448</v>
      </c>
      <c r="F145" s="95"/>
      <c r="H145" s="95"/>
      <c r="I145" s="95"/>
      <c r="J145" s="95"/>
      <c r="K145" s="95"/>
      <c r="L145" s="95"/>
      <c r="M145" s="95"/>
      <c r="N145" s="95"/>
      <c r="O145" s="95"/>
      <c r="P145" s="95"/>
      <c r="R145" s="95"/>
      <c r="S145" s="95"/>
      <c r="T145" s="95">
        <v>0</v>
      </c>
      <c r="U145" s="95">
        <v>0</v>
      </c>
      <c r="V145" s="95">
        <v>0</v>
      </c>
      <c r="W145" s="95">
        <v>0</v>
      </c>
      <c r="X145" s="95">
        <v>0</v>
      </c>
      <c r="Y145" s="95">
        <v>0</v>
      </c>
      <c r="Z145" s="95">
        <v>0</v>
      </c>
    </row>
    <row r="146" spans="1:26" x14ac:dyDescent="0.2">
      <c r="B146" s="4" t="s">
        <v>449</v>
      </c>
      <c r="C146" s="84" t="s">
        <v>450</v>
      </c>
      <c r="D146" s="44" t="s">
        <v>451</v>
      </c>
      <c r="E146" s="45" t="s">
        <v>452</v>
      </c>
      <c r="F146" s="95"/>
      <c r="H146" s="95"/>
      <c r="I146" s="95"/>
      <c r="J146" s="95"/>
      <c r="K146" s="95"/>
      <c r="L146" s="95"/>
      <c r="M146" s="95"/>
      <c r="N146" s="95"/>
      <c r="O146" s="95"/>
      <c r="P146" s="95"/>
      <c r="R146" s="95"/>
      <c r="S146" s="95"/>
      <c r="T146" s="95">
        <v>0</v>
      </c>
      <c r="U146" s="95">
        <v>0</v>
      </c>
      <c r="V146" s="95">
        <v>0</v>
      </c>
      <c r="W146" s="95">
        <v>0</v>
      </c>
      <c r="X146" s="95">
        <v>0</v>
      </c>
      <c r="Y146" s="95">
        <v>0</v>
      </c>
      <c r="Z146" s="95">
        <v>0</v>
      </c>
    </row>
    <row r="147" spans="1:26" x14ac:dyDescent="0.2">
      <c r="B147" s="4" t="s">
        <v>453</v>
      </c>
      <c r="C147" s="84" t="s">
        <v>454</v>
      </c>
      <c r="D147" s="20" t="s">
        <v>455</v>
      </c>
      <c r="E147" s="28" t="s">
        <v>456</v>
      </c>
      <c r="F147" s="95"/>
      <c r="H147" s="95"/>
      <c r="I147" s="95"/>
      <c r="J147" s="95">
        <v>12.148999999999999</v>
      </c>
      <c r="K147" s="95">
        <v>12.281000000000001</v>
      </c>
      <c r="L147" s="95">
        <v>12.406000000000001</v>
      </c>
      <c r="M147" s="95">
        <v>12.545</v>
      </c>
      <c r="N147" s="95">
        <v>12.696</v>
      </c>
      <c r="O147" s="95">
        <v>12.843</v>
      </c>
      <c r="P147" s="95">
        <v>12.993</v>
      </c>
      <c r="R147" s="95"/>
      <c r="S147" s="95"/>
      <c r="T147" s="95">
        <v>11.930999999999999</v>
      </c>
      <c r="U147" s="95">
        <v>11.731</v>
      </c>
      <c r="V147" s="95">
        <v>11.096</v>
      </c>
      <c r="W147" s="95">
        <v>10.335000000000001</v>
      </c>
      <c r="X147" s="95">
        <v>9.81</v>
      </c>
      <c r="Y147" s="95">
        <v>9.8849999999999998</v>
      </c>
      <c r="Z147" s="95">
        <v>10.361000000000001</v>
      </c>
    </row>
    <row r="148" spans="1:26" x14ac:dyDescent="0.2">
      <c r="B148" s="4" t="s">
        <v>457</v>
      </c>
      <c r="C148" s="84" t="s">
        <v>458</v>
      </c>
      <c r="D148" s="20" t="s">
        <v>459</v>
      </c>
      <c r="E148" s="28" t="s">
        <v>460</v>
      </c>
      <c r="F148" s="95">
        <v>0</v>
      </c>
      <c r="H148" s="95">
        <v>0</v>
      </c>
      <c r="I148" s="95">
        <v>0</v>
      </c>
      <c r="J148" s="95">
        <v>0</v>
      </c>
      <c r="K148" s="95">
        <v>0</v>
      </c>
      <c r="L148" s="95">
        <v>0</v>
      </c>
      <c r="M148" s="95">
        <v>0</v>
      </c>
      <c r="N148" s="95">
        <v>0</v>
      </c>
      <c r="O148" s="95">
        <v>0</v>
      </c>
      <c r="P148" s="95">
        <v>0</v>
      </c>
      <c r="R148" s="95">
        <v>0</v>
      </c>
      <c r="S148" s="95">
        <v>0</v>
      </c>
      <c r="T148" s="95">
        <v>0</v>
      </c>
      <c r="U148" s="95">
        <v>0</v>
      </c>
      <c r="V148" s="95">
        <v>0</v>
      </c>
      <c r="W148" s="95">
        <v>0</v>
      </c>
      <c r="X148" s="95">
        <v>0</v>
      </c>
      <c r="Y148" s="95">
        <v>0</v>
      </c>
      <c r="Z148" s="95">
        <v>0</v>
      </c>
    </row>
    <row r="149" spans="1:26" x14ac:dyDescent="0.2">
      <c r="A149" s="39"/>
      <c r="B149" s="4" t="s">
        <v>461</v>
      </c>
      <c r="C149" s="84" t="s">
        <v>462</v>
      </c>
      <c r="D149" s="20" t="s">
        <v>463</v>
      </c>
      <c r="E149" s="31" t="s">
        <v>464</v>
      </c>
      <c r="F149" s="95"/>
      <c r="H149" s="95"/>
      <c r="I149" s="95"/>
      <c r="J149" s="95"/>
      <c r="K149" s="95"/>
      <c r="L149" s="95"/>
      <c r="M149" s="95"/>
      <c r="N149" s="95"/>
      <c r="O149" s="95"/>
      <c r="P149" s="95"/>
      <c r="R149" s="95"/>
      <c r="S149" s="95"/>
      <c r="T149" s="95"/>
      <c r="U149" s="95"/>
      <c r="V149" s="95"/>
      <c r="W149" s="95"/>
      <c r="X149" s="95"/>
      <c r="Y149" s="95"/>
      <c r="Z149" s="95"/>
    </row>
    <row r="150" spans="1:26" x14ac:dyDescent="0.2">
      <c r="A150" s="39"/>
      <c r="B150" s="4" t="s">
        <v>465</v>
      </c>
      <c r="C150" s="84" t="s">
        <v>466</v>
      </c>
      <c r="D150" s="20" t="s">
        <v>467</v>
      </c>
      <c r="E150" s="31" t="s">
        <v>468</v>
      </c>
      <c r="F150" s="95"/>
      <c r="H150" s="95"/>
      <c r="I150" s="95"/>
      <c r="J150" s="95"/>
      <c r="K150" s="95"/>
      <c r="L150" s="95"/>
      <c r="M150" s="95"/>
      <c r="N150" s="95"/>
      <c r="O150" s="95"/>
      <c r="P150" s="95"/>
      <c r="R150" s="95"/>
      <c r="S150" s="95"/>
      <c r="T150" s="95"/>
      <c r="U150" s="95"/>
      <c r="V150" s="95"/>
      <c r="W150" s="95"/>
      <c r="X150" s="95"/>
      <c r="Y150" s="95"/>
      <c r="Z150" s="95"/>
    </row>
    <row r="151" spans="1:26" x14ac:dyDescent="0.2">
      <c r="A151" s="39"/>
      <c r="B151" s="4" t="s">
        <v>469</v>
      </c>
      <c r="C151" s="84" t="s">
        <v>470</v>
      </c>
      <c r="D151" s="20" t="s">
        <v>471</v>
      </c>
      <c r="E151" s="31" t="s">
        <v>472</v>
      </c>
      <c r="F151" s="95"/>
      <c r="H151" s="95"/>
      <c r="I151" s="95"/>
      <c r="J151" s="95"/>
      <c r="K151" s="95"/>
      <c r="L151" s="95"/>
      <c r="M151" s="95"/>
      <c r="N151" s="95"/>
      <c r="O151" s="95"/>
      <c r="P151" s="95"/>
      <c r="R151" s="95"/>
      <c r="S151" s="95"/>
      <c r="T151" s="95"/>
      <c r="U151" s="95"/>
      <c r="V151" s="95"/>
      <c r="W151" s="95"/>
      <c r="X151" s="95"/>
      <c r="Y151" s="95"/>
      <c r="Z151" s="95"/>
    </row>
    <row r="152" spans="1:26" x14ac:dyDescent="0.2">
      <c r="A152" s="39"/>
      <c r="B152" s="4" t="s">
        <v>473</v>
      </c>
      <c r="C152" s="84" t="s">
        <v>474</v>
      </c>
      <c r="D152" s="20" t="s">
        <v>475</v>
      </c>
      <c r="E152" s="26" t="s">
        <v>476</v>
      </c>
      <c r="F152" s="95">
        <v>0</v>
      </c>
      <c r="H152" s="95">
        <v>0</v>
      </c>
      <c r="I152" s="95">
        <v>0</v>
      </c>
      <c r="J152" s="95">
        <v>0</v>
      </c>
      <c r="K152" s="95">
        <v>0</v>
      </c>
      <c r="L152" s="95">
        <v>0</v>
      </c>
      <c r="M152" s="95">
        <v>0</v>
      </c>
      <c r="N152" s="95">
        <v>0</v>
      </c>
      <c r="O152" s="95">
        <v>0</v>
      </c>
      <c r="P152" s="95">
        <v>0</v>
      </c>
      <c r="R152" s="95">
        <v>0</v>
      </c>
      <c r="S152" s="95">
        <v>0</v>
      </c>
      <c r="T152" s="95">
        <v>0</v>
      </c>
      <c r="U152" s="95">
        <v>0</v>
      </c>
      <c r="V152" s="95">
        <v>0</v>
      </c>
      <c r="W152" s="95">
        <v>0</v>
      </c>
      <c r="X152" s="95">
        <v>0</v>
      </c>
      <c r="Y152" s="95">
        <v>0</v>
      </c>
      <c r="Z152" s="95">
        <v>0</v>
      </c>
    </row>
    <row r="153" spans="1:26" x14ac:dyDescent="0.2">
      <c r="A153" s="39"/>
      <c r="B153" s="4" t="s">
        <v>477</v>
      </c>
      <c r="C153" s="84" t="s">
        <v>478</v>
      </c>
      <c r="D153" s="20" t="s">
        <v>479</v>
      </c>
      <c r="E153" s="31" t="s">
        <v>480</v>
      </c>
      <c r="F153" s="95"/>
      <c r="H153" s="95"/>
      <c r="I153" s="95"/>
      <c r="J153" s="95"/>
      <c r="K153" s="95"/>
      <c r="L153" s="95"/>
      <c r="M153" s="95"/>
      <c r="N153" s="95"/>
      <c r="O153" s="95"/>
      <c r="P153" s="95"/>
      <c r="R153" s="95"/>
      <c r="S153" s="95"/>
      <c r="T153" s="95"/>
      <c r="U153" s="95"/>
      <c r="V153" s="95"/>
      <c r="W153" s="95"/>
      <c r="X153" s="95"/>
      <c r="Y153" s="95"/>
      <c r="Z153" s="95"/>
    </row>
    <row r="154" spans="1:26" x14ac:dyDescent="0.2">
      <c r="A154" s="39"/>
      <c r="B154" s="4" t="s">
        <v>481</v>
      </c>
      <c r="C154" s="84" t="s">
        <v>482</v>
      </c>
      <c r="D154" s="20" t="s">
        <v>483</v>
      </c>
      <c r="E154" s="31" t="s">
        <v>484</v>
      </c>
      <c r="F154" s="95"/>
      <c r="H154" s="95"/>
      <c r="I154" s="95"/>
      <c r="J154" s="95"/>
      <c r="K154" s="95"/>
      <c r="L154" s="95"/>
      <c r="M154" s="95"/>
      <c r="N154" s="95"/>
      <c r="O154" s="95"/>
      <c r="P154" s="95"/>
      <c r="R154" s="95"/>
      <c r="S154" s="95"/>
      <c r="T154" s="95"/>
      <c r="U154" s="95"/>
      <c r="V154" s="95"/>
      <c r="W154" s="95"/>
      <c r="X154" s="95"/>
      <c r="Y154" s="95"/>
      <c r="Z154" s="95"/>
    </row>
    <row r="155" spans="1:26" x14ac:dyDescent="0.2">
      <c r="A155" s="39"/>
      <c r="B155" s="4" t="s">
        <v>485</v>
      </c>
      <c r="C155" s="84" t="s">
        <v>486</v>
      </c>
      <c r="D155" s="40" t="s">
        <v>487</v>
      </c>
      <c r="E155" s="46" t="s">
        <v>488</v>
      </c>
      <c r="F155" s="96">
        <v>0</v>
      </c>
      <c r="H155" s="96">
        <v>0</v>
      </c>
      <c r="I155" s="96">
        <v>0</v>
      </c>
      <c r="J155" s="96">
        <v>137.78</v>
      </c>
      <c r="K155" s="96">
        <v>141.495</v>
      </c>
      <c r="L155" s="96">
        <v>144.94200000000001</v>
      </c>
      <c r="M155" s="96">
        <v>148.37799999999999</v>
      </c>
      <c r="N155" s="96">
        <v>151.827</v>
      </c>
      <c r="O155" s="96">
        <v>155.083</v>
      </c>
      <c r="P155" s="96">
        <v>158.25299999999999</v>
      </c>
      <c r="R155" s="96">
        <v>0</v>
      </c>
      <c r="S155" s="96">
        <v>0</v>
      </c>
      <c r="T155" s="96">
        <v>134.93</v>
      </c>
      <c r="U155" s="96">
        <v>134.32599999999999</v>
      </c>
      <c r="V155" s="96">
        <v>127.83499999999999</v>
      </c>
      <c r="W155" s="96">
        <v>119.53100000000001</v>
      </c>
      <c r="X155" s="96">
        <v>114.155</v>
      </c>
      <c r="Y155" s="96">
        <v>116.474</v>
      </c>
      <c r="Z155" s="96">
        <v>123.88500000000001</v>
      </c>
    </row>
    <row r="156" spans="1:26" x14ac:dyDescent="0.2">
      <c r="A156" s="39"/>
      <c r="B156" s="4" t="s">
        <v>489</v>
      </c>
      <c r="C156" s="84" t="s">
        <v>490</v>
      </c>
      <c r="D156" s="20" t="s">
        <v>491</v>
      </c>
      <c r="E156" s="43" t="s">
        <v>492</v>
      </c>
      <c r="F156" s="97">
        <v>0</v>
      </c>
      <c r="H156" s="97">
        <v>0</v>
      </c>
      <c r="I156" s="97">
        <v>0</v>
      </c>
      <c r="J156" s="97">
        <v>3479.326</v>
      </c>
      <c r="K156" s="97">
        <v>3528.0929999999998</v>
      </c>
      <c r="L156" s="97">
        <v>3575.65</v>
      </c>
      <c r="M156" s="97">
        <v>3625.8449999999998</v>
      </c>
      <c r="N156" s="97">
        <v>3678.819</v>
      </c>
      <c r="O156" s="97">
        <v>3731.0120000000002</v>
      </c>
      <c r="P156" s="97">
        <v>3784.002</v>
      </c>
      <c r="R156" s="97">
        <v>0</v>
      </c>
      <c r="S156" s="97">
        <v>0</v>
      </c>
      <c r="T156" s="97">
        <v>3433.2840000000001</v>
      </c>
      <c r="U156" s="97">
        <v>3412.6210000000001</v>
      </c>
      <c r="V156" s="97">
        <v>3300.5909999999999</v>
      </c>
      <c r="W156" s="97">
        <v>3161.2020000000002</v>
      </c>
      <c r="X156" s="97">
        <v>3069.7</v>
      </c>
      <c r="Y156" s="97">
        <v>3102.3180000000002</v>
      </c>
      <c r="Z156" s="97">
        <v>3218.2750000000001</v>
      </c>
    </row>
    <row r="157" spans="1:26" x14ac:dyDescent="0.2">
      <c r="B157" s="38"/>
      <c r="D157" s="47" t="s">
        <v>42</v>
      </c>
      <c r="E157" s="48"/>
      <c r="F157" s="101"/>
      <c r="H157" s="101"/>
      <c r="I157" s="101"/>
      <c r="J157" s="101"/>
      <c r="K157" s="101"/>
      <c r="L157" s="101"/>
      <c r="M157" s="101"/>
      <c r="N157" s="101"/>
      <c r="O157" s="101"/>
      <c r="P157" s="101"/>
      <c r="R157" s="101"/>
      <c r="S157" s="101"/>
      <c r="T157" s="101"/>
      <c r="U157" s="101"/>
      <c r="V157" s="101"/>
      <c r="W157" s="101"/>
      <c r="X157" s="101"/>
      <c r="Y157" s="101"/>
      <c r="Z157" s="101"/>
    </row>
    <row r="158" spans="1:26" x14ac:dyDescent="0.2">
      <c r="B158" s="4" t="s">
        <v>493</v>
      </c>
      <c r="C158" s="84" t="s">
        <v>494</v>
      </c>
      <c r="D158" s="40" t="s">
        <v>495</v>
      </c>
      <c r="E158" s="49" t="s">
        <v>496</v>
      </c>
      <c r="F158" s="95">
        <v>0</v>
      </c>
      <c r="H158" s="95">
        <v>0</v>
      </c>
      <c r="I158" s="95">
        <v>0</v>
      </c>
      <c r="J158" s="95">
        <v>7192.8959999999997</v>
      </c>
      <c r="K158" s="95">
        <v>7279.67</v>
      </c>
      <c r="L158" s="95">
        <v>7363.6390000000001</v>
      </c>
      <c r="M158" s="95">
        <v>7454.2349999999997</v>
      </c>
      <c r="N158" s="95">
        <v>7551.7430000000004</v>
      </c>
      <c r="O158" s="95">
        <v>7647.3270000000002</v>
      </c>
      <c r="P158" s="95">
        <v>7744.8540000000003</v>
      </c>
      <c r="R158" s="95">
        <v>0</v>
      </c>
      <c r="S158" s="95">
        <v>0</v>
      </c>
      <c r="T158" s="95">
        <v>7080.4620000000004</v>
      </c>
      <c r="U158" s="95">
        <v>6997.174</v>
      </c>
      <c r="V158" s="95">
        <v>6690.11</v>
      </c>
      <c r="W158" s="95">
        <v>6317.63</v>
      </c>
      <c r="X158" s="95">
        <v>6065.0389999999998</v>
      </c>
      <c r="Y158" s="95">
        <v>6119.241</v>
      </c>
      <c r="Z158" s="95">
        <v>6378.5460000000003</v>
      </c>
    </row>
    <row r="159" spans="1:26" x14ac:dyDescent="0.2">
      <c r="B159" s="38"/>
      <c r="D159" s="3" t="s">
        <v>42</v>
      </c>
      <c r="E159" s="13"/>
      <c r="F159" s="102"/>
      <c r="H159" s="102"/>
      <c r="I159" s="102"/>
      <c r="J159" s="102"/>
      <c r="K159" s="102"/>
      <c r="L159" s="102"/>
      <c r="M159" s="102"/>
      <c r="N159" s="102"/>
      <c r="O159" s="102"/>
      <c r="P159" s="102"/>
      <c r="R159" s="102"/>
      <c r="S159" s="102"/>
      <c r="T159" s="102"/>
      <c r="U159" s="102"/>
      <c r="V159" s="102"/>
      <c r="W159" s="102"/>
      <c r="X159" s="102"/>
      <c r="Y159" s="102"/>
      <c r="Z159" s="102"/>
    </row>
    <row r="160" spans="1:26" x14ac:dyDescent="0.2">
      <c r="B160" s="38"/>
      <c r="D160" s="17" t="s">
        <v>497</v>
      </c>
      <c r="E160" s="50"/>
      <c r="F160" s="103"/>
      <c r="H160" s="103"/>
      <c r="I160" s="103"/>
      <c r="J160" s="103"/>
      <c r="K160" s="103"/>
      <c r="L160" s="103"/>
      <c r="M160" s="103"/>
      <c r="N160" s="103"/>
      <c r="O160" s="103"/>
      <c r="P160" s="103"/>
      <c r="R160" s="103"/>
      <c r="S160" s="103"/>
      <c r="T160" s="103"/>
      <c r="U160" s="103"/>
      <c r="V160" s="103"/>
      <c r="W160" s="103"/>
      <c r="X160" s="103"/>
      <c r="Y160" s="103"/>
      <c r="Z160" s="103"/>
    </row>
    <row r="161" spans="2:26" x14ac:dyDescent="0.2">
      <c r="B161" s="4" t="s">
        <v>498</v>
      </c>
      <c r="C161" s="84" t="s">
        <v>499</v>
      </c>
      <c r="D161" s="25" t="s">
        <v>500</v>
      </c>
      <c r="E161" s="51" t="s">
        <v>501</v>
      </c>
      <c r="F161" s="97"/>
      <c r="H161" s="97"/>
      <c r="I161" s="97"/>
      <c r="J161" s="97">
        <v>0</v>
      </c>
      <c r="K161" s="97">
        <v>0</v>
      </c>
      <c r="L161" s="97">
        <v>0</v>
      </c>
      <c r="M161" s="97">
        <v>0</v>
      </c>
      <c r="N161" s="97">
        <v>0</v>
      </c>
      <c r="O161" s="97">
        <v>0</v>
      </c>
      <c r="P161" s="97">
        <v>0</v>
      </c>
      <c r="R161" s="97"/>
      <c r="S161" s="97"/>
      <c r="T161" s="97">
        <v>0</v>
      </c>
      <c r="U161" s="97">
        <v>0</v>
      </c>
      <c r="V161" s="97">
        <v>0</v>
      </c>
      <c r="W161" s="97">
        <v>0</v>
      </c>
      <c r="X161" s="97">
        <v>0</v>
      </c>
      <c r="Y161" s="97">
        <v>0</v>
      </c>
      <c r="Z161" s="97">
        <v>0</v>
      </c>
    </row>
    <row r="162" spans="2:26" x14ac:dyDescent="0.2">
      <c r="B162" s="4" t="s">
        <v>502</v>
      </c>
      <c r="C162" s="84" t="s">
        <v>503</v>
      </c>
      <c r="D162" s="25" t="s">
        <v>504</v>
      </c>
      <c r="E162" s="52" t="s">
        <v>505</v>
      </c>
      <c r="F162" s="96"/>
      <c r="H162" s="96"/>
      <c r="I162" s="96"/>
      <c r="J162" s="96">
        <v>5190.7860000000001</v>
      </c>
      <c r="K162" s="96">
        <v>5246.9889999999996</v>
      </c>
      <c r="L162" s="96">
        <v>5300.683</v>
      </c>
      <c r="M162" s="96">
        <v>5359.7380000000003</v>
      </c>
      <c r="N162" s="96">
        <v>5424.3770000000004</v>
      </c>
      <c r="O162" s="96">
        <v>5487.2139999999999</v>
      </c>
      <c r="P162" s="96">
        <v>5551.48</v>
      </c>
      <c r="R162" s="96"/>
      <c r="S162" s="96"/>
      <c r="T162" s="96">
        <v>5097.509</v>
      </c>
      <c r="U162" s="96">
        <v>5012.3310000000001</v>
      </c>
      <c r="V162" s="96">
        <v>4740.8559999999998</v>
      </c>
      <c r="W162" s="96">
        <v>4415.67</v>
      </c>
      <c r="X162" s="96">
        <v>4191.4210000000003</v>
      </c>
      <c r="Y162" s="96">
        <v>4223.62</v>
      </c>
      <c r="Z162" s="96">
        <v>4426.7120000000004</v>
      </c>
    </row>
    <row r="163" spans="2:26" x14ac:dyDescent="0.2">
      <c r="B163" s="4" t="s">
        <v>506</v>
      </c>
      <c r="C163" s="84" t="s">
        <v>507</v>
      </c>
      <c r="D163" s="25" t="s">
        <v>508</v>
      </c>
      <c r="E163" s="26" t="s">
        <v>509</v>
      </c>
      <c r="F163" s="95">
        <v>0</v>
      </c>
      <c r="H163" s="95">
        <v>0</v>
      </c>
      <c r="I163" s="95">
        <v>0</v>
      </c>
      <c r="J163" s="95">
        <v>5190.7860000000001</v>
      </c>
      <c r="K163" s="95">
        <v>5246.9889999999996</v>
      </c>
      <c r="L163" s="95">
        <v>5300.683</v>
      </c>
      <c r="M163" s="95">
        <v>5359.7380000000003</v>
      </c>
      <c r="N163" s="95">
        <v>5424.3770000000004</v>
      </c>
      <c r="O163" s="95">
        <v>5487.2139999999999</v>
      </c>
      <c r="P163" s="95">
        <v>5551.48</v>
      </c>
      <c r="R163" s="95">
        <v>0</v>
      </c>
      <c r="S163" s="95">
        <v>0</v>
      </c>
      <c r="T163" s="95">
        <v>5097.509</v>
      </c>
      <c r="U163" s="95">
        <v>5012.3310000000001</v>
      </c>
      <c r="V163" s="95">
        <v>4740.8559999999998</v>
      </c>
      <c r="W163" s="95">
        <v>4415.67</v>
      </c>
      <c r="X163" s="95">
        <v>4191.4210000000003</v>
      </c>
      <c r="Y163" s="95">
        <v>4223.62</v>
      </c>
      <c r="Z163" s="95">
        <v>4426.7120000000004</v>
      </c>
    </row>
    <row r="164" spans="2:26" ht="25.5" x14ac:dyDescent="0.2">
      <c r="B164" s="4" t="s">
        <v>510</v>
      </c>
      <c r="C164" s="84" t="s">
        <v>511</v>
      </c>
      <c r="D164" s="25" t="s">
        <v>512</v>
      </c>
      <c r="E164" s="53" t="s">
        <v>513</v>
      </c>
      <c r="F164" s="95"/>
      <c r="H164" s="95"/>
      <c r="I164" s="95"/>
      <c r="J164" s="95">
        <v>0</v>
      </c>
      <c r="K164" s="95">
        <v>0</v>
      </c>
      <c r="L164" s="95">
        <v>0</v>
      </c>
      <c r="M164" s="95">
        <v>0</v>
      </c>
      <c r="N164" s="95">
        <v>0</v>
      </c>
      <c r="O164" s="95">
        <v>0</v>
      </c>
      <c r="P164" s="95">
        <v>0</v>
      </c>
      <c r="R164" s="95"/>
      <c r="S164" s="95"/>
      <c r="T164" s="95">
        <v>0</v>
      </c>
      <c r="U164" s="95">
        <v>0</v>
      </c>
      <c r="V164" s="95">
        <v>0</v>
      </c>
      <c r="W164" s="95">
        <v>0</v>
      </c>
      <c r="X164" s="95">
        <v>0</v>
      </c>
      <c r="Y164" s="95">
        <v>0</v>
      </c>
      <c r="Z164" s="95">
        <v>0</v>
      </c>
    </row>
    <row r="165" spans="2:26" x14ac:dyDescent="0.2">
      <c r="B165" s="4" t="s">
        <v>514</v>
      </c>
      <c r="C165" s="84" t="s">
        <v>515</v>
      </c>
      <c r="D165" s="25" t="s">
        <v>516</v>
      </c>
      <c r="E165" s="26" t="s">
        <v>517</v>
      </c>
      <c r="F165" s="95"/>
      <c r="H165" s="95"/>
      <c r="I165" s="95"/>
      <c r="J165" s="95">
        <v>0</v>
      </c>
      <c r="K165" s="95">
        <v>0</v>
      </c>
      <c r="L165" s="95">
        <v>0</v>
      </c>
      <c r="M165" s="95">
        <v>0</v>
      </c>
      <c r="N165" s="95">
        <v>0</v>
      </c>
      <c r="O165" s="95">
        <v>0</v>
      </c>
      <c r="P165" s="95">
        <v>0</v>
      </c>
      <c r="R165" s="95"/>
      <c r="S165" s="95"/>
      <c r="T165" s="95">
        <v>0</v>
      </c>
      <c r="U165" s="95">
        <v>0</v>
      </c>
      <c r="V165" s="95">
        <v>0</v>
      </c>
      <c r="W165" s="95">
        <v>0</v>
      </c>
      <c r="X165" s="95">
        <v>0</v>
      </c>
      <c r="Y165" s="95">
        <v>0</v>
      </c>
      <c r="Z165" s="95">
        <v>0</v>
      </c>
    </row>
    <row r="166" spans="2:26" x14ac:dyDescent="0.2">
      <c r="B166" s="4" t="s">
        <v>518</v>
      </c>
      <c r="C166" s="84" t="s">
        <v>519</v>
      </c>
      <c r="D166" s="25" t="s">
        <v>520</v>
      </c>
      <c r="E166" s="26" t="s">
        <v>521</v>
      </c>
      <c r="F166" s="95"/>
      <c r="H166" s="95"/>
      <c r="I166" s="95"/>
      <c r="J166" s="95">
        <v>905.80499999999995</v>
      </c>
      <c r="K166" s="95">
        <v>915.61300000000006</v>
      </c>
      <c r="L166" s="95">
        <v>924.98199999999997</v>
      </c>
      <c r="M166" s="95">
        <v>935.28800000000001</v>
      </c>
      <c r="N166" s="95">
        <v>946.56700000000001</v>
      </c>
      <c r="O166" s="95">
        <v>957.53300000000002</v>
      </c>
      <c r="P166" s="95">
        <v>968.74699999999996</v>
      </c>
      <c r="R166" s="95"/>
      <c r="S166" s="95"/>
      <c r="T166" s="95">
        <v>889.52800000000002</v>
      </c>
      <c r="U166" s="95">
        <v>874.66399999999999</v>
      </c>
      <c r="V166" s="95">
        <v>827.29100000000005</v>
      </c>
      <c r="W166" s="95">
        <v>770.54499999999996</v>
      </c>
      <c r="X166" s="95">
        <v>731.41399999999999</v>
      </c>
      <c r="Y166" s="95">
        <v>737.03200000000004</v>
      </c>
      <c r="Z166" s="95">
        <v>772.47199999999998</v>
      </c>
    </row>
    <row r="167" spans="2:26" x14ac:dyDescent="0.2">
      <c r="B167" s="4" t="s">
        <v>522</v>
      </c>
      <c r="C167" s="84" t="s">
        <v>523</v>
      </c>
      <c r="D167" s="25" t="s">
        <v>524</v>
      </c>
      <c r="E167" s="26" t="s">
        <v>525</v>
      </c>
      <c r="F167" s="95"/>
      <c r="H167" s="95"/>
      <c r="I167" s="95"/>
      <c r="J167" s="95">
        <v>41.819000000000003</v>
      </c>
      <c r="K167" s="95">
        <v>42.271999999999998</v>
      </c>
      <c r="L167" s="95">
        <v>42.704999999999998</v>
      </c>
      <c r="M167" s="95">
        <v>43.18</v>
      </c>
      <c r="N167" s="95">
        <v>43.701000000000001</v>
      </c>
      <c r="O167" s="95">
        <v>44.207000000000001</v>
      </c>
      <c r="P167" s="95">
        <v>44.725000000000001</v>
      </c>
      <c r="R167" s="95"/>
      <c r="S167" s="95"/>
      <c r="T167" s="95">
        <v>41.067999999999998</v>
      </c>
      <c r="U167" s="95">
        <v>40.381999999999998</v>
      </c>
      <c r="V167" s="95">
        <v>38.194000000000003</v>
      </c>
      <c r="W167" s="95">
        <v>35.575000000000003</v>
      </c>
      <c r="X167" s="95">
        <v>33.768000000000001</v>
      </c>
      <c r="Y167" s="95">
        <v>34.027000000000001</v>
      </c>
      <c r="Z167" s="95">
        <v>35.664000000000001</v>
      </c>
    </row>
    <row r="168" spans="2:26" x14ac:dyDescent="0.2">
      <c r="B168" s="4" t="s">
        <v>526</v>
      </c>
      <c r="C168" s="84" t="s">
        <v>527</v>
      </c>
      <c r="D168" s="25" t="s">
        <v>528</v>
      </c>
      <c r="E168" s="26" t="s">
        <v>529</v>
      </c>
      <c r="F168" s="95"/>
      <c r="H168" s="95"/>
      <c r="I168" s="95"/>
      <c r="J168" s="95"/>
      <c r="K168" s="95"/>
      <c r="L168" s="95"/>
      <c r="M168" s="95"/>
      <c r="N168" s="95"/>
      <c r="O168" s="95"/>
      <c r="P168" s="95"/>
      <c r="R168" s="95"/>
      <c r="S168" s="95"/>
      <c r="T168" s="95"/>
      <c r="U168" s="95"/>
      <c r="V168" s="95"/>
      <c r="W168" s="95"/>
      <c r="X168" s="95"/>
      <c r="Y168" s="95"/>
      <c r="Z168" s="95"/>
    </row>
    <row r="169" spans="2:26" x14ac:dyDescent="0.2">
      <c r="B169" s="4" t="s">
        <v>530</v>
      </c>
      <c r="C169" s="84" t="s">
        <v>531</v>
      </c>
      <c r="D169" s="20" t="s">
        <v>532</v>
      </c>
      <c r="E169" s="21" t="s">
        <v>533</v>
      </c>
      <c r="F169" s="95">
        <v>0</v>
      </c>
      <c r="H169" s="95">
        <v>0</v>
      </c>
      <c r="I169" s="95">
        <v>0</v>
      </c>
      <c r="J169" s="95">
        <v>67.122</v>
      </c>
      <c r="K169" s="95">
        <v>67.869</v>
      </c>
      <c r="L169" s="95">
        <v>68.582999999999998</v>
      </c>
      <c r="M169" s="95">
        <v>69.369</v>
      </c>
      <c r="N169" s="95">
        <v>70.227999999999994</v>
      </c>
      <c r="O169" s="95">
        <v>71.063999999999993</v>
      </c>
      <c r="P169" s="95">
        <v>71.918999999999997</v>
      </c>
      <c r="R169" s="95">
        <v>0</v>
      </c>
      <c r="S169" s="95">
        <v>0</v>
      </c>
      <c r="T169" s="95">
        <v>66.274000000000001</v>
      </c>
      <c r="U169" s="95">
        <v>65.533000000000001</v>
      </c>
      <c r="V169" s="95">
        <v>62.314</v>
      </c>
      <c r="W169" s="95">
        <v>58.381</v>
      </c>
      <c r="X169" s="95">
        <v>55.79</v>
      </c>
      <c r="Y169" s="95">
        <v>56.612000000000002</v>
      </c>
      <c r="Z169" s="95">
        <v>59.703000000000003</v>
      </c>
    </row>
    <row r="170" spans="2:26" x14ac:dyDescent="0.2">
      <c r="B170" s="4" t="s">
        <v>534</v>
      </c>
      <c r="C170" s="84" t="s">
        <v>535</v>
      </c>
      <c r="D170" s="20" t="s">
        <v>536</v>
      </c>
      <c r="E170" s="54" t="s">
        <v>537</v>
      </c>
      <c r="F170" s="96"/>
      <c r="H170" s="96"/>
      <c r="I170" s="96"/>
      <c r="J170" s="96">
        <v>0</v>
      </c>
      <c r="K170" s="96">
        <v>0</v>
      </c>
      <c r="L170" s="96">
        <v>0</v>
      </c>
      <c r="M170" s="96">
        <v>0</v>
      </c>
      <c r="N170" s="96">
        <v>0</v>
      </c>
      <c r="O170" s="96">
        <v>0</v>
      </c>
      <c r="P170" s="96">
        <v>0</v>
      </c>
      <c r="R170" s="96"/>
      <c r="S170" s="96"/>
      <c r="T170" s="96">
        <v>0</v>
      </c>
      <c r="U170" s="96">
        <v>0</v>
      </c>
      <c r="V170" s="96">
        <v>0</v>
      </c>
      <c r="W170" s="96">
        <v>0</v>
      </c>
      <c r="X170" s="96">
        <v>0</v>
      </c>
      <c r="Y170" s="96">
        <v>0</v>
      </c>
      <c r="Z170" s="96">
        <v>0</v>
      </c>
    </row>
    <row r="171" spans="2:26" x14ac:dyDescent="0.2">
      <c r="B171" s="4" t="s">
        <v>538</v>
      </c>
      <c r="C171" s="84" t="s">
        <v>539</v>
      </c>
      <c r="D171" s="20" t="s">
        <v>540</v>
      </c>
      <c r="E171" s="43" t="s">
        <v>541</v>
      </c>
      <c r="F171" s="97">
        <v>0</v>
      </c>
      <c r="H171" s="97">
        <v>0</v>
      </c>
      <c r="I171" s="97">
        <v>0</v>
      </c>
      <c r="J171" s="97">
        <v>6205.5320000000002</v>
      </c>
      <c r="K171" s="97">
        <v>6272.7430000000004</v>
      </c>
      <c r="L171" s="97">
        <v>6336.9530000000004</v>
      </c>
      <c r="M171" s="97">
        <v>6407.5749999999998</v>
      </c>
      <c r="N171" s="97">
        <v>6484.8729999999996</v>
      </c>
      <c r="O171" s="97">
        <v>6560.018</v>
      </c>
      <c r="P171" s="97">
        <v>6636.8710000000001</v>
      </c>
      <c r="R171" s="97">
        <v>0</v>
      </c>
      <c r="S171" s="97">
        <v>0</v>
      </c>
      <c r="T171" s="97">
        <v>6094.3789999999999</v>
      </c>
      <c r="U171" s="97">
        <v>5992.91</v>
      </c>
      <c r="V171" s="97">
        <v>5668.6549999999997</v>
      </c>
      <c r="W171" s="97">
        <v>5280.1710000000003</v>
      </c>
      <c r="X171" s="97">
        <v>5012.393</v>
      </c>
      <c r="Y171" s="97">
        <v>5051.2910000000002</v>
      </c>
      <c r="Z171" s="97">
        <v>5294.5510000000004</v>
      </c>
    </row>
    <row r="172" spans="2:26" x14ac:dyDescent="0.2">
      <c r="B172" s="38"/>
      <c r="D172" s="3" t="s">
        <v>42</v>
      </c>
      <c r="E172" s="55"/>
      <c r="F172" s="91"/>
      <c r="H172" s="91"/>
      <c r="I172" s="91"/>
      <c r="J172" s="91"/>
      <c r="K172" s="91"/>
      <c r="L172" s="91"/>
      <c r="M172" s="91"/>
      <c r="N172" s="91"/>
      <c r="O172" s="91"/>
      <c r="P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spans="2:26" x14ac:dyDescent="0.2">
      <c r="B173" s="38"/>
      <c r="D173" s="17" t="s">
        <v>542</v>
      </c>
      <c r="E173" s="50"/>
      <c r="F173" s="103"/>
      <c r="H173" s="103"/>
      <c r="I173" s="103"/>
      <c r="J173" s="103"/>
      <c r="K173" s="103"/>
      <c r="L173" s="103"/>
      <c r="M173" s="103"/>
      <c r="N173" s="103"/>
      <c r="O173" s="103"/>
      <c r="P173" s="103"/>
      <c r="R173" s="103"/>
      <c r="S173" s="103"/>
      <c r="T173" s="103"/>
      <c r="U173" s="103"/>
      <c r="V173" s="103"/>
      <c r="W173" s="103"/>
      <c r="X173" s="103"/>
      <c r="Y173" s="103"/>
      <c r="Z173" s="103"/>
    </row>
    <row r="174" spans="2:26" x14ac:dyDescent="0.2">
      <c r="B174" s="38"/>
      <c r="D174" s="3" t="s">
        <v>42</v>
      </c>
      <c r="E174" s="55"/>
      <c r="F174" s="91"/>
      <c r="H174" s="91"/>
      <c r="I174" s="91"/>
      <c r="J174" s="91"/>
      <c r="K174" s="91"/>
      <c r="L174" s="91"/>
      <c r="M174" s="91"/>
      <c r="N174" s="91"/>
      <c r="O174" s="91"/>
      <c r="P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spans="2:26" x14ac:dyDescent="0.2">
      <c r="B175" s="4" t="s">
        <v>543</v>
      </c>
      <c r="C175" s="84" t="s">
        <v>544</v>
      </c>
      <c r="D175" s="20" t="s">
        <v>545</v>
      </c>
      <c r="E175" s="28" t="s">
        <v>546</v>
      </c>
      <c r="F175" s="95"/>
      <c r="H175" s="95"/>
      <c r="I175" s="95"/>
      <c r="J175" s="95"/>
      <c r="K175" s="95"/>
      <c r="L175" s="95"/>
      <c r="M175" s="95"/>
      <c r="N175" s="95"/>
      <c r="O175" s="95"/>
      <c r="P175" s="95"/>
      <c r="R175" s="95"/>
      <c r="S175" s="95"/>
      <c r="T175" s="95"/>
      <c r="U175" s="95"/>
      <c r="V175" s="95"/>
      <c r="W175" s="95"/>
      <c r="X175" s="95"/>
      <c r="Y175" s="95"/>
      <c r="Z175" s="95"/>
    </row>
    <row r="176" spans="2:26" x14ac:dyDescent="0.2">
      <c r="B176" s="4" t="s">
        <v>547</v>
      </c>
      <c r="C176" s="84" t="s">
        <v>548</v>
      </c>
      <c r="D176" s="20" t="s">
        <v>549</v>
      </c>
      <c r="E176" s="28" t="s">
        <v>550</v>
      </c>
      <c r="F176" s="95"/>
      <c r="H176" s="95"/>
      <c r="I176" s="95"/>
      <c r="J176" s="95">
        <v>15.736000000000001</v>
      </c>
      <c r="K176" s="95">
        <v>15.736000000000001</v>
      </c>
      <c r="L176" s="95">
        <v>15.736000000000001</v>
      </c>
      <c r="M176" s="95">
        <v>15.736000000000001</v>
      </c>
      <c r="N176" s="95">
        <v>15.736000000000001</v>
      </c>
      <c r="O176" s="95">
        <v>15.736000000000001</v>
      </c>
      <c r="P176" s="95">
        <v>15.736000000000001</v>
      </c>
      <c r="R176" s="95"/>
      <c r="S176" s="95"/>
      <c r="T176" s="95">
        <v>15.736000000000001</v>
      </c>
      <c r="U176" s="95">
        <v>15.736000000000001</v>
      </c>
      <c r="V176" s="95">
        <v>15.736000000000001</v>
      </c>
      <c r="W176" s="95">
        <v>15.736000000000001</v>
      </c>
      <c r="X176" s="95">
        <v>15.736000000000001</v>
      </c>
      <c r="Y176" s="95">
        <v>15.736000000000001</v>
      </c>
      <c r="Z176" s="95">
        <v>15.736000000000001</v>
      </c>
    </row>
    <row r="177" spans="2:26" x14ac:dyDescent="0.2">
      <c r="B177" s="4" t="s">
        <v>551</v>
      </c>
      <c r="C177" s="84" t="s">
        <v>552</v>
      </c>
      <c r="D177" s="20" t="s">
        <v>553</v>
      </c>
      <c r="E177" s="28" t="s">
        <v>554</v>
      </c>
      <c r="F177" s="95"/>
      <c r="H177" s="95"/>
      <c r="I177" s="95"/>
      <c r="J177" s="95">
        <v>460.78300000000002</v>
      </c>
      <c r="K177" s="95">
        <v>460.78300000000002</v>
      </c>
      <c r="L177" s="95">
        <v>460.78300000000002</v>
      </c>
      <c r="M177" s="95">
        <v>460.78300000000002</v>
      </c>
      <c r="N177" s="95">
        <v>460.78300000000002</v>
      </c>
      <c r="O177" s="95">
        <v>460.78300000000002</v>
      </c>
      <c r="P177" s="95">
        <v>460.78300000000002</v>
      </c>
      <c r="R177" s="95"/>
      <c r="S177" s="95"/>
      <c r="T177" s="95">
        <v>460.78300000000002</v>
      </c>
      <c r="U177" s="95">
        <v>460.78300000000002</v>
      </c>
      <c r="V177" s="95">
        <v>460.78300000000002</v>
      </c>
      <c r="W177" s="95">
        <v>460.78300000000002</v>
      </c>
      <c r="X177" s="95">
        <v>460.78300000000002</v>
      </c>
      <c r="Y177" s="95">
        <v>460.78300000000002</v>
      </c>
      <c r="Z177" s="95">
        <v>460.78300000000002</v>
      </c>
    </row>
    <row r="178" spans="2:26" x14ac:dyDescent="0.2">
      <c r="B178" s="4" t="s">
        <v>555</v>
      </c>
      <c r="C178" s="84" t="s">
        <v>556</v>
      </c>
      <c r="D178" s="20" t="s">
        <v>557</v>
      </c>
      <c r="E178" s="28" t="s">
        <v>558</v>
      </c>
      <c r="F178" s="95"/>
      <c r="H178" s="95"/>
      <c r="I178" s="95"/>
      <c r="J178" s="95">
        <v>510.82100000000003</v>
      </c>
      <c r="K178" s="95">
        <v>530.38400000000001</v>
      </c>
      <c r="L178" s="95">
        <v>550.14300000000003</v>
      </c>
      <c r="M178" s="95">
        <v>570.11699999999996</v>
      </c>
      <c r="N178" s="95">
        <v>590.327</v>
      </c>
      <c r="O178" s="95">
        <v>610.76599999999996</v>
      </c>
      <c r="P178" s="95">
        <v>631.44000000000005</v>
      </c>
      <c r="R178" s="95"/>
      <c r="S178" s="95"/>
      <c r="T178" s="95">
        <v>509.54</v>
      </c>
      <c r="U178" s="95">
        <v>527.721</v>
      </c>
      <c r="V178" s="95">
        <v>544.91200000000003</v>
      </c>
      <c r="W178" s="95">
        <v>560.91600000000005</v>
      </c>
      <c r="X178" s="95">
        <v>576.10299999999995</v>
      </c>
      <c r="Y178" s="95">
        <v>591.40700000000004</v>
      </c>
      <c r="Z178" s="95">
        <v>607.452</v>
      </c>
    </row>
    <row r="179" spans="2:26" x14ac:dyDescent="0.2">
      <c r="B179" s="4" t="s">
        <v>559</v>
      </c>
      <c r="C179" s="84" t="s">
        <v>560</v>
      </c>
      <c r="D179" s="20" t="s">
        <v>561</v>
      </c>
      <c r="E179" s="28" t="s">
        <v>562</v>
      </c>
      <c r="F179" s="95">
        <v>0</v>
      </c>
      <c r="H179" s="95">
        <v>0</v>
      </c>
      <c r="I179" s="95">
        <v>0</v>
      </c>
      <c r="J179" s="95">
        <v>2.4E-2</v>
      </c>
      <c r="K179" s="95">
        <v>2.4E-2</v>
      </c>
      <c r="L179" s="95">
        <v>2.4E-2</v>
      </c>
      <c r="M179" s="95">
        <v>2.4E-2</v>
      </c>
      <c r="N179" s="95">
        <v>2.4E-2</v>
      </c>
      <c r="O179" s="95">
        <v>2.4E-2</v>
      </c>
      <c r="P179" s="95">
        <v>2.4E-2</v>
      </c>
      <c r="R179" s="95">
        <v>0</v>
      </c>
      <c r="S179" s="95">
        <v>0</v>
      </c>
      <c r="T179" s="95">
        <v>2.4E-2</v>
      </c>
      <c r="U179" s="95">
        <v>2.4E-2</v>
      </c>
      <c r="V179" s="95">
        <v>2.4E-2</v>
      </c>
      <c r="W179" s="95">
        <v>2.4E-2</v>
      </c>
      <c r="X179" s="95">
        <v>2.4E-2</v>
      </c>
      <c r="Y179" s="95">
        <v>2.4E-2</v>
      </c>
      <c r="Z179" s="95">
        <v>2.4E-2</v>
      </c>
    </row>
    <row r="180" spans="2:26" x14ac:dyDescent="0.2">
      <c r="B180" s="4" t="s">
        <v>563</v>
      </c>
      <c r="C180" s="84" t="s">
        <v>564</v>
      </c>
      <c r="D180" s="20" t="s">
        <v>565</v>
      </c>
      <c r="E180" s="22" t="s">
        <v>566</v>
      </c>
      <c r="F180" s="96"/>
      <c r="H180" s="96"/>
      <c r="I180" s="96"/>
      <c r="J180" s="96">
        <v>0</v>
      </c>
      <c r="K180" s="96">
        <v>0</v>
      </c>
      <c r="L180" s="96">
        <v>0</v>
      </c>
      <c r="M180" s="96">
        <v>0</v>
      </c>
      <c r="N180" s="96">
        <v>0</v>
      </c>
      <c r="O180" s="96">
        <v>0</v>
      </c>
      <c r="P180" s="96">
        <v>0</v>
      </c>
      <c r="R180" s="96"/>
      <c r="S180" s="96"/>
      <c r="T180" s="96">
        <v>0</v>
      </c>
      <c r="U180" s="96">
        <v>0</v>
      </c>
      <c r="V180" s="96">
        <v>0</v>
      </c>
      <c r="W180" s="96">
        <v>0</v>
      </c>
      <c r="X180" s="96">
        <v>0</v>
      </c>
      <c r="Y180" s="96">
        <v>0</v>
      </c>
      <c r="Z180" s="96">
        <v>0</v>
      </c>
    </row>
    <row r="181" spans="2:26" x14ac:dyDescent="0.2">
      <c r="B181" s="4" t="s">
        <v>567</v>
      </c>
      <c r="C181" s="84" t="s">
        <v>568</v>
      </c>
      <c r="D181" s="20" t="s">
        <v>569</v>
      </c>
      <c r="E181" s="43" t="s">
        <v>570</v>
      </c>
      <c r="F181" s="97">
        <v>0</v>
      </c>
      <c r="H181" s="97">
        <v>0</v>
      </c>
      <c r="I181" s="97">
        <v>0</v>
      </c>
      <c r="J181" s="97">
        <v>987.36400000000003</v>
      </c>
      <c r="K181" s="97">
        <v>1006.927</v>
      </c>
      <c r="L181" s="97">
        <v>1026.6859999999999</v>
      </c>
      <c r="M181" s="97">
        <v>1046.6600000000001</v>
      </c>
      <c r="N181" s="97">
        <v>1066.8699999999999</v>
      </c>
      <c r="O181" s="97">
        <v>1087.309</v>
      </c>
      <c r="P181" s="97">
        <v>1107.9829999999999</v>
      </c>
      <c r="R181" s="97">
        <v>0</v>
      </c>
      <c r="S181" s="97">
        <v>0</v>
      </c>
      <c r="T181" s="97">
        <v>986.08299999999997</v>
      </c>
      <c r="U181" s="97">
        <v>1004.264</v>
      </c>
      <c r="V181" s="97">
        <v>1021.455</v>
      </c>
      <c r="W181" s="97">
        <v>1037.4590000000001</v>
      </c>
      <c r="X181" s="97">
        <v>1052.646</v>
      </c>
      <c r="Y181" s="97">
        <v>1067.95</v>
      </c>
      <c r="Z181" s="97">
        <v>1083.9949999999999</v>
      </c>
    </row>
    <row r="182" spans="2:26" x14ac:dyDescent="0.2">
      <c r="B182" s="2"/>
      <c r="D182" s="3" t="s">
        <v>42</v>
      </c>
      <c r="E182" s="42"/>
      <c r="F182" s="100"/>
      <c r="H182" s="100"/>
      <c r="I182" s="100"/>
      <c r="J182" s="100"/>
      <c r="K182" s="100"/>
      <c r="L182" s="100"/>
      <c r="M182" s="100"/>
      <c r="N182" s="100"/>
      <c r="O182" s="100"/>
      <c r="P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spans="2:26" x14ac:dyDescent="0.2">
      <c r="B183" s="4" t="s">
        <v>571</v>
      </c>
      <c r="C183" s="84" t="s">
        <v>572</v>
      </c>
      <c r="D183" s="20" t="s">
        <v>573</v>
      </c>
      <c r="E183" s="22" t="s">
        <v>574</v>
      </c>
      <c r="F183" s="96"/>
      <c r="H183" s="96"/>
      <c r="I183" s="96"/>
      <c r="J183" s="96"/>
      <c r="K183" s="96"/>
      <c r="L183" s="96"/>
      <c r="M183" s="96"/>
      <c r="N183" s="96"/>
      <c r="O183" s="96"/>
      <c r="P183" s="96"/>
      <c r="R183" s="96"/>
      <c r="S183" s="96"/>
      <c r="T183" s="96"/>
      <c r="U183" s="96"/>
      <c r="V183" s="96"/>
      <c r="W183" s="96"/>
      <c r="X183" s="96"/>
      <c r="Y183" s="96"/>
      <c r="Z183" s="96"/>
    </row>
    <row r="184" spans="2:26" x14ac:dyDescent="0.2">
      <c r="B184" s="4" t="s">
        <v>575</v>
      </c>
      <c r="C184" s="84" t="s">
        <v>576</v>
      </c>
      <c r="D184" s="20" t="s">
        <v>577</v>
      </c>
      <c r="E184" s="43" t="s">
        <v>578</v>
      </c>
      <c r="F184" s="97">
        <v>0</v>
      </c>
      <c r="H184" s="97">
        <v>0</v>
      </c>
      <c r="I184" s="97">
        <v>0</v>
      </c>
      <c r="J184" s="97">
        <v>987.36400000000003</v>
      </c>
      <c r="K184" s="97">
        <v>1006.927</v>
      </c>
      <c r="L184" s="97">
        <v>1026.6859999999999</v>
      </c>
      <c r="M184" s="97">
        <v>1046.6600000000001</v>
      </c>
      <c r="N184" s="97">
        <v>1066.8699999999999</v>
      </c>
      <c r="O184" s="97">
        <v>1087.309</v>
      </c>
      <c r="P184" s="97">
        <v>1107.9829999999999</v>
      </c>
      <c r="R184" s="97">
        <v>0</v>
      </c>
      <c r="S184" s="97">
        <v>0</v>
      </c>
      <c r="T184" s="97">
        <v>986.08299999999997</v>
      </c>
      <c r="U184" s="97">
        <v>1004.264</v>
      </c>
      <c r="V184" s="97">
        <v>1021.455</v>
      </c>
      <c r="W184" s="97">
        <v>1037.4590000000001</v>
      </c>
      <c r="X184" s="97">
        <v>1052.646</v>
      </c>
      <c r="Y184" s="97">
        <v>1067.95</v>
      </c>
      <c r="Z184" s="97">
        <v>1083.9949999999999</v>
      </c>
    </row>
    <row r="185" spans="2:26" x14ac:dyDescent="0.2">
      <c r="B185" s="38"/>
      <c r="D185" s="3" t="s">
        <v>42</v>
      </c>
      <c r="E185" s="42"/>
      <c r="F185" s="100"/>
      <c r="H185" s="100"/>
      <c r="I185" s="100"/>
      <c r="J185" s="100"/>
      <c r="K185" s="100"/>
      <c r="L185" s="100"/>
      <c r="M185" s="100"/>
      <c r="N185" s="100"/>
      <c r="O185" s="100"/>
      <c r="P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</sheetData>
  <mergeCells count="2">
    <mergeCell ref="H9:P9"/>
    <mergeCell ref="R9:Z9"/>
  </mergeCells>
  <pageMargins left="0.7" right="0.7" top="0.75" bottom="0.75" header="0.3" footer="0.3"/>
  <pageSetup scale="60" orientation="landscape" r:id="rId1"/>
  <rowBreaks count="1" manualBreakCount="1">
    <brk id="66" min="2" max="5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62"/>
  <sheetViews>
    <sheetView zoomScale="80" zoomScaleNormal="80" workbookViewId="0">
      <pane xSplit="5" ySplit="10" topLeftCell="F11" activePane="bottomRight" state="frozen"/>
      <selection activeCell="D40" sqref="D40"/>
      <selection pane="topRight" activeCell="D40" sqref="D40"/>
      <selection pane="bottomLeft" activeCell="D40" sqref="D40"/>
      <selection pane="bottomRight" activeCell="A9" sqref="A9"/>
    </sheetView>
  </sheetViews>
  <sheetFormatPr defaultRowHeight="12.75" x14ac:dyDescent="0.2"/>
  <cols>
    <col min="1" max="1" width="2.83203125" style="2" customWidth="1"/>
    <col min="2" max="2" width="35.5" style="1" hidden="1" customWidth="1"/>
    <col min="3" max="3" width="11" style="84" bestFit="1" customWidth="1"/>
    <col min="4" max="4" width="9.6640625" style="3" customWidth="1"/>
    <col min="5" max="5" width="53" style="5" customWidth="1"/>
    <col min="6" max="6" width="14.33203125" style="85" bestFit="1" customWidth="1"/>
    <col min="7" max="7" width="2.83203125" style="85" customWidth="1"/>
    <col min="8" max="16" width="14.33203125" style="85" customWidth="1"/>
    <col min="17" max="17" width="2.83203125" style="86" customWidth="1"/>
    <col min="18" max="26" width="14.33203125" style="85" customWidth="1"/>
    <col min="27" max="27" width="2.83203125" style="86" customWidth="1"/>
    <col min="28" max="16384" width="9.33203125" style="2"/>
  </cols>
  <sheetData>
    <row r="2" spans="2:27" hidden="1" x14ac:dyDescent="0.2">
      <c r="B2" s="1" t="s">
        <v>0</v>
      </c>
      <c r="C2" s="84" t="s">
        <v>1</v>
      </c>
    </row>
    <row r="3" spans="2:27" hidden="1" x14ac:dyDescent="0.2">
      <c r="C3" s="84" t="s">
        <v>1</v>
      </c>
      <c r="E3" s="79" t="s">
        <v>1125</v>
      </c>
      <c r="F3" s="87" t="s">
        <v>893</v>
      </c>
      <c r="H3" s="87" t="s">
        <v>893</v>
      </c>
      <c r="I3" s="87" t="s">
        <v>893</v>
      </c>
      <c r="J3" s="87" t="s">
        <v>893</v>
      </c>
      <c r="K3" s="87" t="s">
        <v>893</v>
      </c>
      <c r="L3" s="87" t="s">
        <v>893</v>
      </c>
      <c r="M3" s="87" t="s">
        <v>893</v>
      </c>
      <c r="N3" s="87" t="s">
        <v>893</v>
      </c>
      <c r="O3" s="87" t="s">
        <v>893</v>
      </c>
      <c r="P3" s="87" t="s">
        <v>893</v>
      </c>
      <c r="R3" s="87" t="s">
        <v>893</v>
      </c>
      <c r="S3" s="87" t="s">
        <v>893</v>
      </c>
      <c r="T3" s="87" t="s">
        <v>893</v>
      </c>
      <c r="U3" s="87" t="s">
        <v>893</v>
      </c>
      <c r="V3" s="87" t="s">
        <v>893</v>
      </c>
      <c r="W3" s="87" t="s">
        <v>893</v>
      </c>
      <c r="X3" s="87" t="s">
        <v>893</v>
      </c>
      <c r="Y3" s="87" t="s">
        <v>893</v>
      </c>
      <c r="Z3" s="87" t="s">
        <v>893</v>
      </c>
    </row>
    <row r="4" spans="2:27" hidden="1" x14ac:dyDescent="0.2">
      <c r="C4" s="84" t="s">
        <v>1</v>
      </c>
      <c r="E4" s="79" t="s">
        <v>4</v>
      </c>
      <c r="F4" s="87" t="s">
        <v>579</v>
      </c>
      <c r="H4" s="87" t="s">
        <v>3</v>
      </c>
      <c r="I4" s="87" t="s">
        <v>3</v>
      </c>
      <c r="J4" s="87" t="s">
        <v>3</v>
      </c>
      <c r="K4" s="87" t="s">
        <v>3</v>
      </c>
      <c r="L4" s="87" t="s">
        <v>3</v>
      </c>
      <c r="M4" s="87" t="s">
        <v>3</v>
      </c>
      <c r="N4" s="87" t="s">
        <v>3</v>
      </c>
      <c r="O4" s="87" t="s">
        <v>3</v>
      </c>
      <c r="P4" s="87" t="s">
        <v>3</v>
      </c>
      <c r="R4" s="87" t="s">
        <v>580</v>
      </c>
      <c r="S4" s="87" t="s">
        <v>580</v>
      </c>
      <c r="T4" s="87" t="s">
        <v>580</v>
      </c>
      <c r="U4" s="87" t="s">
        <v>580</v>
      </c>
      <c r="V4" s="87" t="s">
        <v>580</v>
      </c>
      <c r="W4" s="87" t="s">
        <v>580</v>
      </c>
      <c r="X4" s="87" t="s">
        <v>580</v>
      </c>
      <c r="Y4" s="87" t="s">
        <v>580</v>
      </c>
      <c r="Z4" s="87" t="s">
        <v>580</v>
      </c>
    </row>
    <row r="5" spans="2:27" hidden="1" x14ac:dyDescent="0.2">
      <c r="C5" s="84" t="s">
        <v>1</v>
      </c>
      <c r="E5" s="79" t="s">
        <v>5</v>
      </c>
      <c r="F5" s="87" t="s">
        <v>6</v>
      </c>
      <c r="H5" s="87" t="s">
        <v>7</v>
      </c>
      <c r="I5" s="87" t="s">
        <v>8</v>
      </c>
      <c r="J5" s="87" t="s">
        <v>9</v>
      </c>
      <c r="K5" s="87" t="s">
        <v>10</v>
      </c>
      <c r="L5" s="87" t="s">
        <v>11</v>
      </c>
      <c r="M5" s="87" t="s">
        <v>12</v>
      </c>
      <c r="N5" s="87" t="s">
        <v>13</v>
      </c>
      <c r="O5" s="87" t="s">
        <v>14</v>
      </c>
      <c r="P5" s="87" t="s">
        <v>15</v>
      </c>
      <c r="R5" s="87" t="s">
        <v>7</v>
      </c>
      <c r="S5" s="87" t="s">
        <v>8</v>
      </c>
      <c r="T5" s="87" t="s">
        <v>9</v>
      </c>
      <c r="U5" s="87" t="s">
        <v>10</v>
      </c>
      <c r="V5" s="87" t="s">
        <v>11</v>
      </c>
      <c r="W5" s="87" t="s">
        <v>12</v>
      </c>
      <c r="X5" s="87" t="s">
        <v>13</v>
      </c>
      <c r="Y5" s="87" t="s">
        <v>14</v>
      </c>
      <c r="Z5" s="87" t="s">
        <v>15</v>
      </c>
    </row>
    <row r="6" spans="2:27" hidden="1" x14ac:dyDescent="0.2">
      <c r="C6" s="84" t="s">
        <v>1</v>
      </c>
      <c r="E6" s="79" t="s">
        <v>581</v>
      </c>
      <c r="F6" s="87" t="s">
        <v>16</v>
      </c>
      <c r="H6" s="87" t="s">
        <v>17</v>
      </c>
      <c r="I6" s="87" t="s">
        <v>18</v>
      </c>
      <c r="J6" s="87" t="s">
        <v>19</v>
      </c>
      <c r="K6" s="87" t="s">
        <v>20</v>
      </c>
      <c r="L6" s="87" t="s">
        <v>21</v>
      </c>
      <c r="M6" s="87" t="s">
        <v>22</v>
      </c>
      <c r="N6" s="87" t="s">
        <v>23</v>
      </c>
      <c r="O6" s="87" t="s">
        <v>24</v>
      </c>
      <c r="P6" s="87" t="s">
        <v>25</v>
      </c>
      <c r="R6" s="87" t="s">
        <v>17</v>
      </c>
      <c r="S6" s="87" t="s">
        <v>18</v>
      </c>
      <c r="T6" s="87" t="s">
        <v>19</v>
      </c>
      <c r="U6" s="87" t="s">
        <v>20</v>
      </c>
      <c r="V6" s="87" t="s">
        <v>21</v>
      </c>
      <c r="W6" s="87" t="s">
        <v>22</v>
      </c>
      <c r="X6" s="87" t="s">
        <v>23</v>
      </c>
      <c r="Y6" s="87" t="s">
        <v>24</v>
      </c>
      <c r="Z6" s="87" t="s">
        <v>25</v>
      </c>
    </row>
    <row r="7" spans="2:27" ht="15.75" x14ac:dyDescent="0.25">
      <c r="B7" s="6"/>
      <c r="D7" s="7" t="str">
        <f>$E$3</f>
        <v>BSI</v>
      </c>
      <c r="E7" s="8"/>
      <c r="F7" s="88" t="str">
        <f>+$F$4</f>
        <v>No Scenario</v>
      </c>
      <c r="H7" s="88" t="str">
        <f>+$D$7</f>
        <v>BSI</v>
      </c>
      <c r="I7" s="88"/>
      <c r="J7" s="88"/>
      <c r="K7" s="88"/>
      <c r="L7" s="88"/>
      <c r="M7" s="88"/>
      <c r="N7" s="88"/>
      <c r="O7" s="88"/>
      <c r="P7" s="89" t="str">
        <f>+$P$4</f>
        <v>BHC Base - Planned Actions</v>
      </c>
      <c r="R7" s="88" t="str">
        <f>+$D$7</f>
        <v>BSI</v>
      </c>
      <c r="S7" s="88"/>
      <c r="T7" s="88"/>
      <c r="U7" s="88"/>
      <c r="V7" s="88"/>
      <c r="W7" s="88"/>
      <c r="X7" s="88"/>
      <c r="Y7" s="88"/>
      <c r="Z7" s="89" t="str">
        <f>+$Z$4</f>
        <v>BHC Stress - Alternative Actions</v>
      </c>
    </row>
    <row r="8" spans="2:27" x14ac:dyDescent="0.2">
      <c r="B8" s="10"/>
      <c r="D8" s="11" t="str">
        <f>+CONCATENATE("Income Statement Worksheet - ",$E$6)</f>
        <v>Income Statement Worksheet - None</v>
      </c>
      <c r="E8" s="12"/>
      <c r="F8" s="90"/>
      <c r="H8" s="90" t="str">
        <f>+$D$8</f>
        <v>Income Statement Worksheet - None</v>
      </c>
      <c r="I8" s="90"/>
      <c r="J8" s="90"/>
      <c r="K8" s="90"/>
      <c r="L8" s="90"/>
      <c r="M8" s="90"/>
      <c r="N8" s="90"/>
      <c r="O8" s="90"/>
      <c r="P8" s="90"/>
      <c r="R8" s="90" t="str">
        <f>+$D$8</f>
        <v>Income Statement Worksheet - None</v>
      </c>
      <c r="S8" s="90"/>
      <c r="T8" s="90"/>
      <c r="U8" s="90"/>
      <c r="V8" s="90"/>
      <c r="W8" s="90"/>
      <c r="X8" s="90"/>
      <c r="Y8" s="90"/>
      <c r="Z8" s="90"/>
    </row>
    <row r="9" spans="2:27" x14ac:dyDescent="0.2">
      <c r="B9" s="10"/>
      <c r="E9" s="13"/>
      <c r="F9" s="91">
        <v>42369</v>
      </c>
      <c r="H9" s="123" t="str">
        <f>+P7</f>
        <v>BHC Base - Planned Actions</v>
      </c>
      <c r="I9" s="123"/>
      <c r="J9" s="123"/>
      <c r="K9" s="123"/>
      <c r="L9" s="123"/>
      <c r="M9" s="123"/>
      <c r="N9" s="123"/>
      <c r="O9" s="123"/>
      <c r="P9" s="123"/>
      <c r="R9" s="123" t="str">
        <f>+Z7</f>
        <v>BHC Stress - Alternative Actions</v>
      </c>
      <c r="S9" s="123"/>
      <c r="T9" s="123"/>
      <c r="U9" s="123"/>
      <c r="V9" s="123"/>
      <c r="W9" s="123"/>
      <c r="X9" s="123"/>
      <c r="Y9" s="123"/>
      <c r="Z9" s="123"/>
    </row>
    <row r="10" spans="2:27" s="9" customFormat="1" ht="13.5" thickBot="1" x14ac:dyDescent="0.25">
      <c r="B10" s="14"/>
      <c r="C10" s="9" t="s">
        <v>26</v>
      </c>
      <c r="D10" s="15" t="s">
        <v>27</v>
      </c>
      <c r="E10" s="16"/>
      <c r="F10" s="92" t="s">
        <v>16</v>
      </c>
      <c r="G10" s="85"/>
      <c r="H10" s="92" t="s">
        <v>17</v>
      </c>
      <c r="I10" s="92" t="s">
        <v>18</v>
      </c>
      <c r="J10" s="92" t="s">
        <v>19</v>
      </c>
      <c r="K10" s="92" t="s">
        <v>20</v>
      </c>
      <c r="L10" s="92" t="s">
        <v>21</v>
      </c>
      <c r="M10" s="92" t="s">
        <v>22</v>
      </c>
      <c r="N10" s="92" t="s">
        <v>23</v>
      </c>
      <c r="O10" s="92" t="s">
        <v>24</v>
      </c>
      <c r="P10" s="92" t="s">
        <v>25</v>
      </c>
      <c r="Q10" s="88"/>
      <c r="R10" s="92" t="s">
        <v>17</v>
      </c>
      <c r="S10" s="92" t="s">
        <v>18</v>
      </c>
      <c r="T10" s="92" t="s">
        <v>19</v>
      </c>
      <c r="U10" s="92" t="s">
        <v>20</v>
      </c>
      <c r="V10" s="92" t="s">
        <v>21</v>
      </c>
      <c r="W10" s="92" t="s">
        <v>22</v>
      </c>
      <c r="X10" s="92" t="s">
        <v>23</v>
      </c>
      <c r="Y10" s="92" t="s">
        <v>24</v>
      </c>
      <c r="Z10" s="92" t="s">
        <v>25</v>
      </c>
      <c r="AA10" s="88"/>
    </row>
    <row r="11" spans="2:27" ht="13.5" thickTop="1" x14ac:dyDescent="0.2">
      <c r="D11" s="55"/>
      <c r="E11" s="19" t="s">
        <v>582</v>
      </c>
      <c r="F11" s="93"/>
      <c r="H11" s="93"/>
      <c r="I11" s="93"/>
      <c r="J11" s="93"/>
      <c r="K11" s="93"/>
      <c r="L11" s="93"/>
      <c r="M11" s="93"/>
      <c r="N11" s="93"/>
      <c r="O11" s="93"/>
      <c r="P11" s="93"/>
      <c r="R11" s="93"/>
      <c r="S11" s="93"/>
      <c r="T11" s="93"/>
      <c r="U11" s="93"/>
      <c r="V11" s="93"/>
      <c r="W11" s="93"/>
      <c r="X11" s="93"/>
      <c r="Y11" s="93"/>
      <c r="Z11" s="93"/>
    </row>
    <row r="12" spans="2:27" x14ac:dyDescent="0.2">
      <c r="B12" s="4" t="s">
        <v>758</v>
      </c>
      <c r="C12" s="84" t="s">
        <v>583</v>
      </c>
      <c r="D12" s="76" t="s">
        <v>32</v>
      </c>
      <c r="E12" s="28" t="s">
        <v>56</v>
      </c>
      <c r="F12" s="95">
        <v>0</v>
      </c>
      <c r="H12" s="95">
        <v>0</v>
      </c>
      <c r="I12" s="95">
        <v>0</v>
      </c>
      <c r="J12" s="95">
        <v>0</v>
      </c>
      <c r="K12" s="95">
        <v>0</v>
      </c>
      <c r="L12" s="95">
        <v>0</v>
      </c>
      <c r="M12" s="95">
        <v>0</v>
      </c>
      <c r="N12" s="95">
        <v>0</v>
      </c>
      <c r="O12" s="95">
        <v>0</v>
      </c>
      <c r="P12" s="95">
        <v>0</v>
      </c>
      <c r="Q12" s="95"/>
      <c r="R12" s="95">
        <v>0</v>
      </c>
      <c r="S12" s="95">
        <v>0</v>
      </c>
      <c r="T12" s="95">
        <v>0</v>
      </c>
      <c r="U12" s="95">
        <v>0</v>
      </c>
      <c r="V12" s="95">
        <v>0</v>
      </c>
      <c r="W12" s="95">
        <v>0</v>
      </c>
      <c r="X12" s="95">
        <v>0</v>
      </c>
      <c r="Y12" s="95">
        <v>0</v>
      </c>
      <c r="Z12" s="95">
        <v>0</v>
      </c>
    </row>
    <row r="13" spans="2:27" x14ac:dyDescent="0.2">
      <c r="B13" s="4" t="s">
        <v>759</v>
      </c>
      <c r="C13" s="84" t="s">
        <v>584</v>
      </c>
      <c r="D13" s="76" t="s">
        <v>36</v>
      </c>
      <c r="E13" s="43" t="s">
        <v>60</v>
      </c>
      <c r="F13" s="95">
        <v>0</v>
      </c>
      <c r="H13" s="95">
        <v>0</v>
      </c>
      <c r="I13" s="95">
        <v>0</v>
      </c>
      <c r="J13" s="95">
        <v>0</v>
      </c>
      <c r="K13" s="95">
        <v>0</v>
      </c>
      <c r="L13" s="95">
        <v>0</v>
      </c>
      <c r="M13" s="95">
        <v>0</v>
      </c>
      <c r="N13" s="95">
        <v>0</v>
      </c>
      <c r="O13" s="95">
        <v>0</v>
      </c>
      <c r="P13" s="95">
        <v>0</v>
      </c>
      <c r="R13" s="95">
        <v>0</v>
      </c>
      <c r="S13" s="95">
        <v>0</v>
      </c>
      <c r="T13" s="95">
        <v>0</v>
      </c>
      <c r="U13" s="95">
        <v>0</v>
      </c>
      <c r="V13" s="95">
        <v>0</v>
      </c>
      <c r="W13" s="95">
        <v>0</v>
      </c>
      <c r="X13" s="95">
        <v>0</v>
      </c>
      <c r="Y13" s="95">
        <v>0</v>
      </c>
      <c r="Z13" s="95">
        <v>0</v>
      </c>
    </row>
    <row r="14" spans="2:27" x14ac:dyDescent="0.2">
      <c r="B14" s="4" t="s">
        <v>760</v>
      </c>
      <c r="C14" s="84" t="s">
        <v>585</v>
      </c>
      <c r="D14" s="76" t="s">
        <v>40</v>
      </c>
      <c r="E14" s="32" t="s">
        <v>60</v>
      </c>
      <c r="F14" s="95"/>
      <c r="H14" s="95"/>
      <c r="I14" s="95"/>
      <c r="J14" s="95"/>
      <c r="K14" s="95"/>
      <c r="L14" s="95"/>
      <c r="M14" s="95"/>
      <c r="N14" s="95"/>
      <c r="O14" s="95"/>
      <c r="P14" s="95"/>
      <c r="R14" s="95"/>
      <c r="S14" s="95"/>
      <c r="T14" s="95"/>
      <c r="U14" s="95"/>
      <c r="V14" s="95"/>
      <c r="W14" s="95"/>
      <c r="X14" s="95"/>
      <c r="Y14" s="95"/>
      <c r="Z14" s="95"/>
    </row>
    <row r="15" spans="2:27" x14ac:dyDescent="0.2">
      <c r="B15" s="4" t="s">
        <v>761</v>
      </c>
      <c r="C15" s="84" t="s">
        <v>586</v>
      </c>
      <c r="D15" s="76" t="s">
        <v>46</v>
      </c>
      <c r="E15" s="32" t="s">
        <v>67</v>
      </c>
      <c r="F15" s="95"/>
      <c r="H15" s="95"/>
      <c r="I15" s="95"/>
      <c r="J15" s="95"/>
      <c r="K15" s="95"/>
      <c r="L15" s="95"/>
      <c r="M15" s="95"/>
      <c r="N15" s="95"/>
      <c r="O15" s="95"/>
      <c r="P15" s="95"/>
      <c r="R15" s="95"/>
      <c r="S15" s="95"/>
      <c r="T15" s="95"/>
      <c r="U15" s="95"/>
      <c r="V15" s="95"/>
      <c r="W15" s="95"/>
      <c r="X15" s="95"/>
      <c r="Y15" s="95"/>
      <c r="Z15" s="95"/>
    </row>
    <row r="16" spans="2:27" x14ac:dyDescent="0.2">
      <c r="B16" s="4" t="s">
        <v>762</v>
      </c>
      <c r="C16" s="84" t="s">
        <v>587</v>
      </c>
      <c r="D16" s="76" t="s">
        <v>50</v>
      </c>
      <c r="E16" s="43" t="s">
        <v>71</v>
      </c>
      <c r="F16" s="95">
        <v>0</v>
      </c>
      <c r="H16" s="95">
        <v>0</v>
      </c>
      <c r="I16" s="95">
        <v>0</v>
      </c>
      <c r="J16" s="95">
        <v>0</v>
      </c>
      <c r="K16" s="95">
        <v>0</v>
      </c>
      <c r="L16" s="95">
        <v>0</v>
      </c>
      <c r="M16" s="95">
        <v>0</v>
      </c>
      <c r="N16" s="95">
        <v>0</v>
      </c>
      <c r="O16" s="95">
        <v>0</v>
      </c>
      <c r="P16" s="95">
        <v>0</v>
      </c>
      <c r="R16" s="95">
        <v>0</v>
      </c>
      <c r="S16" s="95">
        <v>0</v>
      </c>
      <c r="T16" s="95">
        <v>0</v>
      </c>
      <c r="U16" s="95">
        <v>0</v>
      </c>
      <c r="V16" s="95">
        <v>0</v>
      </c>
      <c r="W16" s="95">
        <v>0</v>
      </c>
      <c r="X16" s="95">
        <v>0</v>
      </c>
      <c r="Y16" s="95">
        <v>0</v>
      </c>
      <c r="Z16" s="95">
        <v>0</v>
      </c>
    </row>
    <row r="17" spans="2:26" x14ac:dyDescent="0.2">
      <c r="B17" s="4" t="s">
        <v>763</v>
      </c>
      <c r="C17" s="84" t="s">
        <v>588</v>
      </c>
      <c r="D17" s="76" t="s">
        <v>55</v>
      </c>
      <c r="E17" s="56" t="s">
        <v>75</v>
      </c>
      <c r="F17" s="95"/>
      <c r="H17" s="95"/>
      <c r="I17" s="95"/>
      <c r="J17" s="95"/>
      <c r="K17" s="95"/>
      <c r="L17" s="95"/>
      <c r="M17" s="95"/>
      <c r="N17" s="95"/>
      <c r="O17" s="95"/>
      <c r="P17" s="95"/>
      <c r="R17" s="95"/>
      <c r="S17" s="95"/>
      <c r="T17" s="95"/>
      <c r="U17" s="95"/>
      <c r="V17" s="95"/>
      <c r="W17" s="95"/>
      <c r="X17" s="95"/>
      <c r="Y17" s="95"/>
      <c r="Z17" s="95"/>
    </row>
    <row r="18" spans="2:26" x14ac:dyDescent="0.2">
      <c r="B18" s="4" t="s">
        <v>764</v>
      </c>
      <c r="C18" s="84" t="s">
        <v>589</v>
      </c>
      <c r="D18" s="76" t="s">
        <v>59</v>
      </c>
      <c r="E18" s="56" t="s">
        <v>79</v>
      </c>
      <c r="F18" s="95"/>
      <c r="H18" s="95"/>
      <c r="I18" s="95"/>
      <c r="J18" s="95"/>
      <c r="K18" s="95"/>
      <c r="L18" s="95"/>
      <c r="M18" s="95"/>
      <c r="N18" s="95"/>
      <c r="O18" s="95"/>
      <c r="P18" s="95"/>
      <c r="R18" s="95"/>
      <c r="S18" s="95"/>
      <c r="T18" s="95"/>
      <c r="U18" s="95"/>
      <c r="V18" s="95"/>
      <c r="W18" s="95"/>
      <c r="X18" s="95"/>
      <c r="Y18" s="95"/>
      <c r="Z18" s="95"/>
    </row>
    <row r="19" spans="2:26" x14ac:dyDescent="0.2">
      <c r="B19" s="4" t="s">
        <v>765</v>
      </c>
      <c r="C19" s="84" t="s">
        <v>590</v>
      </c>
      <c r="D19" s="76" t="s">
        <v>63</v>
      </c>
      <c r="E19" s="43" t="s">
        <v>83</v>
      </c>
      <c r="F19" s="95">
        <v>0</v>
      </c>
      <c r="H19" s="95">
        <v>0</v>
      </c>
      <c r="I19" s="95">
        <v>0</v>
      </c>
      <c r="J19" s="95">
        <v>0</v>
      </c>
      <c r="K19" s="95">
        <v>0</v>
      </c>
      <c r="L19" s="95">
        <v>0</v>
      </c>
      <c r="M19" s="95">
        <v>0</v>
      </c>
      <c r="N19" s="95">
        <v>0</v>
      </c>
      <c r="O19" s="95">
        <v>0</v>
      </c>
      <c r="P19" s="95">
        <v>0</v>
      </c>
      <c r="R19" s="95">
        <v>0</v>
      </c>
      <c r="S19" s="95">
        <v>0</v>
      </c>
      <c r="T19" s="95">
        <v>0</v>
      </c>
      <c r="U19" s="95">
        <v>0</v>
      </c>
      <c r="V19" s="95">
        <v>0</v>
      </c>
      <c r="W19" s="95">
        <v>0</v>
      </c>
      <c r="X19" s="95">
        <v>0</v>
      </c>
      <c r="Y19" s="95">
        <v>0</v>
      </c>
      <c r="Z19" s="95">
        <v>0</v>
      </c>
    </row>
    <row r="20" spans="2:26" x14ac:dyDescent="0.2">
      <c r="B20" s="4" t="s">
        <v>766</v>
      </c>
      <c r="C20" s="84" t="s">
        <v>591</v>
      </c>
      <c r="D20" s="76" t="s">
        <v>66</v>
      </c>
      <c r="E20" s="56" t="s">
        <v>87</v>
      </c>
      <c r="F20" s="95"/>
      <c r="H20" s="95"/>
      <c r="I20" s="95"/>
      <c r="J20" s="95"/>
      <c r="K20" s="95"/>
      <c r="L20" s="95"/>
      <c r="M20" s="95"/>
      <c r="N20" s="95"/>
      <c r="O20" s="95"/>
      <c r="P20" s="95"/>
      <c r="R20" s="95"/>
      <c r="S20" s="95"/>
      <c r="T20" s="95"/>
      <c r="U20" s="95"/>
      <c r="V20" s="95"/>
      <c r="W20" s="95"/>
      <c r="X20" s="95"/>
      <c r="Y20" s="95"/>
      <c r="Z20" s="95"/>
    </row>
    <row r="21" spans="2:26" x14ac:dyDescent="0.2">
      <c r="B21" s="4" t="s">
        <v>767</v>
      </c>
      <c r="C21" s="84" t="s">
        <v>592</v>
      </c>
      <c r="D21" s="76" t="s">
        <v>70</v>
      </c>
      <c r="E21" s="56" t="s">
        <v>91</v>
      </c>
      <c r="F21" s="95"/>
      <c r="H21" s="95"/>
      <c r="I21" s="95"/>
      <c r="J21" s="95"/>
      <c r="K21" s="95"/>
      <c r="L21" s="95"/>
      <c r="M21" s="95"/>
      <c r="N21" s="95"/>
      <c r="O21" s="95"/>
      <c r="P21" s="95"/>
      <c r="R21" s="95"/>
      <c r="S21" s="95"/>
      <c r="T21" s="95"/>
      <c r="U21" s="95"/>
      <c r="V21" s="95"/>
      <c r="W21" s="95"/>
      <c r="X21" s="95"/>
      <c r="Y21" s="95"/>
      <c r="Z21" s="95"/>
    </row>
    <row r="22" spans="2:26" x14ac:dyDescent="0.2">
      <c r="B22" s="4" t="s">
        <v>768</v>
      </c>
      <c r="C22" s="84" t="s">
        <v>593</v>
      </c>
      <c r="D22" s="76" t="s">
        <v>74</v>
      </c>
      <c r="E22" s="56" t="s">
        <v>95</v>
      </c>
      <c r="F22" s="95">
        <v>0</v>
      </c>
      <c r="H22" s="95">
        <v>0</v>
      </c>
      <c r="I22" s="95">
        <v>0</v>
      </c>
      <c r="J22" s="95">
        <v>0</v>
      </c>
      <c r="K22" s="95">
        <v>0</v>
      </c>
      <c r="L22" s="95">
        <v>0</v>
      </c>
      <c r="M22" s="95">
        <v>0</v>
      </c>
      <c r="N22" s="95">
        <v>0</v>
      </c>
      <c r="O22" s="95">
        <v>0</v>
      </c>
      <c r="P22" s="95">
        <v>0</v>
      </c>
      <c r="R22" s="95">
        <v>0</v>
      </c>
      <c r="S22" s="95">
        <v>0</v>
      </c>
      <c r="T22" s="95">
        <v>0</v>
      </c>
      <c r="U22" s="95">
        <v>0</v>
      </c>
      <c r="V22" s="95">
        <v>0</v>
      </c>
      <c r="W22" s="95">
        <v>0</v>
      </c>
      <c r="X22" s="95">
        <v>0</v>
      </c>
      <c r="Y22" s="95">
        <v>0</v>
      </c>
      <c r="Z22" s="95">
        <v>0</v>
      </c>
    </row>
    <row r="23" spans="2:26" x14ac:dyDescent="0.2">
      <c r="B23" s="4" t="s">
        <v>769</v>
      </c>
      <c r="C23" s="84" t="s">
        <v>594</v>
      </c>
      <c r="D23" s="76" t="s">
        <v>78</v>
      </c>
      <c r="E23" s="57" t="s">
        <v>99</v>
      </c>
      <c r="F23" s="95"/>
      <c r="H23" s="95"/>
      <c r="I23" s="95"/>
      <c r="J23" s="95"/>
      <c r="K23" s="95"/>
      <c r="L23" s="95"/>
      <c r="M23" s="95"/>
      <c r="N23" s="95"/>
      <c r="O23" s="95"/>
      <c r="P23" s="95"/>
      <c r="R23" s="95"/>
      <c r="S23" s="95"/>
      <c r="T23" s="95"/>
      <c r="U23" s="95"/>
      <c r="V23" s="95"/>
      <c r="W23" s="95"/>
      <c r="X23" s="95"/>
      <c r="Y23" s="95"/>
      <c r="Z23" s="95"/>
    </row>
    <row r="24" spans="2:26" x14ac:dyDescent="0.2">
      <c r="B24" s="4" t="s">
        <v>770</v>
      </c>
      <c r="C24" s="84" t="s">
        <v>595</v>
      </c>
      <c r="D24" s="76" t="s">
        <v>82</v>
      </c>
      <c r="E24" s="57" t="s">
        <v>103</v>
      </c>
      <c r="F24" s="95"/>
      <c r="H24" s="95"/>
      <c r="I24" s="95"/>
      <c r="J24" s="95"/>
      <c r="K24" s="95"/>
      <c r="L24" s="95"/>
      <c r="M24" s="95"/>
      <c r="N24" s="95"/>
      <c r="O24" s="95"/>
      <c r="P24" s="95"/>
      <c r="R24" s="95"/>
      <c r="S24" s="95"/>
      <c r="T24" s="95"/>
      <c r="U24" s="95"/>
      <c r="V24" s="95"/>
      <c r="W24" s="95"/>
      <c r="X24" s="95"/>
      <c r="Y24" s="95"/>
      <c r="Z24" s="95"/>
    </row>
    <row r="25" spans="2:26" x14ac:dyDescent="0.2">
      <c r="B25" s="4" t="s">
        <v>771</v>
      </c>
      <c r="C25" s="84" t="s">
        <v>596</v>
      </c>
      <c r="D25" s="76" t="s">
        <v>86</v>
      </c>
      <c r="E25" s="43" t="s">
        <v>107</v>
      </c>
      <c r="F25" s="95"/>
      <c r="H25" s="95"/>
      <c r="I25" s="95"/>
      <c r="J25" s="95"/>
      <c r="K25" s="95"/>
      <c r="L25" s="95"/>
      <c r="M25" s="95"/>
      <c r="N25" s="95"/>
      <c r="O25" s="95"/>
      <c r="P25" s="95"/>
      <c r="R25" s="95"/>
      <c r="S25" s="95"/>
      <c r="T25" s="95"/>
      <c r="U25" s="95"/>
      <c r="V25" s="95"/>
      <c r="W25" s="95"/>
      <c r="X25" s="95"/>
      <c r="Y25" s="95"/>
      <c r="Z25" s="95"/>
    </row>
    <row r="26" spans="2:26" x14ac:dyDescent="0.2">
      <c r="B26" s="4" t="s">
        <v>772</v>
      </c>
      <c r="C26" s="84" t="s">
        <v>597</v>
      </c>
      <c r="D26" s="76" t="s">
        <v>90</v>
      </c>
      <c r="E26" s="28" t="s">
        <v>111</v>
      </c>
      <c r="F26" s="95">
        <v>0</v>
      </c>
      <c r="H26" s="95">
        <v>0</v>
      </c>
      <c r="I26" s="95">
        <v>0</v>
      </c>
      <c r="J26" s="95">
        <v>0</v>
      </c>
      <c r="K26" s="95">
        <v>0</v>
      </c>
      <c r="L26" s="95">
        <v>0</v>
      </c>
      <c r="M26" s="95">
        <v>0</v>
      </c>
      <c r="N26" s="95">
        <v>0</v>
      </c>
      <c r="O26" s="95">
        <v>0</v>
      </c>
      <c r="P26" s="95">
        <v>0</v>
      </c>
      <c r="R26" s="95">
        <v>0</v>
      </c>
      <c r="S26" s="95">
        <v>0</v>
      </c>
      <c r="T26" s="95">
        <v>0</v>
      </c>
      <c r="U26" s="95">
        <v>0</v>
      </c>
      <c r="V26" s="95">
        <v>0</v>
      </c>
      <c r="W26" s="95">
        <v>0</v>
      </c>
      <c r="X26" s="95">
        <v>0</v>
      </c>
      <c r="Y26" s="95">
        <v>0</v>
      </c>
      <c r="Z26" s="95">
        <v>0</v>
      </c>
    </row>
    <row r="27" spans="2:26" x14ac:dyDescent="0.2">
      <c r="B27" s="4" t="s">
        <v>773</v>
      </c>
      <c r="C27" s="84" t="s">
        <v>598</v>
      </c>
      <c r="D27" s="76" t="s">
        <v>94</v>
      </c>
      <c r="E27" s="31" t="s">
        <v>60</v>
      </c>
      <c r="F27" s="95"/>
      <c r="H27" s="95"/>
      <c r="I27" s="95"/>
      <c r="J27" s="95"/>
      <c r="K27" s="95"/>
      <c r="L27" s="95"/>
      <c r="M27" s="95"/>
      <c r="N27" s="95"/>
      <c r="O27" s="95"/>
      <c r="P27" s="95"/>
      <c r="R27" s="95"/>
      <c r="S27" s="95"/>
      <c r="T27" s="95"/>
      <c r="U27" s="95"/>
      <c r="V27" s="95"/>
      <c r="W27" s="95"/>
      <c r="X27" s="95"/>
      <c r="Y27" s="95"/>
      <c r="Z27" s="95"/>
    </row>
    <row r="28" spans="2:26" x14ac:dyDescent="0.2">
      <c r="B28" s="4" t="s">
        <v>774</v>
      </c>
      <c r="C28" s="84" t="s">
        <v>599</v>
      </c>
      <c r="D28" s="76" t="s">
        <v>98</v>
      </c>
      <c r="E28" s="31" t="s">
        <v>71</v>
      </c>
      <c r="F28" s="95"/>
      <c r="H28" s="95"/>
      <c r="I28" s="95"/>
      <c r="J28" s="95"/>
      <c r="K28" s="95"/>
      <c r="L28" s="95"/>
      <c r="M28" s="95"/>
      <c r="N28" s="95"/>
      <c r="O28" s="95"/>
      <c r="P28" s="95"/>
      <c r="R28" s="95"/>
      <c r="S28" s="95"/>
      <c r="T28" s="95"/>
      <c r="U28" s="95"/>
      <c r="V28" s="95"/>
      <c r="W28" s="95"/>
      <c r="X28" s="95"/>
      <c r="Y28" s="95"/>
      <c r="Z28" s="95"/>
    </row>
    <row r="29" spans="2:26" x14ac:dyDescent="0.2">
      <c r="B29" s="4" t="s">
        <v>775</v>
      </c>
      <c r="C29" s="84" t="s">
        <v>600</v>
      </c>
      <c r="D29" s="76" t="s">
        <v>102</v>
      </c>
      <c r="E29" s="43" t="s">
        <v>83</v>
      </c>
      <c r="F29" s="95">
        <v>0</v>
      </c>
      <c r="H29" s="95">
        <v>0</v>
      </c>
      <c r="I29" s="95">
        <v>0</v>
      </c>
      <c r="J29" s="95">
        <v>0</v>
      </c>
      <c r="K29" s="95">
        <v>0</v>
      </c>
      <c r="L29" s="95">
        <v>0</v>
      </c>
      <c r="M29" s="95">
        <v>0</v>
      </c>
      <c r="N29" s="95">
        <v>0</v>
      </c>
      <c r="O29" s="95">
        <v>0</v>
      </c>
      <c r="P29" s="95">
        <v>0</v>
      </c>
      <c r="R29" s="95">
        <v>0</v>
      </c>
      <c r="S29" s="95">
        <v>0</v>
      </c>
      <c r="T29" s="95">
        <v>0</v>
      </c>
      <c r="U29" s="95">
        <v>0</v>
      </c>
      <c r="V29" s="95">
        <v>0</v>
      </c>
      <c r="W29" s="95">
        <v>0</v>
      </c>
      <c r="X29" s="95">
        <v>0</v>
      </c>
      <c r="Y29" s="95">
        <v>0</v>
      </c>
      <c r="Z29" s="95">
        <v>0</v>
      </c>
    </row>
    <row r="30" spans="2:26" x14ac:dyDescent="0.2">
      <c r="B30" s="4" t="s">
        <v>776</v>
      </c>
      <c r="C30" s="84" t="s">
        <v>601</v>
      </c>
      <c r="D30" s="76" t="s">
        <v>106</v>
      </c>
      <c r="E30" s="32" t="s">
        <v>87</v>
      </c>
      <c r="F30" s="95"/>
      <c r="H30" s="95"/>
      <c r="I30" s="95"/>
      <c r="J30" s="95"/>
      <c r="K30" s="95"/>
      <c r="L30" s="95"/>
      <c r="M30" s="95"/>
      <c r="N30" s="95"/>
      <c r="O30" s="95"/>
      <c r="P30" s="95"/>
      <c r="R30" s="95"/>
      <c r="S30" s="95"/>
      <c r="T30" s="95"/>
      <c r="U30" s="95"/>
      <c r="V30" s="95"/>
      <c r="W30" s="95"/>
      <c r="X30" s="95"/>
      <c r="Y30" s="95"/>
      <c r="Z30" s="95"/>
    </row>
    <row r="31" spans="2:26" x14ac:dyDescent="0.2">
      <c r="B31" s="4" t="s">
        <v>777</v>
      </c>
      <c r="C31" s="84" t="s">
        <v>602</v>
      </c>
      <c r="D31" s="76" t="s">
        <v>110</v>
      </c>
      <c r="E31" s="32" t="s">
        <v>91</v>
      </c>
      <c r="F31" s="95"/>
      <c r="H31" s="95"/>
      <c r="I31" s="95"/>
      <c r="J31" s="95"/>
      <c r="K31" s="95"/>
      <c r="L31" s="95"/>
      <c r="M31" s="95"/>
      <c r="N31" s="95"/>
      <c r="O31" s="95"/>
      <c r="P31" s="95"/>
      <c r="R31" s="95"/>
      <c r="S31" s="95"/>
      <c r="T31" s="95"/>
      <c r="U31" s="95"/>
      <c r="V31" s="95"/>
      <c r="W31" s="95"/>
      <c r="X31" s="95"/>
      <c r="Y31" s="95"/>
      <c r="Z31" s="95"/>
    </row>
    <row r="32" spans="2:26" x14ac:dyDescent="0.2">
      <c r="B32" s="4" t="s">
        <v>778</v>
      </c>
      <c r="C32" s="84" t="s">
        <v>603</v>
      </c>
      <c r="D32" s="76" t="s">
        <v>114</v>
      </c>
      <c r="E32" s="56" t="s">
        <v>95</v>
      </c>
      <c r="F32" s="95">
        <v>0</v>
      </c>
      <c r="H32" s="95">
        <v>0</v>
      </c>
      <c r="I32" s="95">
        <v>0</v>
      </c>
      <c r="J32" s="95">
        <v>0</v>
      </c>
      <c r="K32" s="95">
        <v>0</v>
      </c>
      <c r="L32" s="95">
        <v>0</v>
      </c>
      <c r="M32" s="95">
        <v>0</v>
      </c>
      <c r="N32" s="95">
        <v>0</v>
      </c>
      <c r="O32" s="95">
        <v>0</v>
      </c>
      <c r="P32" s="95">
        <v>0</v>
      </c>
      <c r="R32" s="95">
        <v>0</v>
      </c>
      <c r="S32" s="95">
        <v>0</v>
      </c>
      <c r="T32" s="95">
        <v>0</v>
      </c>
      <c r="U32" s="95">
        <v>0</v>
      </c>
      <c r="V32" s="95">
        <v>0</v>
      </c>
      <c r="W32" s="95">
        <v>0</v>
      </c>
      <c r="X32" s="95">
        <v>0</v>
      </c>
      <c r="Y32" s="95">
        <v>0</v>
      </c>
      <c r="Z32" s="95">
        <v>0</v>
      </c>
    </row>
    <row r="33" spans="2:26" x14ac:dyDescent="0.2">
      <c r="B33" s="4" t="s">
        <v>779</v>
      </c>
      <c r="C33" s="84" t="s">
        <v>604</v>
      </c>
      <c r="D33" s="76" t="s">
        <v>117</v>
      </c>
      <c r="E33" s="57" t="s">
        <v>99</v>
      </c>
      <c r="F33" s="95"/>
      <c r="H33" s="95"/>
      <c r="I33" s="95"/>
      <c r="J33" s="95"/>
      <c r="K33" s="95"/>
      <c r="L33" s="95"/>
      <c r="M33" s="95"/>
      <c r="N33" s="95"/>
      <c r="O33" s="95"/>
      <c r="P33" s="95"/>
      <c r="R33" s="95"/>
      <c r="S33" s="95"/>
      <c r="T33" s="95"/>
      <c r="U33" s="95"/>
      <c r="V33" s="95"/>
      <c r="W33" s="95"/>
      <c r="X33" s="95"/>
      <c r="Y33" s="95"/>
      <c r="Z33" s="95"/>
    </row>
    <row r="34" spans="2:26" x14ac:dyDescent="0.2">
      <c r="B34" s="4" t="s">
        <v>780</v>
      </c>
      <c r="C34" s="84" t="s">
        <v>605</v>
      </c>
      <c r="D34" s="76" t="s">
        <v>120</v>
      </c>
      <c r="E34" s="57" t="s">
        <v>103</v>
      </c>
      <c r="F34" s="95"/>
      <c r="H34" s="95"/>
      <c r="I34" s="95"/>
      <c r="J34" s="95"/>
      <c r="K34" s="95"/>
      <c r="L34" s="95"/>
      <c r="M34" s="95"/>
      <c r="N34" s="95"/>
      <c r="O34" s="95"/>
      <c r="P34" s="95"/>
      <c r="R34" s="95"/>
      <c r="S34" s="95"/>
      <c r="T34" s="95"/>
      <c r="U34" s="95"/>
      <c r="V34" s="95"/>
      <c r="W34" s="95"/>
      <c r="X34" s="95"/>
      <c r="Y34" s="95"/>
      <c r="Z34" s="95"/>
    </row>
    <row r="35" spans="2:26" x14ac:dyDescent="0.2">
      <c r="B35" s="4" t="s">
        <v>781</v>
      </c>
      <c r="C35" s="84" t="s">
        <v>606</v>
      </c>
      <c r="D35" s="76" t="s">
        <v>123</v>
      </c>
      <c r="E35" s="31" t="s">
        <v>107</v>
      </c>
      <c r="F35" s="95"/>
      <c r="H35" s="95"/>
      <c r="I35" s="95"/>
      <c r="J35" s="95"/>
      <c r="K35" s="95"/>
      <c r="L35" s="95"/>
      <c r="M35" s="95"/>
      <c r="N35" s="95"/>
      <c r="O35" s="95"/>
      <c r="P35" s="95"/>
      <c r="R35" s="95"/>
      <c r="S35" s="95"/>
      <c r="T35" s="95"/>
      <c r="U35" s="95"/>
      <c r="V35" s="95"/>
      <c r="W35" s="95"/>
      <c r="X35" s="95"/>
      <c r="Y35" s="95"/>
      <c r="Z35" s="95"/>
    </row>
    <row r="36" spans="2:26" x14ac:dyDescent="0.2">
      <c r="B36" s="4" t="s">
        <v>782</v>
      </c>
      <c r="C36" s="84" t="s">
        <v>607</v>
      </c>
      <c r="D36" s="76" t="s">
        <v>126</v>
      </c>
      <c r="E36" s="28" t="s">
        <v>142</v>
      </c>
      <c r="F36" s="95">
        <v>0</v>
      </c>
      <c r="H36" s="95">
        <v>0</v>
      </c>
      <c r="I36" s="95">
        <v>0</v>
      </c>
      <c r="J36" s="95">
        <v>0</v>
      </c>
      <c r="K36" s="95">
        <v>0</v>
      </c>
      <c r="L36" s="95">
        <v>0</v>
      </c>
      <c r="M36" s="95">
        <v>0</v>
      </c>
      <c r="N36" s="95">
        <v>0</v>
      </c>
      <c r="O36" s="95">
        <v>0</v>
      </c>
      <c r="P36" s="95">
        <v>0</v>
      </c>
      <c r="R36" s="95">
        <v>0</v>
      </c>
      <c r="S36" s="95">
        <v>0</v>
      </c>
      <c r="T36" s="95">
        <v>0</v>
      </c>
      <c r="U36" s="95">
        <v>0</v>
      </c>
      <c r="V36" s="95">
        <v>0</v>
      </c>
      <c r="W36" s="95">
        <v>0</v>
      </c>
      <c r="X36" s="95">
        <v>0</v>
      </c>
      <c r="Y36" s="95">
        <v>0</v>
      </c>
      <c r="Z36" s="95">
        <v>0</v>
      </c>
    </row>
    <row r="37" spans="2:26" x14ac:dyDescent="0.2">
      <c r="B37" s="4" t="s">
        <v>783</v>
      </c>
      <c r="C37" s="84" t="s">
        <v>608</v>
      </c>
      <c r="D37" s="76" t="s">
        <v>129</v>
      </c>
      <c r="E37" s="30" t="s">
        <v>146</v>
      </c>
      <c r="F37" s="95"/>
      <c r="H37" s="95"/>
      <c r="I37" s="95"/>
      <c r="J37" s="95"/>
      <c r="K37" s="95"/>
      <c r="L37" s="95"/>
      <c r="M37" s="95"/>
      <c r="N37" s="95"/>
      <c r="O37" s="95"/>
      <c r="P37" s="95"/>
      <c r="R37" s="95"/>
      <c r="S37" s="95"/>
      <c r="T37" s="95"/>
      <c r="U37" s="95"/>
      <c r="V37" s="95"/>
      <c r="W37" s="95"/>
      <c r="X37" s="95"/>
      <c r="Y37" s="95"/>
      <c r="Z37" s="95"/>
    </row>
    <row r="38" spans="2:26" x14ac:dyDescent="0.2">
      <c r="B38" s="4" t="s">
        <v>784</v>
      </c>
      <c r="C38" s="84" t="s">
        <v>609</v>
      </c>
      <c r="D38" s="76" t="s">
        <v>132</v>
      </c>
      <c r="E38" s="31" t="s">
        <v>150</v>
      </c>
      <c r="F38" s="95"/>
      <c r="H38" s="95"/>
      <c r="I38" s="95"/>
      <c r="J38" s="95"/>
      <c r="K38" s="95"/>
      <c r="L38" s="95"/>
      <c r="M38" s="95"/>
      <c r="N38" s="95"/>
      <c r="O38" s="95"/>
      <c r="P38" s="95"/>
      <c r="R38" s="95"/>
      <c r="S38" s="95"/>
      <c r="T38" s="95"/>
      <c r="U38" s="95"/>
      <c r="V38" s="95"/>
      <c r="W38" s="95"/>
      <c r="X38" s="95"/>
      <c r="Y38" s="95"/>
      <c r="Z38" s="95"/>
    </row>
    <row r="39" spans="2:26" x14ac:dyDescent="0.2">
      <c r="B39" s="4" t="s">
        <v>785</v>
      </c>
      <c r="C39" s="84" t="s">
        <v>610</v>
      </c>
      <c r="D39" s="76" t="s">
        <v>135</v>
      </c>
      <c r="E39" s="30" t="s">
        <v>311</v>
      </c>
      <c r="F39" s="95"/>
      <c r="H39" s="95"/>
      <c r="I39" s="95"/>
      <c r="J39" s="95"/>
      <c r="K39" s="95"/>
      <c r="L39" s="95"/>
      <c r="M39" s="95"/>
      <c r="N39" s="95"/>
      <c r="O39" s="95"/>
      <c r="P39" s="95"/>
      <c r="R39" s="95"/>
      <c r="S39" s="95"/>
      <c r="T39" s="95"/>
      <c r="U39" s="95"/>
      <c r="V39" s="95"/>
      <c r="W39" s="95"/>
      <c r="X39" s="95"/>
      <c r="Y39" s="95"/>
      <c r="Z39" s="95"/>
    </row>
    <row r="40" spans="2:26" x14ac:dyDescent="0.2">
      <c r="B40" s="4" t="s">
        <v>786</v>
      </c>
      <c r="C40" s="84" t="s">
        <v>611</v>
      </c>
      <c r="D40" s="76" t="s">
        <v>138</v>
      </c>
      <c r="E40" s="28" t="s">
        <v>162</v>
      </c>
      <c r="F40" s="95"/>
      <c r="H40" s="95"/>
      <c r="I40" s="95"/>
      <c r="J40" s="95"/>
      <c r="K40" s="95"/>
      <c r="L40" s="95"/>
      <c r="M40" s="95"/>
      <c r="N40" s="95"/>
      <c r="O40" s="95"/>
      <c r="P40" s="95"/>
      <c r="R40" s="95"/>
      <c r="S40" s="95"/>
      <c r="T40" s="95"/>
      <c r="U40" s="95"/>
      <c r="V40" s="95"/>
      <c r="W40" s="95"/>
      <c r="X40" s="95"/>
      <c r="Y40" s="95"/>
      <c r="Z40" s="95"/>
    </row>
    <row r="41" spans="2:26" x14ac:dyDescent="0.2">
      <c r="B41" s="4" t="s">
        <v>787</v>
      </c>
      <c r="C41" s="84" t="s">
        <v>612</v>
      </c>
      <c r="D41" s="76" t="s">
        <v>141</v>
      </c>
      <c r="E41" s="28" t="s">
        <v>174</v>
      </c>
      <c r="F41" s="95">
        <v>0</v>
      </c>
      <c r="H41" s="95">
        <v>0</v>
      </c>
      <c r="I41" s="95">
        <v>0</v>
      </c>
      <c r="J41" s="95">
        <v>0</v>
      </c>
      <c r="K41" s="95">
        <v>0</v>
      </c>
      <c r="L41" s="95">
        <v>0</v>
      </c>
      <c r="M41" s="95">
        <v>0</v>
      </c>
      <c r="N41" s="95">
        <v>0</v>
      </c>
      <c r="O41" s="95">
        <v>0</v>
      </c>
      <c r="P41" s="95">
        <v>0</v>
      </c>
      <c r="R41" s="95">
        <v>0</v>
      </c>
      <c r="S41" s="95">
        <v>0</v>
      </c>
      <c r="T41" s="95">
        <v>0</v>
      </c>
      <c r="U41" s="95">
        <v>0</v>
      </c>
      <c r="V41" s="95">
        <v>0</v>
      </c>
      <c r="W41" s="95">
        <v>0</v>
      </c>
      <c r="X41" s="95">
        <v>0</v>
      </c>
      <c r="Y41" s="95">
        <v>0</v>
      </c>
      <c r="Z41" s="95">
        <v>0</v>
      </c>
    </row>
    <row r="42" spans="2:26" x14ac:dyDescent="0.2">
      <c r="B42" s="4" t="s">
        <v>788</v>
      </c>
      <c r="C42" s="84" t="s">
        <v>613</v>
      </c>
      <c r="D42" s="76" t="s">
        <v>145</v>
      </c>
      <c r="E42" s="31" t="s">
        <v>178</v>
      </c>
      <c r="F42" s="95"/>
      <c r="H42" s="95"/>
      <c r="I42" s="95"/>
      <c r="J42" s="95"/>
      <c r="K42" s="95"/>
      <c r="L42" s="95"/>
      <c r="M42" s="95"/>
      <c r="N42" s="95"/>
      <c r="O42" s="95"/>
      <c r="P42" s="95"/>
      <c r="R42" s="95"/>
      <c r="S42" s="95"/>
      <c r="T42" s="95"/>
      <c r="U42" s="95"/>
      <c r="V42" s="95"/>
      <c r="W42" s="95"/>
      <c r="X42" s="95"/>
      <c r="Y42" s="95"/>
      <c r="Z42" s="95"/>
    </row>
    <row r="43" spans="2:26" x14ac:dyDescent="0.2">
      <c r="B43" s="4" t="s">
        <v>789</v>
      </c>
      <c r="C43" s="84" t="s">
        <v>614</v>
      </c>
      <c r="D43" s="76" t="s">
        <v>149</v>
      </c>
      <c r="E43" s="31" t="s">
        <v>182</v>
      </c>
      <c r="F43" s="95"/>
      <c r="H43" s="95"/>
      <c r="I43" s="95"/>
      <c r="J43" s="95"/>
      <c r="K43" s="95"/>
      <c r="L43" s="95"/>
      <c r="M43" s="95"/>
      <c r="N43" s="95"/>
      <c r="O43" s="95"/>
      <c r="P43" s="95"/>
      <c r="R43" s="95"/>
      <c r="S43" s="95"/>
      <c r="T43" s="95"/>
      <c r="U43" s="95"/>
      <c r="V43" s="95"/>
      <c r="W43" s="95"/>
      <c r="X43" s="95"/>
      <c r="Y43" s="95"/>
      <c r="Z43" s="95"/>
    </row>
    <row r="44" spans="2:26" x14ac:dyDescent="0.2">
      <c r="B44" s="4" t="s">
        <v>790</v>
      </c>
      <c r="C44" s="84" t="s">
        <v>615</v>
      </c>
      <c r="D44" s="76" t="s">
        <v>153</v>
      </c>
      <c r="E44" s="30" t="s">
        <v>186</v>
      </c>
      <c r="F44" s="95"/>
      <c r="H44" s="95"/>
      <c r="I44" s="95"/>
      <c r="J44" s="95"/>
      <c r="K44" s="95"/>
      <c r="L44" s="95"/>
      <c r="M44" s="95"/>
      <c r="N44" s="95"/>
      <c r="O44" s="95"/>
      <c r="P44" s="95"/>
      <c r="R44" s="95"/>
      <c r="S44" s="95"/>
      <c r="T44" s="95"/>
      <c r="U44" s="95"/>
      <c r="V44" s="95"/>
      <c r="W44" s="95"/>
      <c r="X44" s="95"/>
      <c r="Y44" s="95"/>
      <c r="Z44" s="95"/>
    </row>
    <row r="45" spans="2:26" x14ac:dyDescent="0.2">
      <c r="B45" s="4" t="s">
        <v>791</v>
      </c>
      <c r="C45" s="84" t="s">
        <v>617</v>
      </c>
      <c r="D45" s="76" t="s">
        <v>157</v>
      </c>
      <c r="E45" s="31" t="s">
        <v>190</v>
      </c>
      <c r="F45" s="95"/>
      <c r="H45" s="95"/>
      <c r="I45" s="95"/>
      <c r="J45" s="95"/>
      <c r="K45" s="95"/>
      <c r="L45" s="95"/>
      <c r="M45" s="95"/>
      <c r="N45" s="95"/>
      <c r="O45" s="95"/>
      <c r="P45" s="95"/>
      <c r="R45" s="95"/>
      <c r="S45" s="95"/>
      <c r="T45" s="95"/>
      <c r="U45" s="95"/>
      <c r="V45" s="95"/>
      <c r="W45" s="95"/>
      <c r="X45" s="95"/>
      <c r="Y45" s="95"/>
      <c r="Z45" s="95"/>
    </row>
    <row r="46" spans="2:26" x14ac:dyDescent="0.2">
      <c r="B46" s="4" t="s">
        <v>792</v>
      </c>
      <c r="C46" s="84" t="s">
        <v>618</v>
      </c>
      <c r="D46" s="76" t="s">
        <v>161</v>
      </c>
      <c r="E46" s="28" t="s">
        <v>616</v>
      </c>
      <c r="F46" s="95">
        <v>0</v>
      </c>
      <c r="H46" s="95">
        <v>0</v>
      </c>
      <c r="I46" s="95">
        <v>0</v>
      </c>
      <c r="J46" s="95">
        <v>0</v>
      </c>
      <c r="K46" s="95">
        <v>0</v>
      </c>
      <c r="L46" s="95">
        <v>0</v>
      </c>
      <c r="M46" s="95">
        <v>0</v>
      </c>
      <c r="N46" s="95">
        <v>0</v>
      </c>
      <c r="O46" s="95">
        <v>0</v>
      </c>
      <c r="P46" s="95">
        <v>0</v>
      </c>
      <c r="R46" s="95">
        <v>0</v>
      </c>
      <c r="S46" s="95">
        <v>0</v>
      </c>
      <c r="T46" s="95">
        <v>0</v>
      </c>
      <c r="U46" s="95">
        <v>0</v>
      </c>
      <c r="V46" s="95">
        <v>0</v>
      </c>
      <c r="W46" s="95">
        <v>0</v>
      </c>
      <c r="X46" s="95">
        <v>0</v>
      </c>
      <c r="Y46" s="95">
        <v>0</v>
      </c>
      <c r="Z46" s="95">
        <v>0</v>
      </c>
    </row>
    <row r="47" spans="2:26" x14ac:dyDescent="0.2">
      <c r="B47" s="4" t="s">
        <v>793</v>
      </c>
      <c r="C47" s="84" t="s">
        <v>619</v>
      </c>
      <c r="D47" s="76" t="s">
        <v>165</v>
      </c>
      <c r="E47" s="31" t="s">
        <v>198</v>
      </c>
      <c r="F47" s="95"/>
      <c r="H47" s="95"/>
      <c r="I47" s="95"/>
      <c r="J47" s="95"/>
      <c r="K47" s="95"/>
      <c r="L47" s="95"/>
      <c r="M47" s="95"/>
      <c r="N47" s="95"/>
      <c r="O47" s="95"/>
      <c r="P47" s="95"/>
      <c r="R47" s="95"/>
      <c r="S47" s="95"/>
      <c r="T47" s="95"/>
      <c r="U47" s="95"/>
      <c r="V47" s="95"/>
      <c r="W47" s="95"/>
      <c r="X47" s="95"/>
      <c r="Y47" s="95"/>
      <c r="Z47" s="95"/>
    </row>
    <row r="48" spans="2:26" x14ac:dyDescent="0.2">
      <c r="B48" s="4" t="s">
        <v>794</v>
      </c>
      <c r="C48" s="84" t="s">
        <v>620</v>
      </c>
      <c r="D48" s="76" t="s">
        <v>169</v>
      </c>
      <c r="E48" s="31" t="s">
        <v>202</v>
      </c>
      <c r="F48" s="95"/>
      <c r="H48" s="95"/>
      <c r="I48" s="95"/>
      <c r="J48" s="95"/>
      <c r="K48" s="95"/>
      <c r="L48" s="95"/>
      <c r="M48" s="95"/>
      <c r="N48" s="95"/>
      <c r="O48" s="95"/>
      <c r="P48" s="95"/>
      <c r="R48" s="95"/>
      <c r="S48" s="95"/>
      <c r="T48" s="95"/>
      <c r="U48" s="95"/>
      <c r="V48" s="95"/>
      <c r="W48" s="95"/>
      <c r="X48" s="95"/>
      <c r="Y48" s="95"/>
      <c r="Z48" s="95"/>
    </row>
    <row r="49" spans="2:26" x14ac:dyDescent="0.2">
      <c r="B49" s="4" t="s">
        <v>795</v>
      </c>
      <c r="C49" s="84" t="s">
        <v>621</v>
      </c>
      <c r="D49" s="76" t="s">
        <v>173</v>
      </c>
      <c r="E49" s="30" t="s">
        <v>206</v>
      </c>
      <c r="F49" s="95"/>
      <c r="H49" s="95"/>
      <c r="I49" s="95"/>
      <c r="J49" s="95"/>
      <c r="K49" s="95"/>
      <c r="L49" s="95"/>
      <c r="M49" s="95"/>
      <c r="N49" s="95"/>
      <c r="O49" s="95"/>
      <c r="P49" s="95"/>
      <c r="R49" s="95"/>
      <c r="S49" s="95"/>
      <c r="T49" s="95"/>
      <c r="U49" s="95"/>
      <c r="V49" s="95"/>
      <c r="W49" s="95"/>
      <c r="X49" s="95"/>
      <c r="Y49" s="95"/>
      <c r="Z49" s="95"/>
    </row>
    <row r="50" spans="2:26" x14ac:dyDescent="0.2">
      <c r="B50" s="4" t="s">
        <v>796</v>
      </c>
      <c r="C50" s="84" t="s">
        <v>622</v>
      </c>
      <c r="D50" s="76" t="s">
        <v>177</v>
      </c>
      <c r="E50" s="31" t="s">
        <v>210</v>
      </c>
      <c r="F50" s="95"/>
      <c r="H50" s="95"/>
      <c r="I50" s="95"/>
      <c r="J50" s="95"/>
      <c r="K50" s="95"/>
      <c r="L50" s="95"/>
      <c r="M50" s="95"/>
      <c r="N50" s="95"/>
      <c r="O50" s="95"/>
      <c r="P50" s="95"/>
      <c r="R50" s="95"/>
      <c r="S50" s="95"/>
      <c r="T50" s="95"/>
      <c r="U50" s="95"/>
      <c r="V50" s="95"/>
      <c r="W50" s="95"/>
      <c r="X50" s="95"/>
      <c r="Y50" s="95"/>
      <c r="Z50" s="95"/>
    </row>
    <row r="51" spans="2:26" x14ac:dyDescent="0.2">
      <c r="B51" s="4" t="s">
        <v>797</v>
      </c>
      <c r="C51" s="84" t="s">
        <v>623</v>
      </c>
      <c r="D51" s="76" t="s">
        <v>181</v>
      </c>
      <c r="E51" s="58" t="s">
        <v>214</v>
      </c>
      <c r="F51" s="95">
        <v>0</v>
      </c>
      <c r="H51" s="95">
        <v>0</v>
      </c>
      <c r="I51" s="95">
        <v>0</v>
      </c>
      <c r="J51" s="95">
        <v>0</v>
      </c>
      <c r="K51" s="95">
        <v>0</v>
      </c>
      <c r="L51" s="95">
        <v>0</v>
      </c>
      <c r="M51" s="95">
        <v>0</v>
      </c>
      <c r="N51" s="95">
        <v>0</v>
      </c>
      <c r="O51" s="95">
        <v>0</v>
      </c>
      <c r="P51" s="95">
        <v>0</v>
      </c>
      <c r="R51" s="95">
        <v>0</v>
      </c>
      <c r="S51" s="95">
        <v>0</v>
      </c>
      <c r="T51" s="95">
        <v>0</v>
      </c>
      <c r="U51" s="95">
        <v>0</v>
      </c>
      <c r="V51" s="95">
        <v>0</v>
      </c>
      <c r="W51" s="95">
        <v>0</v>
      </c>
      <c r="X51" s="95">
        <v>0</v>
      </c>
      <c r="Y51" s="95">
        <v>0</v>
      </c>
      <c r="Z51" s="95">
        <v>0</v>
      </c>
    </row>
    <row r="52" spans="2:26" x14ac:dyDescent="0.2">
      <c r="B52" s="4" t="s">
        <v>798</v>
      </c>
      <c r="C52" s="84" t="s">
        <v>624</v>
      </c>
      <c r="D52" s="76" t="s">
        <v>185</v>
      </c>
      <c r="E52" s="59" t="s">
        <v>218</v>
      </c>
      <c r="F52" s="95"/>
      <c r="H52" s="95"/>
      <c r="I52" s="95"/>
      <c r="J52" s="95"/>
      <c r="K52" s="95"/>
      <c r="L52" s="95"/>
      <c r="M52" s="95"/>
      <c r="N52" s="95"/>
      <c r="O52" s="95"/>
      <c r="P52" s="95"/>
      <c r="R52" s="95"/>
      <c r="S52" s="95"/>
      <c r="T52" s="95"/>
      <c r="U52" s="95"/>
      <c r="V52" s="95"/>
      <c r="W52" s="95"/>
      <c r="X52" s="95"/>
      <c r="Y52" s="95"/>
      <c r="Z52" s="95"/>
    </row>
    <row r="53" spans="2:26" x14ac:dyDescent="0.2">
      <c r="B53" s="4" t="s">
        <v>799</v>
      </c>
      <c r="C53" s="84" t="s">
        <v>625</v>
      </c>
      <c r="D53" s="76" t="s">
        <v>189</v>
      </c>
      <c r="E53" s="60" t="s">
        <v>222</v>
      </c>
      <c r="F53" s="96"/>
      <c r="H53" s="96"/>
      <c r="I53" s="96"/>
      <c r="J53" s="96"/>
      <c r="K53" s="96"/>
      <c r="L53" s="96"/>
      <c r="M53" s="96"/>
      <c r="N53" s="96"/>
      <c r="O53" s="96"/>
      <c r="P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2:26" x14ac:dyDescent="0.2">
      <c r="B54" s="4" t="s">
        <v>757</v>
      </c>
      <c r="C54" s="84" t="s">
        <v>626</v>
      </c>
      <c r="D54" s="76" t="s">
        <v>193</v>
      </c>
      <c r="E54" s="29" t="s">
        <v>52</v>
      </c>
      <c r="F54" s="97">
        <v>0</v>
      </c>
      <c r="H54" s="97">
        <v>0</v>
      </c>
      <c r="I54" s="97">
        <v>0</v>
      </c>
      <c r="J54" s="97">
        <v>0</v>
      </c>
      <c r="K54" s="97">
        <v>0</v>
      </c>
      <c r="L54" s="97">
        <v>0</v>
      </c>
      <c r="M54" s="97">
        <v>0</v>
      </c>
      <c r="N54" s="97">
        <v>0</v>
      </c>
      <c r="O54" s="97">
        <v>0</v>
      </c>
      <c r="P54" s="97">
        <v>0</v>
      </c>
      <c r="R54" s="97">
        <v>0</v>
      </c>
      <c r="S54" s="97">
        <v>0</v>
      </c>
      <c r="T54" s="97">
        <v>0</v>
      </c>
      <c r="U54" s="97">
        <v>0</v>
      </c>
      <c r="V54" s="97">
        <v>0</v>
      </c>
      <c r="W54" s="97">
        <v>0</v>
      </c>
      <c r="X54" s="97">
        <v>0</v>
      </c>
      <c r="Y54" s="97">
        <v>0</v>
      </c>
      <c r="Z54" s="97">
        <v>0</v>
      </c>
    </row>
    <row r="55" spans="2:26" x14ac:dyDescent="0.2">
      <c r="B55" s="2"/>
      <c r="D55" s="55" t="s">
        <v>42</v>
      </c>
      <c r="E55" s="42"/>
      <c r="F55" s="100"/>
      <c r="H55" s="100"/>
      <c r="I55" s="100"/>
      <c r="J55" s="100"/>
      <c r="K55" s="100"/>
      <c r="L55" s="100"/>
      <c r="M55" s="100"/>
      <c r="N55" s="100"/>
      <c r="O55" s="100"/>
      <c r="P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2:26" x14ac:dyDescent="0.2">
      <c r="B56" s="2"/>
      <c r="D56" s="55" t="s">
        <v>42</v>
      </c>
      <c r="E56" s="19" t="s">
        <v>627</v>
      </c>
      <c r="F56" s="100"/>
      <c r="H56" s="100"/>
      <c r="I56" s="100"/>
      <c r="J56" s="100"/>
      <c r="K56" s="100"/>
      <c r="L56" s="100"/>
      <c r="M56" s="100"/>
      <c r="N56" s="100"/>
      <c r="O56" s="100"/>
      <c r="P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2:26" x14ac:dyDescent="0.2">
      <c r="B57" s="4" t="s">
        <v>801</v>
      </c>
      <c r="C57" s="84" t="s">
        <v>628</v>
      </c>
      <c r="D57" s="76" t="s">
        <v>197</v>
      </c>
      <c r="E57" s="28" t="s">
        <v>56</v>
      </c>
      <c r="F57" s="95">
        <v>0</v>
      </c>
      <c r="H57" s="95">
        <v>0</v>
      </c>
      <c r="I57" s="95">
        <v>0</v>
      </c>
      <c r="J57" s="95">
        <v>0</v>
      </c>
      <c r="K57" s="95">
        <v>0</v>
      </c>
      <c r="L57" s="95">
        <v>0</v>
      </c>
      <c r="M57" s="95">
        <v>0</v>
      </c>
      <c r="N57" s="95">
        <v>0</v>
      </c>
      <c r="O57" s="95">
        <v>0</v>
      </c>
      <c r="P57" s="95">
        <v>0</v>
      </c>
      <c r="R57" s="95">
        <v>0</v>
      </c>
      <c r="S57" s="95">
        <v>0</v>
      </c>
      <c r="T57" s="95">
        <v>0</v>
      </c>
      <c r="U57" s="95">
        <v>0</v>
      </c>
      <c r="V57" s="95">
        <v>0</v>
      </c>
      <c r="W57" s="95">
        <v>0</v>
      </c>
      <c r="X57" s="95">
        <v>0</v>
      </c>
      <c r="Y57" s="95">
        <v>0</v>
      </c>
      <c r="Z57" s="95">
        <v>0</v>
      </c>
    </row>
    <row r="58" spans="2:26" x14ac:dyDescent="0.2">
      <c r="B58" s="4" t="s">
        <v>802</v>
      </c>
      <c r="C58" s="84" t="s">
        <v>629</v>
      </c>
      <c r="D58" s="76" t="s">
        <v>201</v>
      </c>
      <c r="E58" s="31" t="s">
        <v>60</v>
      </c>
      <c r="F58" s="95"/>
      <c r="H58" s="95"/>
      <c r="I58" s="95"/>
      <c r="J58" s="95"/>
      <c r="K58" s="95"/>
      <c r="L58" s="95"/>
      <c r="M58" s="95"/>
      <c r="N58" s="95"/>
      <c r="O58" s="95"/>
      <c r="P58" s="95"/>
      <c r="R58" s="95"/>
      <c r="S58" s="95"/>
      <c r="T58" s="95"/>
      <c r="U58" s="95"/>
      <c r="V58" s="95"/>
      <c r="W58" s="95"/>
      <c r="X58" s="95"/>
      <c r="Y58" s="95"/>
      <c r="Z58" s="95"/>
    </row>
    <row r="59" spans="2:26" x14ac:dyDescent="0.2">
      <c r="B59" s="4" t="s">
        <v>803</v>
      </c>
      <c r="C59" s="84" t="s">
        <v>630</v>
      </c>
      <c r="D59" s="76" t="s">
        <v>205</v>
      </c>
      <c r="E59" s="31" t="s">
        <v>71</v>
      </c>
      <c r="F59" s="95"/>
      <c r="H59" s="95"/>
      <c r="I59" s="95"/>
      <c r="J59" s="95"/>
      <c r="K59" s="95"/>
      <c r="L59" s="95"/>
      <c r="M59" s="95"/>
      <c r="N59" s="95"/>
      <c r="O59" s="95"/>
      <c r="P59" s="95"/>
      <c r="R59" s="95"/>
      <c r="S59" s="95"/>
      <c r="T59" s="95"/>
      <c r="U59" s="95"/>
      <c r="V59" s="95"/>
      <c r="W59" s="95"/>
      <c r="X59" s="95"/>
      <c r="Y59" s="95"/>
      <c r="Z59" s="95"/>
    </row>
    <row r="60" spans="2:26" x14ac:dyDescent="0.2">
      <c r="B60" s="4" t="s">
        <v>804</v>
      </c>
      <c r="C60" s="84" t="s">
        <v>631</v>
      </c>
      <c r="D60" s="76" t="s">
        <v>209</v>
      </c>
      <c r="E60" s="31" t="s">
        <v>83</v>
      </c>
      <c r="F60" s="95"/>
      <c r="H60" s="95"/>
      <c r="I60" s="95"/>
      <c r="J60" s="95"/>
      <c r="K60" s="95"/>
      <c r="L60" s="95"/>
      <c r="M60" s="95"/>
      <c r="N60" s="95"/>
      <c r="O60" s="95"/>
      <c r="P60" s="95"/>
      <c r="R60" s="95"/>
      <c r="S60" s="95"/>
      <c r="T60" s="95"/>
      <c r="U60" s="95"/>
      <c r="V60" s="95"/>
      <c r="W60" s="95"/>
      <c r="X60" s="95"/>
      <c r="Y60" s="95"/>
      <c r="Z60" s="95"/>
    </row>
    <row r="61" spans="2:26" x14ac:dyDescent="0.2">
      <c r="B61" s="4" t="s">
        <v>805</v>
      </c>
      <c r="C61" s="84" t="s">
        <v>632</v>
      </c>
      <c r="D61" s="76" t="s">
        <v>213</v>
      </c>
      <c r="E61" s="31" t="s">
        <v>107</v>
      </c>
      <c r="F61" s="95"/>
      <c r="H61" s="95"/>
      <c r="I61" s="95"/>
      <c r="J61" s="95"/>
      <c r="K61" s="95"/>
      <c r="L61" s="95"/>
      <c r="M61" s="95"/>
      <c r="N61" s="95"/>
      <c r="O61" s="95"/>
      <c r="P61" s="95"/>
      <c r="R61" s="95"/>
      <c r="S61" s="95"/>
      <c r="T61" s="95"/>
      <c r="U61" s="95"/>
      <c r="V61" s="95"/>
      <c r="W61" s="95"/>
      <c r="X61" s="95"/>
      <c r="Y61" s="95"/>
      <c r="Z61" s="95"/>
    </row>
    <row r="62" spans="2:26" x14ac:dyDescent="0.2">
      <c r="B62" s="4" t="s">
        <v>806</v>
      </c>
      <c r="C62" s="84" t="s">
        <v>633</v>
      </c>
      <c r="D62" s="76" t="s">
        <v>217</v>
      </c>
      <c r="E62" s="28" t="s">
        <v>111</v>
      </c>
      <c r="F62" s="95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5">
        <v>0</v>
      </c>
      <c r="N62" s="95">
        <v>0</v>
      </c>
      <c r="O62" s="95">
        <v>0</v>
      </c>
      <c r="P62" s="95">
        <v>0</v>
      </c>
      <c r="R62" s="95">
        <v>0</v>
      </c>
      <c r="S62" s="95">
        <v>0</v>
      </c>
      <c r="T62" s="95">
        <v>0</v>
      </c>
      <c r="U62" s="95">
        <v>0</v>
      </c>
      <c r="V62" s="95">
        <v>0</v>
      </c>
      <c r="W62" s="95">
        <v>0</v>
      </c>
      <c r="X62" s="95">
        <v>0</v>
      </c>
      <c r="Y62" s="95">
        <v>0</v>
      </c>
      <c r="Z62" s="95">
        <v>0</v>
      </c>
    </row>
    <row r="63" spans="2:26" x14ac:dyDescent="0.2">
      <c r="B63" s="4" t="s">
        <v>807</v>
      </c>
      <c r="C63" s="84" t="s">
        <v>634</v>
      </c>
      <c r="D63" s="76" t="s">
        <v>221</v>
      </c>
      <c r="E63" s="30" t="s">
        <v>379</v>
      </c>
      <c r="F63" s="95"/>
      <c r="H63" s="95"/>
      <c r="I63" s="95"/>
      <c r="J63" s="95"/>
      <c r="K63" s="95"/>
      <c r="L63" s="95"/>
      <c r="M63" s="95"/>
      <c r="N63" s="95"/>
      <c r="O63" s="95"/>
      <c r="P63" s="95"/>
      <c r="R63" s="95"/>
      <c r="S63" s="95"/>
      <c r="T63" s="95"/>
      <c r="U63" s="95"/>
      <c r="V63" s="95"/>
      <c r="W63" s="95"/>
      <c r="X63" s="95"/>
      <c r="Y63" s="95"/>
      <c r="Z63" s="95"/>
    </row>
    <row r="64" spans="2:26" x14ac:dyDescent="0.2">
      <c r="B64" s="4" t="s">
        <v>808</v>
      </c>
      <c r="C64" s="84" t="s">
        <v>635</v>
      </c>
      <c r="D64" s="76" t="s">
        <v>225</v>
      </c>
      <c r="E64" s="30" t="s">
        <v>83</v>
      </c>
      <c r="F64" s="95"/>
      <c r="H64" s="95"/>
      <c r="I64" s="95"/>
      <c r="J64" s="95"/>
      <c r="K64" s="95"/>
      <c r="L64" s="95"/>
      <c r="M64" s="95"/>
      <c r="N64" s="95"/>
      <c r="O64" s="95"/>
      <c r="P64" s="95"/>
      <c r="R64" s="95"/>
      <c r="S64" s="95"/>
      <c r="T64" s="95"/>
      <c r="U64" s="95"/>
      <c r="V64" s="95"/>
      <c r="W64" s="95"/>
      <c r="X64" s="95"/>
      <c r="Y64" s="95"/>
      <c r="Z64" s="95"/>
    </row>
    <row r="65" spans="2:26" x14ac:dyDescent="0.2">
      <c r="B65" s="4" t="s">
        <v>809</v>
      </c>
      <c r="C65" s="84" t="s">
        <v>636</v>
      </c>
      <c r="D65" s="76" t="s">
        <v>229</v>
      </c>
      <c r="E65" s="31" t="s">
        <v>107</v>
      </c>
      <c r="F65" s="95"/>
      <c r="H65" s="95"/>
      <c r="I65" s="95"/>
      <c r="J65" s="95"/>
      <c r="K65" s="95"/>
      <c r="L65" s="95"/>
      <c r="M65" s="95"/>
      <c r="N65" s="95"/>
      <c r="O65" s="95"/>
      <c r="P65" s="95"/>
      <c r="R65" s="95"/>
      <c r="S65" s="95"/>
      <c r="T65" s="95"/>
      <c r="U65" s="95"/>
      <c r="V65" s="95"/>
      <c r="W65" s="95"/>
      <c r="X65" s="95"/>
      <c r="Y65" s="95"/>
      <c r="Z65" s="95"/>
    </row>
    <row r="66" spans="2:26" x14ac:dyDescent="0.2">
      <c r="B66" s="4" t="s">
        <v>810</v>
      </c>
      <c r="C66" s="84" t="s">
        <v>637</v>
      </c>
      <c r="D66" s="76" t="s">
        <v>232</v>
      </c>
      <c r="E66" s="28" t="s">
        <v>142</v>
      </c>
      <c r="F66" s="95"/>
      <c r="H66" s="95"/>
      <c r="I66" s="95"/>
      <c r="J66" s="95"/>
      <c r="K66" s="95"/>
      <c r="L66" s="95"/>
      <c r="M66" s="95"/>
      <c r="N66" s="95"/>
      <c r="O66" s="95"/>
      <c r="P66" s="95"/>
      <c r="R66" s="95"/>
      <c r="S66" s="95"/>
      <c r="T66" s="95"/>
      <c r="U66" s="95"/>
      <c r="V66" s="95"/>
      <c r="W66" s="95"/>
      <c r="X66" s="95"/>
      <c r="Y66" s="95"/>
      <c r="Z66" s="95"/>
    </row>
    <row r="67" spans="2:26" x14ac:dyDescent="0.2">
      <c r="B67" s="4" t="s">
        <v>811</v>
      </c>
      <c r="C67" s="84" t="s">
        <v>638</v>
      </c>
      <c r="D67" s="76" t="s">
        <v>235</v>
      </c>
      <c r="E67" s="28" t="s">
        <v>162</v>
      </c>
      <c r="F67" s="95"/>
      <c r="H67" s="95"/>
      <c r="I67" s="95"/>
      <c r="J67" s="95"/>
      <c r="K67" s="95"/>
      <c r="L67" s="95"/>
      <c r="M67" s="95"/>
      <c r="N67" s="95"/>
      <c r="O67" s="95"/>
      <c r="P67" s="95"/>
      <c r="R67" s="95"/>
      <c r="S67" s="95"/>
      <c r="T67" s="95"/>
      <c r="U67" s="95"/>
      <c r="V67" s="95"/>
      <c r="W67" s="95"/>
      <c r="X67" s="95"/>
      <c r="Y67" s="95"/>
      <c r="Z67" s="95"/>
    </row>
    <row r="68" spans="2:26" x14ac:dyDescent="0.2">
      <c r="B68" s="4" t="s">
        <v>812</v>
      </c>
      <c r="C68" s="84" t="s">
        <v>639</v>
      </c>
      <c r="D68" s="76" t="s">
        <v>238</v>
      </c>
      <c r="E68" s="28" t="s">
        <v>174</v>
      </c>
      <c r="F68" s="95"/>
      <c r="H68" s="95"/>
      <c r="I68" s="95"/>
      <c r="J68" s="95"/>
      <c r="K68" s="95"/>
      <c r="L68" s="95"/>
      <c r="M68" s="95"/>
      <c r="N68" s="95"/>
      <c r="O68" s="95"/>
      <c r="P68" s="95"/>
      <c r="R68" s="95"/>
      <c r="S68" s="95"/>
      <c r="T68" s="95"/>
      <c r="U68" s="95"/>
      <c r="V68" s="95"/>
      <c r="W68" s="95"/>
      <c r="X68" s="95"/>
      <c r="Y68" s="95"/>
      <c r="Z68" s="95"/>
    </row>
    <row r="69" spans="2:26" x14ac:dyDescent="0.2">
      <c r="B69" s="4" t="s">
        <v>813</v>
      </c>
      <c r="C69" s="84" t="s">
        <v>640</v>
      </c>
      <c r="D69" s="76" t="s">
        <v>241</v>
      </c>
      <c r="E69" s="21" t="s">
        <v>214</v>
      </c>
      <c r="F69" s="95"/>
      <c r="H69" s="95"/>
      <c r="I69" s="95"/>
      <c r="J69" s="95"/>
      <c r="K69" s="95"/>
      <c r="L69" s="95"/>
      <c r="M69" s="95"/>
      <c r="N69" s="95"/>
      <c r="O69" s="95"/>
      <c r="P69" s="95"/>
      <c r="R69" s="95"/>
      <c r="S69" s="95"/>
      <c r="T69" s="95"/>
      <c r="U69" s="95"/>
      <c r="V69" s="95"/>
      <c r="W69" s="95"/>
      <c r="X69" s="95"/>
      <c r="Y69" s="95"/>
      <c r="Z69" s="95"/>
    </row>
    <row r="70" spans="2:26" x14ac:dyDescent="0.2">
      <c r="B70" s="4" t="s">
        <v>800</v>
      </c>
      <c r="C70" s="84" t="s">
        <v>641</v>
      </c>
      <c r="D70" s="76" t="s">
        <v>244</v>
      </c>
      <c r="E70" s="29" t="s">
        <v>401</v>
      </c>
      <c r="F70" s="95">
        <v>0</v>
      </c>
      <c r="H70" s="95">
        <v>0</v>
      </c>
      <c r="I70" s="95">
        <v>0</v>
      </c>
      <c r="J70" s="95">
        <v>0</v>
      </c>
      <c r="K70" s="95">
        <v>0</v>
      </c>
      <c r="L70" s="95">
        <v>0</v>
      </c>
      <c r="M70" s="95">
        <v>0</v>
      </c>
      <c r="N70" s="95">
        <v>0</v>
      </c>
      <c r="O70" s="95">
        <v>0</v>
      </c>
      <c r="P70" s="95">
        <v>0</v>
      </c>
      <c r="R70" s="95">
        <v>0</v>
      </c>
      <c r="S70" s="95">
        <v>0</v>
      </c>
      <c r="T70" s="95">
        <v>0</v>
      </c>
      <c r="U70" s="95">
        <v>0</v>
      </c>
      <c r="V70" s="95">
        <v>0</v>
      </c>
      <c r="W70" s="95">
        <v>0</v>
      </c>
      <c r="X70" s="95">
        <v>0</v>
      </c>
      <c r="Y70" s="95">
        <v>0</v>
      </c>
      <c r="Z70" s="95">
        <v>0</v>
      </c>
    </row>
    <row r="71" spans="2:26" x14ac:dyDescent="0.2">
      <c r="B71" s="2"/>
      <c r="D71" s="55" t="s">
        <v>42</v>
      </c>
      <c r="E71" s="42"/>
      <c r="F71" s="100"/>
      <c r="H71" s="100"/>
      <c r="I71" s="100"/>
      <c r="J71" s="100"/>
      <c r="K71" s="100"/>
      <c r="L71" s="100"/>
      <c r="M71" s="100"/>
      <c r="N71" s="100"/>
      <c r="O71" s="100"/>
      <c r="P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spans="2:26" x14ac:dyDescent="0.2">
      <c r="B72" s="2"/>
      <c r="D72" s="55" t="s">
        <v>42</v>
      </c>
      <c r="E72" s="61" t="s">
        <v>644</v>
      </c>
      <c r="F72" s="100"/>
      <c r="H72" s="100"/>
      <c r="I72" s="100"/>
      <c r="J72" s="100"/>
      <c r="K72" s="100"/>
      <c r="L72" s="100"/>
      <c r="M72" s="100"/>
      <c r="N72" s="100"/>
      <c r="O72" s="100"/>
      <c r="P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spans="2:26" x14ac:dyDescent="0.2">
      <c r="B73" s="4" t="s">
        <v>815</v>
      </c>
      <c r="C73" s="84" t="s">
        <v>751</v>
      </c>
      <c r="D73" s="76" t="s">
        <v>247</v>
      </c>
      <c r="E73" s="21" t="s">
        <v>646</v>
      </c>
      <c r="F73" s="95"/>
      <c r="H73" s="95"/>
      <c r="I73" s="95"/>
      <c r="J73" s="95"/>
      <c r="K73" s="95"/>
      <c r="L73" s="95"/>
      <c r="M73" s="95"/>
      <c r="N73" s="95"/>
      <c r="O73" s="95"/>
      <c r="P73" s="95"/>
      <c r="R73" s="95"/>
      <c r="S73" s="95"/>
      <c r="T73" s="95"/>
      <c r="U73" s="95"/>
      <c r="V73" s="95"/>
      <c r="W73" s="95"/>
      <c r="X73" s="95"/>
      <c r="Y73" s="95"/>
      <c r="Z73" s="95"/>
    </row>
    <row r="74" spans="2:26" x14ac:dyDescent="0.2">
      <c r="B74" s="4" t="s">
        <v>816</v>
      </c>
      <c r="C74" s="84" t="s">
        <v>752</v>
      </c>
      <c r="D74" s="76" t="s">
        <v>250</v>
      </c>
      <c r="E74" s="21" t="s">
        <v>648</v>
      </c>
      <c r="F74" s="95"/>
      <c r="H74" s="95"/>
      <c r="I74" s="95"/>
      <c r="J74" s="95"/>
      <c r="K74" s="95"/>
      <c r="L74" s="95"/>
      <c r="M74" s="95"/>
      <c r="N74" s="95"/>
      <c r="O74" s="95"/>
      <c r="P74" s="95"/>
      <c r="R74" s="95"/>
      <c r="S74" s="95"/>
      <c r="T74" s="95"/>
      <c r="U74" s="95"/>
      <c r="V74" s="95"/>
      <c r="W74" s="95"/>
      <c r="X74" s="95"/>
      <c r="Y74" s="95"/>
      <c r="Z74" s="95"/>
    </row>
    <row r="75" spans="2:26" x14ac:dyDescent="0.2">
      <c r="B75" s="4" t="s">
        <v>817</v>
      </c>
      <c r="C75" s="84" t="s">
        <v>753</v>
      </c>
      <c r="D75" s="76" t="s">
        <v>253</v>
      </c>
      <c r="E75" s="21" t="s">
        <v>650</v>
      </c>
      <c r="F75" s="95"/>
      <c r="H75" s="95"/>
      <c r="I75" s="95"/>
      <c r="J75" s="95"/>
      <c r="K75" s="95"/>
      <c r="L75" s="95"/>
      <c r="M75" s="95"/>
      <c r="N75" s="95"/>
      <c r="O75" s="95"/>
      <c r="P75" s="95"/>
      <c r="R75" s="95"/>
      <c r="S75" s="95"/>
      <c r="T75" s="95"/>
      <c r="U75" s="95"/>
      <c r="V75" s="95"/>
      <c r="W75" s="95"/>
      <c r="X75" s="95"/>
      <c r="Y75" s="95"/>
      <c r="Z75" s="95"/>
    </row>
    <row r="76" spans="2:26" x14ac:dyDescent="0.2">
      <c r="B76" s="4" t="s">
        <v>818</v>
      </c>
      <c r="C76" s="84" t="s">
        <v>754</v>
      </c>
      <c r="D76" s="76" t="s">
        <v>256</v>
      </c>
      <c r="E76" s="21" t="s">
        <v>652</v>
      </c>
      <c r="F76" s="95"/>
      <c r="H76" s="95"/>
      <c r="I76" s="95"/>
      <c r="J76" s="95"/>
      <c r="K76" s="95"/>
      <c r="L76" s="95"/>
      <c r="M76" s="95"/>
      <c r="N76" s="95"/>
      <c r="O76" s="95"/>
      <c r="P76" s="95"/>
      <c r="R76" s="95"/>
      <c r="S76" s="95"/>
      <c r="T76" s="95"/>
      <c r="U76" s="95"/>
      <c r="V76" s="95"/>
      <c r="W76" s="95"/>
      <c r="X76" s="95"/>
      <c r="Y76" s="95"/>
      <c r="Z76" s="95"/>
    </row>
    <row r="77" spans="2:26" x14ac:dyDescent="0.2">
      <c r="B77" s="4" t="s">
        <v>814</v>
      </c>
      <c r="C77" s="84" t="s">
        <v>755</v>
      </c>
      <c r="D77" s="76" t="s">
        <v>259</v>
      </c>
      <c r="E77" s="62" t="s">
        <v>654</v>
      </c>
      <c r="F77" s="95">
        <v>0</v>
      </c>
      <c r="H77" s="95">
        <v>0</v>
      </c>
      <c r="I77" s="95">
        <v>0</v>
      </c>
      <c r="J77" s="95">
        <v>0</v>
      </c>
      <c r="K77" s="95">
        <v>0</v>
      </c>
      <c r="L77" s="95">
        <v>0</v>
      </c>
      <c r="M77" s="95">
        <v>0</v>
      </c>
      <c r="N77" s="95">
        <v>0</v>
      </c>
      <c r="O77" s="95">
        <v>0</v>
      </c>
      <c r="P77" s="95">
        <v>0</v>
      </c>
      <c r="R77" s="95">
        <v>0</v>
      </c>
      <c r="S77" s="95">
        <v>0</v>
      </c>
      <c r="T77" s="95">
        <v>0</v>
      </c>
      <c r="U77" s="95">
        <v>0</v>
      </c>
      <c r="V77" s="95">
        <v>0</v>
      </c>
      <c r="W77" s="95">
        <v>0</v>
      </c>
      <c r="X77" s="95">
        <v>0</v>
      </c>
      <c r="Y77" s="95">
        <v>0</v>
      </c>
      <c r="Z77" s="95">
        <v>0</v>
      </c>
    </row>
    <row r="78" spans="2:26" x14ac:dyDescent="0.2">
      <c r="B78" s="2"/>
      <c r="D78" s="55" t="s">
        <v>42</v>
      </c>
      <c r="E78" s="13"/>
      <c r="F78" s="102"/>
      <c r="H78" s="102"/>
      <c r="I78" s="102"/>
      <c r="J78" s="102"/>
      <c r="K78" s="102"/>
      <c r="L78" s="102"/>
      <c r="M78" s="102"/>
      <c r="N78" s="102"/>
      <c r="O78" s="102"/>
      <c r="P78" s="102"/>
      <c r="R78" s="102"/>
      <c r="S78" s="102"/>
      <c r="T78" s="102"/>
      <c r="U78" s="102"/>
      <c r="V78" s="102"/>
      <c r="W78" s="102"/>
      <c r="X78" s="102"/>
      <c r="Y78" s="102"/>
      <c r="Z78" s="102"/>
    </row>
    <row r="79" spans="2:26" x14ac:dyDescent="0.2">
      <c r="B79" s="2"/>
      <c r="D79" s="55" t="s">
        <v>42</v>
      </c>
      <c r="E79" s="61" t="s">
        <v>657</v>
      </c>
      <c r="F79" s="102"/>
      <c r="H79" s="102"/>
      <c r="I79" s="102"/>
      <c r="J79" s="102"/>
      <c r="K79" s="102"/>
      <c r="L79" s="102"/>
      <c r="M79" s="102"/>
      <c r="N79" s="102"/>
      <c r="O79" s="102"/>
      <c r="P79" s="102"/>
      <c r="R79" s="102"/>
      <c r="S79" s="102"/>
      <c r="T79" s="102"/>
      <c r="U79" s="102"/>
      <c r="V79" s="102"/>
      <c r="W79" s="102"/>
      <c r="X79" s="102"/>
      <c r="Y79" s="102"/>
      <c r="Z79" s="102"/>
    </row>
    <row r="80" spans="2:26" x14ac:dyDescent="0.2">
      <c r="B80" s="4" t="s">
        <v>820</v>
      </c>
      <c r="C80" s="84" t="s">
        <v>642</v>
      </c>
      <c r="D80" s="76" t="s">
        <v>262</v>
      </c>
      <c r="E80" s="63" t="s">
        <v>659</v>
      </c>
      <c r="F80" s="95"/>
      <c r="H80" s="95"/>
      <c r="I80" s="95"/>
      <c r="J80" s="95"/>
      <c r="K80" s="95"/>
      <c r="L80" s="95"/>
      <c r="M80" s="95"/>
      <c r="N80" s="95"/>
      <c r="O80" s="95"/>
      <c r="P80" s="95"/>
      <c r="R80" s="95"/>
      <c r="S80" s="95"/>
      <c r="T80" s="95"/>
      <c r="U80" s="95"/>
      <c r="V80" s="95"/>
      <c r="W80" s="95"/>
      <c r="X80" s="95"/>
      <c r="Y80" s="95"/>
      <c r="Z80" s="95"/>
    </row>
    <row r="81" spans="2:26" x14ac:dyDescent="0.2">
      <c r="B81" s="4" t="s">
        <v>821</v>
      </c>
      <c r="C81" s="84" t="s">
        <v>643</v>
      </c>
      <c r="D81" s="76" t="s">
        <v>265</v>
      </c>
      <c r="E81" s="64" t="s">
        <v>661</v>
      </c>
      <c r="F81" s="95"/>
      <c r="H81" s="95"/>
      <c r="I81" s="95"/>
      <c r="J81" s="95"/>
      <c r="K81" s="95"/>
      <c r="L81" s="95"/>
      <c r="M81" s="95"/>
      <c r="N81" s="95"/>
      <c r="O81" s="95"/>
      <c r="P81" s="95"/>
      <c r="R81" s="95"/>
      <c r="S81" s="95"/>
      <c r="T81" s="95"/>
      <c r="U81" s="95"/>
      <c r="V81" s="95"/>
      <c r="W81" s="95"/>
      <c r="X81" s="95"/>
      <c r="Y81" s="95"/>
      <c r="Z81" s="95"/>
    </row>
    <row r="82" spans="2:26" x14ac:dyDescent="0.2">
      <c r="B82" s="4" t="s">
        <v>822</v>
      </c>
      <c r="C82" s="84" t="s">
        <v>645</v>
      </c>
      <c r="D82" s="76" t="s">
        <v>268</v>
      </c>
      <c r="E82" s="21" t="s">
        <v>663</v>
      </c>
      <c r="F82" s="95"/>
      <c r="H82" s="95"/>
      <c r="I82" s="95"/>
      <c r="J82" s="95"/>
      <c r="K82" s="95"/>
      <c r="L82" s="95"/>
      <c r="M82" s="95"/>
      <c r="N82" s="95"/>
      <c r="O82" s="95"/>
      <c r="P82" s="95"/>
      <c r="R82" s="95"/>
      <c r="S82" s="95"/>
      <c r="T82" s="95"/>
      <c r="U82" s="95"/>
      <c r="V82" s="95"/>
      <c r="W82" s="95"/>
      <c r="X82" s="95"/>
      <c r="Y82" s="95"/>
      <c r="Z82" s="95"/>
    </row>
    <row r="83" spans="2:26" x14ac:dyDescent="0.2">
      <c r="B83" s="4" t="s">
        <v>819</v>
      </c>
      <c r="C83" s="84" t="s">
        <v>647</v>
      </c>
      <c r="D83" s="76" t="s">
        <v>271</v>
      </c>
      <c r="E83" s="62" t="s">
        <v>665</v>
      </c>
      <c r="F83" s="95">
        <v>0</v>
      </c>
      <c r="H83" s="95">
        <v>0</v>
      </c>
      <c r="I83" s="95">
        <v>0</v>
      </c>
      <c r="J83" s="95">
        <v>0</v>
      </c>
      <c r="K83" s="95">
        <v>0</v>
      </c>
      <c r="L83" s="95">
        <v>0</v>
      </c>
      <c r="M83" s="95">
        <v>0</v>
      </c>
      <c r="N83" s="95">
        <v>0</v>
      </c>
      <c r="O83" s="95">
        <v>0</v>
      </c>
      <c r="P83" s="95">
        <v>0</v>
      </c>
      <c r="R83" s="95">
        <v>0</v>
      </c>
      <c r="S83" s="95">
        <v>0</v>
      </c>
      <c r="T83" s="95">
        <v>0</v>
      </c>
      <c r="U83" s="95">
        <v>0</v>
      </c>
      <c r="V83" s="95">
        <v>0</v>
      </c>
      <c r="W83" s="95">
        <v>0</v>
      </c>
      <c r="X83" s="95">
        <v>0</v>
      </c>
      <c r="Y83" s="95">
        <v>0</v>
      </c>
      <c r="Z83" s="95">
        <v>0</v>
      </c>
    </row>
    <row r="84" spans="2:26" x14ac:dyDescent="0.2">
      <c r="B84" s="2"/>
      <c r="D84" s="55" t="s">
        <v>42</v>
      </c>
      <c r="E84" s="13"/>
      <c r="F84" s="102"/>
      <c r="H84" s="102"/>
      <c r="I84" s="102"/>
      <c r="J84" s="102"/>
      <c r="K84" s="102"/>
      <c r="L84" s="102"/>
      <c r="M84" s="102"/>
      <c r="N84" s="102"/>
      <c r="O84" s="102"/>
      <c r="P84" s="102"/>
      <c r="R84" s="102"/>
      <c r="S84" s="102"/>
      <c r="T84" s="102"/>
      <c r="U84" s="102"/>
      <c r="V84" s="102"/>
      <c r="W84" s="102"/>
      <c r="X84" s="102"/>
      <c r="Y84" s="102"/>
      <c r="Z84" s="102"/>
    </row>
    <row r="85" spans="2:26" x14ac:dyDescent="0.2">
      <c r="B85" s="4" t="s">
        <v>756</v>
      </c>
      <c r="C85" s="84" t="s">
        <v>649</v>
      </c>
      <c r="D85" s="76" t="s">
        <v>274</v>
      </c>
      <c r="E85" s="63" t="s">
        <v>668</v>
      </c>
      <c r="F85" s="95">
        <v>0</v>
      </c>
      <c r="H85" s="95">
        <v>0</v>
      </c>
      <c r="I85" s="95">
        <v>0</v>
      </c>
      <c r="J85" s="95">
        <v>0</v>
      </c>
      <c r="K85" s="95">
        <v>0</v>
      </c>
      <c r="L85" s="95">
        <v>0</v>
      </c>
      <c r="M85" s="95">
        <v>0</v>
      </c>
      <c r="N85" s="95">
        <v>0</v>
      </c>
      <c r="O85" s="95">
        <v>0</v>
      </c>
      <c r="P85" s="95">
        <v>0</v>
      </c>
      <c r="R85" s="95">
        <v>0</v>
      </c>
      <c r="S85" s="95">
        <v>0</v>
      </c>
      <c r="T85" s="95">
        <v>0</v>
      </c>
      <c r="U85" s="95">
        <v>0</v>
      </c>
      <c r="V85" s="95">
        <v>0</v>
      </c>
      <c r="W85" s="95">
        <v>0</v>
      </c>
      <c r="X85" s="95">
        <v>0</v>
      </c>
      <c r="Y85" s="95">
        <v>0</v>
      </c>
      <c r="Z85" s="95">
        <v>0</v>
      </c>
    </row>
    <row r="86" spans="2:26" x14ac:dyDescent="0.2">
      <c r="B86" s="2"/>
      <c r="D86" s="55" t="s">
        <v>42</v>
      </c>
      <c r="E86" s="55"/>
      <c r="F86" s="91"/>
      <c r="H86" s="91"/>
      <c r="I86" s="91"/>
      <c r="J86" s="91"/>
      <c r="K86" s="91"/>
      <c r="L86" s="91"/>
      <c r="M86" s="91"/>
      <c r="N86" s="91"/>
      <c r="O86" s="91"/>
      <c r="P86" s="91"/>
      <c r="R86" s="91"/>
      <c r="S86" s="91"/>
      <c r="T86" s="91"/>
      <c r="U86" s="91"/>
      <c r="V86" s="91"/>
      <c r="W86" s="91"/>
      <c r="X86" s="91"/>
      <c r="Y86" s="91"/>
      <c r="Z86" s="91"/>
    </row>
    <row r="87" spans="2:26" x14ac:dyDescent="0.2">
      <c r="B87" s="2"/>
      <c r="D87" s="55" t="s">
        <v>42</v>
      </c>
      <c r="E87" s="65" t="s">
        <v>671</v>
      </c>
      <c r="F87" s="91"/>
      <c r="H87" s="91"/>
      <c r="I87" s="91"/>
      <c r="J87" s="91"/>
      <c r="K87" s="91"/>
      <c r="L87" s="91"/>
      <c r="M87" s="91"/>
      <c r="N87" s="91"/>
      <c r="O87" s="91"/>
      <c r="P87" s="91"/>
      <c r="R87" s="91"/>
      <c r="S87" s="91"/>
      <c r="T87" s="91"/>
      <c r="U87" s="91"/>
      <c r="V87" s="91"/>
      <c r="W87" s="91"/>
      <c r="X87" s="91"/>
      <c r="Y87" s="91"/>
      <c r="Z87" s="91"/>
    </row>
    <row r="88" spans="2:26" x14ac:dyDescent="0.2">
      <c r="B88" s="4" t="s">
        <v>824</v>
      </c>
      <c r="C88" s="84" t="s">
        <v>651</v>
      </c>
      <c r="D88" s="76" t="s">
        <v>277</v>
      </c>
      <c r="E88" s="21" t="s">
        <v>673</v>
      </c>
      <c r="F88" s="95">
        <v>0</v>
      </c>
      <c r="H88" s="95">
        <v>0</v>
      </c>
      <c r="I88" s="95">
        <v>0</v>
      </c>
      <c r="J88" s="95">
        <v>0</v>
      </c>
      <c r="K88" s="95">
        <v>1.917</v>
      </c>
      <c r="L88" s="95">
        <v>1.917</v>
      </c>
      <c r="M88" s="95">
        <v>1.917</v>
      </c>
      <c r="N88" s="95">
        <v>1.917</v>
      </c>
      <c r="O88" s="95">
        <v>1.917</v>
      </c>
      <c r="P88" s="95">
        <v>1.917</v>
      </c>
      <c r="R88" s="95">
        <v>0</v>
      </c>
      <c r="S88" s="95">
        <v>0</v>
      </c>
      <c r="T88" s="95">
        <v>0</v>
      </c>
      <c r="U88" s="95">
        <v>1.917</v>
      </c>
      <c r="V88" s="95">
        <v>1.917</v>
      </c>
      <c r="W88" s="95">
        <v>1.917</v>
      </c>
      <c r="X88" s="95">
        <v>1.917</v>
      </c>
      <c r="Y88" s="95">
        <v>1.917</v>
      </c>
      <c r="Z88" s="95">
        <v>1.917</v>
      </c>
    </row>
    <row r="89" spans="2:26" x14ac:dyDescent="0.2">
      <c r="B89" s="4" t="s">
        <v>825</v>
      </c>
      <c r="C89" s="84" t="s">
        <v>653</v>
      </c>
      <c r="D89" s="76" t="s">
        <v>280</v>
      </c>
      <c r="E89" s="43" t="s">
        <v>56</v>
      </c>
      <c r="F89" s="95">
        <v>0</v>
      </c>
      <c r="H89" s="95">
        <v>0</v>
      </c>
      <c r="I89" s="95">
        <v>0</v>
      </c>
      <c r="J89" s="95">
        <v>0</v>
      </c>
      <c r="K89" s="95">
        <v>0</v>
      </c>
      <c r="L89" s="95">
        <v>0</v>
      </c>
      <c r="M89" s="95">
        <v>0</v>
      </c>
      <c r="N89" s="95">
        <v>0</v>
      </c>
      <c r="O89" s="95">
        <v>0</v>
      </c>
      <c r="P89" s="95">
        <v>0</v>
      </c>
      <c r="R89" s="95">
        <v>0</v>
      </c>
      <c r="S89" s="95">
        <v>0</v>
      </c>
      <c r="T89" s="95">
        <v>0</v>
      </c>
      <c r="U89" s="95">
        <v>0</v>
      </c>
      <c r="V89" s="95">
        <v>0</v>
      </c>
      <c r="W89" s="95">
        <v>0</v>
      </c>
      <c r="X89" s="95">
        <v>0</v>
      </c>
      <c r="Y89" s="95">
        <v>0</v>
      </c>
      <c r="Z89" s="95">
        <v>0</v>
      </c>
    </row>
    <row r="90" spans="2:26" x14ac:dyDescent="0.2">
      <c r="B90" s="4" t="s">
        <v>826</v>
      </c>
      <c r="C90" s="84" t="s">
        <v>655</v>
      </c>
      <c r="D90" s="76" t="s">
        <v>283</v>
      </c>
      <c r="E90" s="57" t="s">
        <v>379</v>
      </c>
      <c r="F90" s="95">
        <v>0</v>
      </c>
      <c r="H90" s="95">
        <v>0</v>
      </c>
      <c r="I90" s="95">
        <v>0</v>
      </c>
      <c r="J90" s="95">
        <v>0</v>
      </c>
      <c r="K90" s="95">
        <v>0</v>
      </c>
      <c r="L90" s="95">
        <v>0</v>
      </c>
      <c r="M90" s="95">
        <v>0</v>
      </c>
      <c r="N90" s="95">
        <v>0</v>
      </c>
      <c r="O90" s="95">
        <v>0</v>
      </c>
      <c r="P90" s="95">
        <v>0</v>
      </c>
      <c r="R90" s="95">
        <v>0</v>
      </c>
      <c r="S90" s="95">
        <v>0</v>
      </c>
      <c r="T90" s="95">
        <v>0</v>
      </c>
      <c r="U90" s="95">
        <v>0</v>
      </c>
      <c r="V90" s="95">
        <v>0</v>
      </c>
      <c r="W90" s="95">
        <v>0</v>
      </c>
      <c r="X90" s="95">
        <v>0</v>
      </c>
      <c r="Y90" s="95">
        <v>0</v>
      </c>
      <c r="Z90" s="95">
        <v>0</v>
      </c>
    </row>
    <row r="91" spans="2:26" x14ac:dyDescent="0.2">
      <c r="B91" s="4" t="s">
        <v>827</v>
      </c>
      <c r="C91" s="84" t="s">
        <v>656</v>
      </c>
      <c r="D91" s="76" t="s">
        <v>286</v>
      </c>
      <c r="E91" s="66" t="s">
        <v>60</v>
      </c>
      <c r="F91" s="95"/>
      <c r="H91" s="95"/>
      <c r="I91" s="95"/>
      <c r="J91" s="95"/>
      <c r="K91" s="95"/>
      <c r="L91" s="95"/>
      <c r="M91" s="95"/>
      <c r="N91" s="95"/>
      <c r="O91" s="95"/>
      <c r="P91" s="95"/>
      <c r="R91" s="95"/>
      <c r="S91" s="95"/>
      <c r="T91" s="95"/>
      <c r="U91" s="95"/>
      <c r="V91" s="95"/>
      <c r="W91" s="95"/>
      <c r="X91" s="95"/>
      <c r="Y91" s="95"/>
      <c r="Z91" s="95"/>
    </row>
    <row r="92" spans="2:26" x14ac:dyDescent="0.2">
      <c r="B92" s="4" t="s">
        <v>828</v>
      </c>
      <c r="C92" s="84" t="s">
        <v>658</v>
      </c>
      <c r="D92" s="76" t="s">
        <v>289</v>
      </c>
      <c r="E92" s="66" t="s">
        <v>75</v>
      </c>
      <c r="F92" s="95"/>
      <c r="H92" s="95"/>
      <c r="I92" s="95"/>
      <c r="J92" s="95"/>
      <c r="K92" s="95"/>
      <c r="L92" s="95"/>
      <c r="M92" s="95"/>
      <c r="N92" s="95"/>
      <c r="O92" s="95"/>
      <c r="P92" s="95"/>
      <c r="R92" s="95"/>
      <c r="S92" s="95"/>
      <c r="T92" s="95"/>
      <c r="U92" s="95"/>
      <c r="V92" s="95"/>
      <c r="W92" s="95"/>
      <c r="X92" s="95"/>
      <c r="Y92" s="95"/>
      <c r="Z92" s="95"/>
    </row>
    <row r="93" spans="2:26" x14ac:dyDescent="0.2">
      <c r="B93" s="4" t="s">
        <v>829</v>
      </c>
      <c r="C93" s="84" t="s">
        <v>660</v>
      </c>
      <c r="D93" s="76" t="s">
        <v>292</v>
      </c>
      <c r="E93" s="66" t="s">
        <v>79</v>
      </c>
      <c r="F93" s="95"/>
      <c r="H93" s="95"/>
      <c r="I93" s="95"/>
      <c r="J93" s="95"/>
      <c r="K93" s="95"/>
      <c r="L93" s="95"/>
      <c r="M93" s="95"/>
      <c r="N93" s="95"/>
      <c r="O93" s="95"/>
      <c r="P93" s="95"/>
      <c r="R93" s="95"/>
      <c r="S93" s="95"/>
      <c r="T93" s="95"/>
      <c r="U93" s="95"/>
      <c r="V93" s="95"/>
      <c r="W93" s="95"/>
      <c r="X93" s="95"/>
      <c r="Y93" s="95"/>
      <c r="Z93" s="95"/>
    </row>
    <row r="94" spans="2:26" x14ac:dyDescent="0.2">
      <c r="B94" s="4" t="s">
        <v>830</v>
      </c>
      <c r="C94" s="84" t="s">
        <v>662</v>
      </c>
      <c r="D94" s="76" t="s">
        <v>295</v>
      </c>
      <c r="E94" s="57" t="s">
        <v>83</v>
      </c>
      <c r="F94" s="95">
        <v>0</v>
      </c>
      <c r="H94" s="95">
        <v>0</v>
      </c>
      <c r="I94" s="95">
        <v>0</v>
      </c>
      <c r="J94" s="95">
        <v>0</v>
      </c>
      <c r="K94" s="95">
        <v>0</v>
      </c>
      <c r="L94" s="95">
        <v>0</v>
      </c>
      <c r="M94" s="95">
        <v>0</v>
      </c>
      <c r="N94" s="95">
        <v>0</v>
      </c>
      <c r="O94" s="95">
        <v>0</v>
      </c>
      <c r="P94" s="95">
        <v>0</v>
      </c>
      <c r="R94" s="95">
        <v>0</v>
      </c>
      <c r="S94" s="95">
        <v>0</v>
      </c>
      <c r="T94" s="95">
        <v>0</v>
      </c>
      <c r="U94" s="95">
        <v>0</v>
      </c>
      <c r="V94" s="95">
        <v>0</v>
      </c>
      <c r="W94" s="95">
        <v>0</v>
      </c>
      <c r="X94" s="95">
        <v>0</v>
      </c>
      <c r="Y94" s="95">
        <v>0</v>
      </c>
      <c r="Z94" s="95">
        <v>0</v>
      </c>
    </row>
    <row r="95" spans="2:26" x14ac:dyDescent="0.2">
      <c r="B95" s="4" t="s">
        <v>831</v>
      </c>
      <c r="C95" s="84" t="s">
        <v>664</v>
      </c>
      <c r="D95" s="76" t="s">
        <v>298</v>
      </c>
      <c r="E95" s="66" t="s">
        <v>87</v>
      </c>
      <c r="F95" s="95"/>
      <c r="H95" s="95"/>
      <c r="I95" s="95"/>
      <c r="J95" s="95"/>
      <c r="K95" s="95"/>
      <c r="L95" s="95"/>
      <c r="M95" s="95"/>
      <c r="N95" s="95"/>
      <c r="O95" s="95"/>
      <c r="P95" s="95"/>
      <c r="R95" s="95"/>
      <c r="S95" s="95"/>
      <c r="T95" s="95"/>
      <c r="U95" s="95"/>
      <c r="V95" s="95"/>
      <c r="W95" s="95"/>
      <c r="X95" s="95"/>
      <c r="Y95" s="95"/>
      <c r="Z95" s="95"/>
    </row>
    <row r="96" spans="2:26" x14ac:dyDescent="0.2">
      <c r="B96" s="4" t="s">
        <v>832</v>
      </c>
      <c r="C96" s="84" t="s">
        <v>666</v>
      </c>
      <c r="D96" s="76" t="s">
        <v>301</v>
      </c>
      <c r="E96" s="66" t="s">
        <v>91</v>
      </c>
      <c r="F96" s="95"/>
      <c r="H96" s="95"/>
      <c r="I96" s="95"/>
      <c r="J96" s="95"/>
      <c r="K96" s="95"/>
      <c r="L96" s="95"/>
      <c r="M96" s="95"/>
      <c r="N96" s="95"/>
      <c r="O96" s="95"/>
      <c r="P96" s="95"/>
      <c r="R96" s="95"/>
      <c r="S96" s="95"/>
      <c r="T96" s="95"/>
      <c r="U96" s="95"/>
      <c r="V96" s="95"/>
      <c r="W96" s="95"/>
      <c r="X96" s="95"/>
      <c r="Y96" s="95"/>
      <c r="Z96" s="95"/>
    </row>
    <row r="97" spans="2:26" x14ac:dyDescent="0.2">
      <c r="B97" s="4" t="s">
        <v>833</v>
      </c>
      <c r="C97" s="84" t="s">
        <v>667</v>
      </c>
      <c r="D97" s="76" t="s">
        <v>304</v>
      </c>
      <c r="E97" s="66" t="s">
        <v>95</v>
      </c>
      <c r="F97" s="95"/>
      <c r="H97" s="95"/>
      <c r="I97" s="95"/>
      <c r="J97" s="95"/>
      <c r="K97" s="95"/>
      <c r="L97" s="95"/>
      <c r="M97" s="95"/>
      <c r="N97" s="95"/>
      <c r="O97" s="95"/>
      <c r="P97" s="95"/>
      <c r="R97" s="95"/>
      <c r="S97" s="95"/>
      <c r="T97" s="95"/>
      <c r="U97" s="95"/>
      <c r="V97" s="95"/>
      <c r="W97" s="95"/>
      <c r="X97" s="95"/>
      <c r="Y97" s="95"/>
      <c r="Z97" s="95"/>
    </row>
    <row r="98" spans="2:26" x14ac:dyDescent="0.2">
      <c r="B98" s="4" t="s">
        <v>834</v>
      </c>
      <c r="C98" s="84" t="s">
        <v>669</v>
      </c>
      <c r="D98" s="76" t="s">
        <v>307</v>
      </c>
      <c r="E98" s="57" t="s">
        <v>107</v>
      </c>
      <c r="F98" s="95"/>
      <c r="H98" s="95"/>
      <c r="I98" s="95"/>
      <c r="J98" s="95"/>
      <c r="K98" s="95"/>
      <c r="L98" s="95"/>
      <c r="M98" s="95"/>
      <c r="N98" s="95"/>
      <c r="O98" s="95"/>
      <c r="P98" s="95"/>
      <c r="R98" s="95"/>
      <c r="S98" s="95"/>
      <c r="T98" s="95"/>
      <c r="U98" s="95"/>
      <c r="V98" s="95"/>
      <c r="W98" s="95"/>
      <c r="X98" s="95"/>
      <c r="Y98" s="95"/>
      <c r="Z98" s="95"/>
    </row>
    <row r="99" spans="2:26" x14ac:dyDescent="0.2">
      <c r="B99" s="4" t="s">
        <v>835</v>
      </c>
      <c r="C99" s="84" t="s">
        <v>670</v>
      </c>
      <c r="D99" s="76" t="s">
        <v>310</v>
      </c>
      <c r="E99" s="43" t="s">
        <v>111</v>
      </c>
      <c r="F99" s="95">
        <v>0</v>
      </c>
      <c r="H99" s="95">
        <v>0</v>
      </c>
      <c r="I99" s="95">
        <v>0</v>
      </c>
      <c r="J99" s="95">
        <v>0</v>
      </c>
      <c r="K99" s="95">
        <v>0</v>
      </c>
      <c r="L99" s="95">
        <v>0</v>
      </c>
      <c r="M99" s="95">
        <v>0</v>
      </c>
      <c r="N99" s="95">
        <v>0</v>
      </c>
      <c r="O99" s="95">
        <v>0</v>
      </c>
      <c r="P99" s="95">
        <v>0</v>
      </c>
      <c r="R99" s="95">
        <v>0</v>
      </c>
      <c r="S99" s="95">
        <v>0</v>
      </c>
      <c r="T99" s="95">
        <v>0</v>
      </c>
      <c r="U99" s="95">
        <v>0</v>
      </c>
      <c r="V99" s="95">
        <v>0</v>
      </c>
      <c r="W99" s="95">
        <v>0</v>
      </c>
      <c r="X99" s="95">
        <v>0</v>
      </c>
      <c r="Y99" s="95">
        <v>0</v>
      </c>
      <c r="Z99" s="95">
        <v>0</v>
      </c>
    </row>
    <row r="100" spans="2:26" x14ac:dyDescent="0.2">
      <c r="B100" s="4" t="s">
        <v>836</v>
      </c>
      <c r="C100" s="84" t="s">
        <v>672</v>
      </c>
      <c r="D100" s="76" t="s">
        <v>314</v>
      </c>
      <c r="E100" s="57" t="s">
        <v>379</v>
      </c>
      <c r="F100" s="95"/>
      <c r="H100" s="95"/>
      <c r="I100" s="95"/>
      <c r="J100" s="95"/>
      <c r="K100" s="95"/>
      <c r="L100" s="95"/>
      <c r="M100" s="95"/>
      <c r="N100" s="95"/>
      <c r="O100" s="95"/>
      <c r="P100" s="95"/>
      <c r="R100" s="95"/>
      <c r="S100" s="95"/>
      <c r="T100" s="95"/>
      <c r="U100" s="95"/>
      <c r="V100" s="95"/>
      <c r="W100" s="95"/>
      <c r="X100" s="95"/>
      <c r="Y100" s="95"/>
      <c r="Z100" s="95"/>
    </row>
    <row r="101" spans="2:26" x14ac:dyDescent="0.2">
      <c r="B101" s="4" t="s">
        <v>837</v>
      </c>
      <c r="C101" s="84" t="s">
        <v>674</v>
      </c>
      <c r="D101" s="76" t="s">
        <v>317</v>
      </c>
      <c r="E101" s="57" t="s">
        <v>83</v>
      </c>
      <c r="F101" s="95"/>
      <c r="H101" s="95"/>
      <c r="I101" s="95"/>
      <c r="J101" s="95"/>
      <c r="K101" s="95"/>
      <c r="L101" s="95"/>
      <c r="M101" s="95"/>
      <c r="N101" s="95"/>
      <c r="O101" s="95"/>
      <c r="P101" s="95"/>
      <c r="R101" s="95"/>
      <c r="S101" s="95"/>
      <c r="T101" s="95"/>
      <c r="U101" s="95"/>
      <c r="V101" s="95"/>
      <c r="W101" s="95"/>
      <c r="X101" s="95"/>
      <c r="Y101" s="95"/>
      <c r="Z101" s="95"/>
    </row>
    <row r="102" spans="2:26" x14ac:dyDescent="0.2">
      <c r="B102" s="4" t="s">
        <v>838</v>
      </c>
      <c r="C102" s="84" t="s">
        <v>675</v>
      </c>
      <c r="D102" s="76" t="s">
        <v>320</v>
      </c>
      <c r="E102" s="57" t="s">
        <v>472</v>
      </c>
      <c r="F102" s="95"/>
      <c r="H102" s="95"/>
      <c r="I102" s="95"/>
      <c r="J102" s="95"/>
      <c r="K102" s="95"/>
      <c r="L102" s="95"/>
      <c r="M102" s="95"/>
      <c r="N102" s="95"/>
      <c r="O102" s="95"/>
      <c r="P102" s="95"/>
      <c r="R102" s="95"/>
      <c r="S102" s="95"/>
      <c r="T102" s="95"/>
      <c r="U102" s="95"/>
      <c r="V102" s="95"/>
      <c r="W102" s="95"/>
      <c r="X102" s="95"/>
      <c r="Y102" s="95"/>
      <c r="Z102" s="95"/>
    </row>
    <row r="103" spans="2:26" x14ac:dyDescent="0.2">
      <c r="B103" s="4" t="s">
        <v>839</v>
      </c>
      <c r="C103" s="84" t="s">
        <v>676</v>
      </c>
      <c r="D103" s="76" t="s">
        <v>323</v>
      </c>
      <c r="E103" s="43" t="s">
        <v>142</v>
      </c>
      <c r="F103" s="95">
        <v>0</v>
      </c>
      <c r="H103" s="95">
        <v>0</v>
      </c>
      <c r="I103" s="95">
        <v>0</v>
      </c>
      <c r="J103" s="95">
        <v>0</v>
      </c>
      <c r="K103" s="95">
        <v>0</v>
      </c>
      <c r="L103" s="95">
        <v>0</v>
      </c>
      <c r="M103" s="95">
        <v>0</v>
      </c>
      <c r="N103" s="95">
        <v>0</v>
      </c>
      <c r="O103" s="95">
        <v>0</v>
      </c>
      <c r="P103" s="95">
        <v>0</v>
      </c>
      <c r="R103" s="95">
        <v>0</v>
      </c>
      <c r="S103" s="95">
        <v>0</v>
      </c>
      <c r="T103" s="95">
        <v>0</v>
      </c>
      <c r="U103" s="95">
        <v>0</v>
      </c>
      <c r="V103" s="95">
        <v>0</v>
      </c>
      <c r="W103" s="95">
        <v>0</v>
      </c>
      <c r="X103" s="95">
        <v>0</v>
      </c>
      <c r="Y103" s="95">
        <v>0</v>
      </c>
      <c r="Z103" s="95">
        <v>0</v>
      </c>
    </row>
    <row r="104" spans="2:26" x14ac:dyDescent="0.2">
      <c r="B104" s="4" t="s">
        <v>840</v>
      </c>
      <c r="C104" s="84" t="s">
        <v>677</v>
      </c>
      <c r="D104" s="76" t="s">
        <v>326</v>
      </c>
      <c r="E104" s="57" t="s">
        <v>146</v>
      </c>
      <c r="F104" s="95"/>
      <c r="H104" s="95"/>
      <c r="I104" s="95"/>
      <c r="J104" s="95"/>
      <c r="K104" s="95"/>
      <c r="L104" s="95"/>
      <c r="M104" s="95"/>
      <c r="N104" s="95"/>
      <c r="O104" s="95"/>
      <c r="P104" s="95"/>
      <c r="R104" s="95"/>
      <c r="S104" s="95"/>
      <c r="T104" s="95"/>
      <c r="U104" s="95"/>
      <c r="V104" s="95"/>
      <c r="W104" s="95"/>
      <c r="X104" s="95"/>
      <c r="Y104" s="95"/>
      <c r="Z104" s="95"/>
    </row>
    <row r="105" spans="2:26" x14ac:dyDescent="0.2">
      <c r="B105" s="4" t="s">
        <v>841</v>
      </c>
      <c r="C105" s="84" t="s">
        <v>678</v>
      </c>
      <c r="D105" s="76" t="s">
        <v>329</v>
      </c>
      <c r="E105" s="67" t="s">
        <v>150</v>
      </c>
      <c r="F105" s="95"/>
      <c r="H105" s="95"/>
      <c r="I105" s="95"/>
      <c r="J105" s="95"/>
      <c r="K105" s="95"/>
      <c r="L105" s="95"/>
      <c r="M105" s="95"/>
      <c r="N105" s="95"/>
      <c r="O105" s="95"/>
      <c r="P105" s="95"/>
      <c r="R105" s="95"/>
      <c r="S105" s="95"/>
      <c r="T105" s="95"/>
      <c r="U105" s="95"/>
      <c r="V105" s="95"/>
      <c r="W105" s="95"/>
      <c r="X105" s="95"/>
      <c r="Y105" s="95"/>
      <c r="Z105" s="95"/>
    </row>
    <row r="106" spans="2:26" x14ac:dyDescent="0.2">
      <c r="B106" s="4" t="s">
        <v>842</v>
      </c>
      <c r="C106" s="84" t="s">
        <v>679</v>
      </c>
      <c r="D106" s="76" t="s">
        <v>332</v>
      </c>
      <c r="E106" s="57" t="s">
        <v>692</v>
      </c>
      <c r="F106" s="95"/>
      <c r="H106" s="95"/>
      <c r="I106" s="95"/>
      <c r="J106" s="95"/>
      <c r="K106" s="95"/>
      <c r="L106" s="95"/>
      <c r="M106" s="95"/>
      <c r="N106" s="95"/>
      <c r="O106" s="95"/>
      <c r="P106" s="95"/>
      <c r="R106" s="95"/>
      <c r="S106" s="95"/>
      <c r="T106" s="95"/>
      <c r="U106" s="95"/>
      <c r="V106" s="95"/>
      <c r="W106" s="95"/>
      <c r="X106" s="95"/>
      <c r="Y106" s="95"/>
      <c r="Z106" s="95"/>
    </row>
    <row r="107" spans="2:26" x14ac:dyDescent="0.2">
      <c r="B107" s="4" t="s">
        <v>843</v>
      </c>
      <c r="C107" s="84" t="s">
        <v>680</v>
      </c>
      <c r="D107" s="76" t="s">
        <v>335</v>
      </c>
      <c r="E107" s="43" t="s">
        <v>162</v>
      </c>
      <c r="F107" s="95"/>
      <c r="H107" s="95"/>
      <c r="I107" s="95"/>
      <c r="J107" s="95"/>
      <c r="K107" s="95"/>
      <c r="L107" s="95"/>
      <c r="M107" s="95"/>
      <c r="N107" s="95"/>
      <c r="O107" s="95"/>
      <c r="P107" s="95"/>
      <c r="R107" s="95"/>
      <c r="S107" s="95"/>
      <c r="T107" s="95"/>
      <c r="U107" s="95"/>
      <c r="V107" s="95"/>
      <c r="W107" s="95"/>
      <c r="X107" s="95"/>
      <c r="Y107" s="95"/>
      <c r="Z107" s="95"/>
    </row>
    <row r="108" spans="2:26" x14ac:dyDescent="0.2">
      <c r="B108" s="4" t="s">
        <v>844</v>
      </c>
      <c r="C108" s="84" t="s">
        <v>681</v>
      </c>
      <c r="D108" s="76" t="s">
        <v>338</v>
      </c>
      <c r="E108" s="43" t="s">
        <v>174</v>
      </c>
      <c r="F108" s="95"/>
      <c r="H108" s="95"/>
      <c r="I108" s="95"/>
      <c r="J108" s="95">
        <v>0</v>
      </c>
      <c r="K108" s="95">
        <v>1.917</v>
      </c>
      <c r="L108" s="95">
        <v>1.917</v>
      </c>
      <c r="M108" s="95">
        <v>1.917</v>
      </c>
      <c r="N108" s="95">
        <v>1.917</v>
      </c>
      <c r="O108" s="95">
        <v>1.917</v>
      </c>
      <c r="P108" s="95">
        <v>1.917</v>
      </c>
      <c r="R108" s="95"/>
      <c r="S108" s="95"/>
      <c r="T108" s="95"/>
      <c r="U108" s="95">
        <v>1.917</v>
      </c>
      <c r="V108" s="95">
        <v>1.917</v>
      </c>
      <c r="W108" s="95">
        <v>1.917</v>
      </c>
      <c r="X108" s="95">
        <v>1.917</v>
      </c>
      <c r="Y108" s="95">
        <v>1.917</v>
      </c>
      <c r="Z108" s="95">
        <v>1.917</v>
      </c>
    </row>
    <row r="109" spans="2:26" x14ac:dyDescent="0.2">
      <c r="B109" s="4" t="s">
        <v>845</v>
      </c>
      <c r="C109" s="84" t="s">
        <v>682</v>
      </c>
      <c r="D109" s="76" t="s">
        <v>341</v>
      </c>
      <c r="E109" s="43" t="s">
        <v>214</v>
      </c>
      <c r="F109" s="95"/>
      <c r="H109" s="95"/>
      <c r="I109" s="95"/>
      <c r="J109" s="95"/>
      <c r="K109" s="95"/>
      <c r="L109" s="95"/>
      <c r="M109" s="95"/>
      <c r="N109" s="95"/>
      <c r="O109" s="95"/>
      <c r="P109" s="95"/>
      <c r="R109" s="95"/>
      <c r="S109" s="95"/>
      <c r="T109" s="95"/>
      <c r="U109" s="95"/>
      <c r="V109" s="95"/>
      <c r="W109" s="95"/>
      <c r="X109" s="95"/>
      <c r="Y109" s="95"/>
      <c r="Z109" s="95"/>
    </row>
    <row r="110" spans="2:26" x14ac:dyDescent="0.2">
      <c r="B110" s="4" t="s">
        <v>846</v>
      </c>
      <c r="C110" s="84" t="s">
        <v>683</v>
      </c>
      <c r="D110" s="76" t="s">
        <v>344</v>
      </c>
      <c r="E110" s="68" t="s">
        <v>697</v>
      </c>
      <c r="F110" s="95"/>
      <c r="H110" s="95"/>
      <c r="I110" s="95"/>
      <c r="J110" s="95"/>
      <c r="K110" s="95"/>
      <c r="L110" s="95"/>
      <c r="M110" s="95"/>
      <c r="N110" s="95"/>
      <c r="O110" s="95"/>
      <c r="P110" s="95"/>
      <c r="R110" s="95"/>
      <c r="S110" s="95"/>
      <c r="T110" s="95"/>
      <c r="U110" s="95"/>
      <c r="V110" s="95"/>
      <c r="W110" s="95"/>
      <c r="X110" s="95"/>
      <c r="Y110" s="95"/>
      <c r="Z110" s="95"/>
    </row>
    <row r="111" spans="2:26" x14ac:dyDescent="0.2">
      <c r="B111" s="4" t="s">
        <v>847</v>
      </c>
      <c r="C111" s="84" t="s">
        <v>684</v>
      </c>
      <c r="D111" s="76" t="s">
        <v>347</v>
      </c>
      <c r="E111" s="21" t="s">
        <v>699</v>
      </c>
      <c r="F111" s="95">
        <v>0</v>
      </c>
      <c r="H111" s="95">
        <v>0</v>
      </c>
      <c r="I111" s="95">
        <v>0</v>
      </c>
      <c r="J111" s="95">
        <v>0</v>
      </c>
      <c r="K111" s="95">
        <v>0</v>
      </c>
      <c r="L111" s="95">
        <v>0</v>
      </c>
      <c r="M111" s="95">
        <v>0</v>
      </c>
      <c r="N111" s="95">
        <v>0</v>
      </c>
      <c r="O111" s="95">
        <v>0</v>
      </c>
      <c r="P111" s="95">
        <v>0</v>
      </c>
      <c r="R111" s="95">
        <v>0</v>
      </c>
      <c r="S111" s="95">
        <v>0</v>
      </c>
      <c r="T111" s="95">
        <v>0</v>
      </c>
      <c r="U111" s="95">
        <v>0</v>
      </c>
      <c r="V111" s="95">
        <v>0</v>
      </c>
      <c r="W111" s="95">
        <v>0</v>
      </c>
      <c r="X111" s="95">
        <v>0</v>
      </c>
      <c r="Y111" s="95">
        <v>0</v>
      </c>
      <c r="Z111" s="95">
        <v>0</v>
      </c>
    </row>
    <row r="112" spans="2:26" x14ac:dyDescent="0.2">
      <c r="B112" s="4" t="s">
        <v>848</v>
      </c>
      <c r="C112" s="84" t="s">
        <v>685</v>
      </c>
      <c r="D112" s="76" t="s">
        <v>350</v>
      </c>
      <c r="E112" s="43" t="s">
        <v>56</v>
      </c>
      <c r="F112" s="95">
        <v>0</v>
      </c>
      <c r="H112" s="95">
        <v>0</v>
      </c>
      <c r="I112" s="95">
        <v>0</v>
      </c>
      <c r="J112" s="95">
        <v>0</v>
      </c>
      <c r="K112" s="95">
        <v>0</v>
      </c>
      <c r="L112" s="95">
        <v>0</v>
      </c>
      <c r="M112" s="95">
        <v>0</v>
      </c>
      <c r="N112" s="95">
        <v>0</v>
      </c>
      <c r="O112" s="95">
        <v>0</v>
      </c>
      <c r="P112" s="95">
        <v>0</v>
      </c>
      <c r="R112" s="95">
        <v>0</v>
      </c>
      <c r="S112" s="95">
        <v>0</v>
      </c>
      <c r="T112" s="95">
        <v>0</v>
      </c>
      <c r="U112" s="95">
        <v>0</v>
      </c>
      <c r="V112" s="95">
        <v>0</v>
      </c>
      <c r="W112" s="95">
        <v>0</v>
      </c>
      <c r="X112" s="95">
        <v>0</v>
      </c>
      <c r="Y112" s="95">
        <v>0</v>
      </c>
      <c r="Z112" s="95">
        <v>0</v>
      </c>
    </row>
    <row r="113" spans="2:26" x14ac:dyDescent="0.2">
      <c r="B113" s="4" t="s">
        <v>849</v>
      </c>
      <c r="C113" s="84" t="s">
        <v>686</v>
      </c>
      <c r="D113" s="76" t="s">
        <v>353</v>
      </c>
      <c r="E113" s="57" t="s">
        <v>379</v>
      </c>
      <c r="F113" s="95">
        <v>0</v>
      </c>
      <c r="H113" s="95">
        <v>0</v>
      </c>
      <c r="I113" s="95">
        <v>0</v>
      </c>
      <c r="J113" s="95">
        <v>0</v>
      </c>
      <c r="K113" s="95">
        <v>0</v>
      </c>
      <c r="L113" s="95">
        <v>0</v>
      </c>
      <c r="M113" s="95">
        <v>0</v>
      </c>
      <c r="N113" s="95">
        <v>0</v>
      </c>
      <c r="O113" s="95">
        <v>0</v>
      </c>
      <c r="P113" s="95">
        <v>0</v>
      </c>
      <c r="R113" s="95">
        <v>0</v>
      </c>
      <c r="S113" s="95">
        <v>0</v>
      </c>
      <c r="T113" s="95">
        <v>0</v>
      </c>
      <c r="U113" s="95">
        <v>0</v>
      </c>
      <c r="V113" s="95">
        <v>0</v>
      </c>
      <c r="W113" s="95">
        <v>0</v>
      </c>
      <c r="X113" s="95">
        <v>0</v>
      </c>
      <c r="Y113" s="95">
        <v>0</v>
      </c>
      <c r="Z113" s="95">
        <v>0</v>
      </c>
    </row>
    <row r="114" spans="2:26" x14ac:dyDescent="0.2">
      <c r="B114" s="4" t="s">
        <v>850</v>
      </c>
      <c r="C114" s="84" t="s">
        <v>687</v>
      </c>
      <c r="D114" s="76" t="s">
        <v>356</v>
      </c>
      <c r="E114" s="66" t="s">
        <v>60</v>
      </c>
      <c r="F114" s="95"/>
      <c r="H114" s="95"/>
      <c r="I114" s="95"/>
      <c r="J114" s="95"/>
      <c r="K114" s="95"/>
      <c r="L114" s="95"/>
      <c r="M114" s="95"/>
      <c r="N114" s="95"/>
      <c r="O114" s="95"/>
      <c r="P114" s="95"/>
      <c r="R114" s="95"/>
      <c r="S114" s="95"/>
      <c r="T114" s="95"/>
      <c r="U114" s="95"/>
      <c r="V114" s="95"/>
      <c r="W114" s="95"/>
      <c r="X114" s="95"/>
      <c r="Y114" s="95"/>
      <c r="Z114" s="95"/>
    </row>
    <row r="115" spans="2:26" x14ac:dyDescent="0.2">
      <c r="B115" s="4" t="s">
        <v>851</v>
      </c>
      <c r="C115" s="84" t="s">
        <v>688</v>
      </c>
      <c r="D115" s="76" t="s">
        <v>360</v>
      </c>
      <c r="E115" s="66" t="s">
        <v>75</v>
      </c>
      <c r="F115" s="95"/>
      <c r="H115" s="95"/>
      <c r="I115" s="95"/>
      <c r="J115" s="95"/>
      <c r="K115" s="95"/>
      <c r="L115" s="95"/>
      <c r="M115" s="95"/>
      <c r="N115" s="95"/>
      <c r="O115" s="95"/>
      <c r="P115" s="95"/>
      <c r="R115" s="95"/>
      <c r="S115" s="95"/>
      <c r="T115" s="95"/>
      <c r="U115" s="95"/>
      <c r="V115" s="95"/>
      <c r="W115" s="95"/>
      <c r="X115" s="95"/>
      <c r="Y115" s="95"/>
      <c r="Z115" s="95"/>
    </row>
    <row r="116" spans="2:26" x14ac:dyDescent="0.2">
      <c r="B116" s="4" t="s">
        <v>852</v>
      </c>
      <c r="C116" s="84" t="s">
        <v>689</v>
      </c>
      <c r="D116" s="76" t="s">
        <v>363</v>
      </c>
      <c r="E116" s="66" t="s">
        <v>79</v>
      </c>
      <c r="F116" s="95"/>
      <c r="H116" s="95"/>
      <c r="I116" s="95"/>
      <c r="J116" s="95"/>
      <c r="K116" s="95"/>
      <c r="L116" s="95"/>
      <c r="M116" s="95"/>
      <c r="N116" s="95"/>
      <c r="O116" s="95"/>
      <c r="P116" s="95"/>
      <c r="R116" s="95"/>
      <c r="S116" s="95"/>
      <c r="T116" s="95"/>
      <c r="U116" s="95"/>
      <c r="V116" s="95"/>
      <c r="W116" s="95"/>
      <c r="X116" s="95"/>
      <c r="Y116" s="95"/>
      <c r="Z116" s="95"/>
    </row>
    <row r="117" spans="2:26" x14ac:dyDescent="0.2">
      <c r="B117" s="4" t="s">
        <v>853</v>
      </c>
      <c r="C117" s="84" t="s">
        <v>690</v>
      </c>
      <c r="D117" s="76" t="s">
        <v>366</v>
      </c>
      <c r="E117" s="57" t="s">
        <v>83</v>
      </c>
      <c r="F117" s="95">
        <v>0</v>
      </c>
      <c r="H117" s="95">
        <v>0</v>
      </c>
      <c r="I117" s="95">
        <v>0</v>
      </c>
      <c r="J117" s="95">
        <v>0</v>
      </c>
      <c r="K117" s="95">
        <v>0</v>
      </c>
      <c r="L117" s="95">
        <v>0</v>
      </c>
      <c r="M117" s="95">
        <v>0</v>
      </c>
      <c r="N117" s="95">
        <v>0</v>
      </c>
      <c r="O117" s="95">
        <v>0</v>
      </c>
      <c r="P117" s="95">
        <v>0</v>
      </c>
      <c r="R117" s="95">
        <v>0</v>
      </c>
      <c r="S117" s="95">
        <v>0</v>
      </c>
      <c r="T117" s="95">
        <v>0</v>
      </c>
      <c r="U117" s="95">
        <v>0</v>
      </c>
      <c r="V117" s="95">
        <v>0</v>
      </c>
      <c r="W117" s="95">
        <v>0</v>
      </c>
      <c r="X117" s="95">
        <v>0</v>
      </c>
      <c r="Y117" s="95">
        <v>0</v>
      </c>
      <c r="Z117" s="95">
        <v>0</v>
      </c>
    </row>
    <row r="118" spans="2:26" x14ac:dyDescent="0.2">
      <c r="B118" s="4" t="s">
        <v>854</v>
      </c>
      <c r="C118" s="84" t="s">
        <v>691</v>
      </c>
      <c r="D118" s="76" t="s">
        <v>369</v>
      </c>
      <c r="E118" s="66" t="s">
        <v>87</v>
      </c>
      <c r="F118" s="95"/>
      <c r="H118" s="95"/>
      <c r="I118" s="95"/>
      <c r="J118" s="95"/>
      <c r="K118" s="95"/>
      <c r="L118" s="95"/>
      <c r="M118" s="95"/>
      <c r="N118" s="95"/>
      <c r="O118" s="95"/>
      <c r="P118" s="95"/>
      <c r="R118" s="95"/>
      <c r="S118" s="95"/>
      <c r="T118" s="95"/>
      <c r="U118" s="95"/>
      <c r="V118" s="95"/>
      <c r="W118" s="95"/>
      <c r="X118" s="95"/>
      <c r="Y118" s="95"/>
      <c r="Z118" s="95"/>
    </row>
    <row r="119" spans="2:26" x14ac:dyDescent="0.2">
      <c r="B119" s="4" t="s">
        <v>855</v>
      </c>
      <c r="C119" s="84" t="s">
        <v>693</v>
      </c>
      <c r="D119" s="76" t="s">
        <v>372</v>
      </c>
      <c r="E119" s="66" t="s">
        <v>91</v>
      </c>
      <c r="F119" s="95"/>
      <c r="H119" s="95"/>
      <c r="I119" s="95"/>
      <c r="J119" s="95"/>
      <c r="K119" s="95"/>
      <c r="L119" s="95"/>
      <c r="M119" s="95"/>
      <c r="N119" s="95"/>
      <c r="O119" s="95"/>
      <c r="P119" s="95"/>
      <c r="R119" s="95"/>
      <c r="S119" s="95"/>
      <c r="T119" s="95"/>
      <c r="U119" s="95"/>
      <c r="V119" s="95"/>
      <c r="W119" s="95"/>
      <c r="X119" s="95"/>
      <c r="Y119" s="95"/>
      <c r="Z119" s="95"/>
    </row>
    <row r="120" spans="2:26" x14ac:dyDescent="0.2">
      <c r="B120" s="4" t="s">
        <v>856</v>
      </c>
      <c r="C120" s="84" t="s">
        <v>694</v>
      </c>
      <c r="D120" s="76" t="s">
        <v>375</v>
      </c>
      <c r="E120" s="66" t="s">
        <v>95</v>
      </c>
      <c r="F120" s="95"/>
      <c r="H120" s="95"/>
      <c r="I120" s="95"/>
      <c r="J120" s="95"/>
      <c r="K120" s="95"/>
      <c r="L120" s="95"/>
      <c r="M120" s="95"/>
      <c r="N120" s="95"/>
      <c r="O120" s="95"/>
      <c r="P120" s="95"/>
      <c r="R120" s="95"/>
      <c r="S120" s="95"/>
      <c r="T120" s="95"/>
      <c r="U120" s="95"/>
      <c r="V120" s="95"/>
      <c r="W120" s="95"/>
      <c r="X120" s="95"/>
      <c r="Y120" s="95"/>
      <c r="Z120" s="95"/>
    </row>
    <row r="121" spans="2:26" x14ac:dyDescent="0.2">
      <c r="B121" s="4" t="s">
        <v>857</v>
      </c>
      <c r="C121" s="84" t="s">
        <v>695</v>
      </c>
      <c r="D121" s="76" t="s">
        <v>378</v>
      </c>
      <c r="E121" s="57" t="s">
        <v>107</v>
      </c>
      <c r="F121" s="95"/>
      <c r="H121" s="95"/>
      <c r="I121" s="95"/>
      <c r="J121" s="95"/>
      <c r="K121" s="95"/>
      <c r="L121" s="95"/>
      <c r="M121" s="95"/>
      <c r="N121" s="95"/>
      <c r="O121" s="95"/>
      <c r="P121" s="95"/>
      <c r="R121" s="95"/>
      <c r="S121" s="95"/>
      <c r="T121" s="95"/>
      <c r="U121" s="95"/>
      <c r="V121" s="95"/>
      <c r="W121" s="95"/>
      <c r="X121" s="95"/>
      <c r="Y121" s="95"/>
      <c r="Z121" s="95"/>
    </row>
    <row r="122" spans="2:26" x14ac:dyDescent="0.2">
      <c r="B122" s="4" t="s">
        <v>858</v>
      </c>
      <c r="C122" s="84" t="s">
        <v>696</v>
      </c>
      <c r="D122" s="76" t="s">
        <v>382</v>
      </c>
      <c r="E122" s="43" t="s">
        <v>111</v>
      </c>
      <c r="F122" s="95">
        <v>0</v>
      </c>
      <c r="H122" s="95">
        <v>0</v>
      </c>
      <c r="I122" s="95">
        <v>0</v>
      </c>
      <c r="J122" s="95">
        <v>0</v>
      </c>
      <c r="K122" s="95">
        <v>0</v>
      </c>
      <c r="L122" s="95">
        <v>0</v>
      </c>
      <c r="M122" s="95">
        <v>0</v>
      </c>
      <c r="N122" s="95">
        <v>0</v>
      </c>
      <c r="O122" s="95">
        <v>0</v>
      </c>
      <c r="P122" s="95">
        <v>0</v>
      </c>
      <c r="R122" s="95">
        <v>0</v>
      </c>
      <c r="S122" s="95">
        <v>0</v>
      </c>
      <c r="T122" s="95">
        <v>0</v>
      </c>
      <c r="U122" s="95">
        <v>0</v>
      </c>
      <c r="V122" s="95">
        <v>0</v>
      </c>
      <c r="W122" s="95">
        <v>0</v>
      </c>
      <c r="X122" s="95">
        <v>0</v>
      </c>
      <c r="Y122" s="95">
        <v>0</v>
      </c>
      <c r="Z122" s="95">
        <v>0</v>
      </c>
    </row>
    <row r="123" spans="2:26" x14ac:dyDescent="0.2">
      <c r="B123" s="4" t="s">
        <v>859</v>
      </c>
      <c r="C123" s="84" t="s">
        <v>698</v>
      </c>
      <c r="D123" s="76" t="s">
        <v>385</v>
      </c>
      <c r="E123" s="57" t="s">
        <v>379</v>
      </c>
      <c r="F123" s="95"/>
      <c r="H123" s="95"/>
      <c r="I123" s="95"/>
      <c r="J123" s="95"/>
      <c r="K123" s="95"/>
      <c r="L123" s="95"/>
      <c r="M123" s="95"/>
      <c r="N123" s="95"/>
      <c r="O123" s="95"/>
      <c r="P123" s="95"/>
      <c r="R123" s="95"/>
      <c r="S123" s="95"/>
      <c r="T123" s="95"/>
      <c r="U123" s="95"/>
      <c r="V123" s="95"/>
      <c r="W123" s="95"/>
      <c r="X123" s="95"/>
      <c r="Y123" s="95"/>
      <c r="Z123" s="95"/>
    </row>
    <row r="124" spans="2:26" x14ac:dyDescent="0.2">
      <c r="B124" s="4" t="s">
        <v>860</v>
      </c>
      <c r="C124" s="84" t="s">
        <v>700</v>
      </c>
      <c r="D124" s="76" t="s">
        <v>388</v>
      </c>
      <c r="E124" s="57" t="s">
        <v>83</v>
      </c>
      <c r="F124" s="95"/>
      <c r="H124" s="95"/>
      <c r="I124" s="95"/>
      <c r="J124" s="95"/>
      <c r="K124" s="95"/>
      <c r="L124" s="95"/>
      <c r="M124" s="95"/>
      <c r="N124" s="95"/>
      <c r="O124" s="95"/>
      <c r="P124" s="95"/>
      <c r="R124" s="95"/>
      <c r="S124" s="95"/>
      <c r="T124" s="95"/>
      <c r="U124" s="95"/>
      <c r="V124" s="95"/>
      <c r="W124" s="95"/>
      <c r="X124" s="95"/>
      <c r="Y124" s="95"/>
      <c r="Z124" s="95"/>
    </row>
    <row r="125" spans="2:26" x14ac:dyDescent="0.2">
      <c r="B125" s="4" t="s">
        <v>861</v>
      </c>
      <c r="C125" s="84" t="s">
        <v>701</v>
      </c>
      <c r="D125" s="76" t="s">
        <v>391</v>
      </c>
      <c r="E125" s="57" t="s">
        <v>472</v>
      </c>
      <c r="F125" s="95"/>
      <c r="H125" s="95"/>
      <c r="I125" s="95"/>
      <c r="J125" s="95"/>
      <c r="K125" s="95"/>
      <c r="L125" s="95"/>
      <c r="M125" s="95"/>
      <c r="N125" s="95"/>
      <c r="O125" s="95"/>
      <c r="P125" s="95"/>
      <c r="R125" s="95"/>
      <c r="S125" s="95"/>
      <c r="T125" s="95"/>
      <c r="U125" s="95"/>
      <c r="V125" s="95"/>
      <c r="W125" s="95"/>
      <c r="X125" s="95"/>
      <c r="Y125" s="95"/>
      <c r="Z125" s="95"/>
    </row>
    <row r="126" spans="2:26" x14ac:dyDescent="0.2">
      <c r="B126" s="4" t="s">
        <v>862</v>
      </c>
      <c r="C126" s="84" t="s">
        <v>702</v>
      </c>
      <c r="D126" s="76" t="s">
        <v>394</v>
      </c>
      <c r="E126" s="43" t="s">
        <v>142</v>
      </c>
      <c r="F126" s="95">
        <v>0</v>
      </c>
      <c r="H126" s="95">
        <v>0</v>
      </c>
      <c r="I126" s="95">
        <v>0</v>
      </c>
      <c r="J126" s="95">
        <v>0</v>
      </c>
      <c r="K126" s="95">
        <v>0</v>
      </c>
      <c r="L126" s="95">
        <v>0</v>
      </c>
      <c r="M126" s="95">
        <v>0</v>
      </c>
      <c r="N126" s="95">
        <v>0</v>
      </c>
      <c r="O126" s="95">
        <v>0</v>
      </c>
      <c r="P126" s="95">
        <v>0</v>
      </c>
      <c r="R126" s="95">
        <v>0</v>
      </c>
      <c r="S126" s="95">
        <v>0</v>
      </c>
      <c r="T126" s="95">
        <v>0</v>
      </c>
      <c r="U126" s="95">
        <v>0</v>
      </c>
      <c r="V126" s="95">
        <v>0</v>
      </c>
      <c r="W126" s="95">
        <v>0</v>
      </c>
      <c r="X126" s="95">
        <v>0</v>
      </c>
      <c r="Y126" s="95">
        <v>0</v>
      </c>
      <c r="Z126" s="95">
        <v>0</v>
      </c>
    </row>
    <row r="127" spans="2:26" x14ac:dyDescent="0.2">
      <c r="B127" s="4" t="s">
        <v>863</v>
      </c>
      <c r="C127" s="84" t="s">
        <v>703</v>
      </c>
      <c r="D127" s="76" t="s">
        <v>397</v>
      </c>
      <c r="E127" s="57" t="s">
        <v>146</v>
      </c>
      <c r="F127" s="95"/>
      <c r="H127" s="95"/>
      <c r="I127" s="95"/>
      <c r="J127" s="95"/>
      <c r="K127" s="95"/>
      <c r="L127" s="95"/>
      <c r="M127" s="95"/>
      <c r="N127" s="95"/>
      <c r="O127" s="95"/>
      <c r="P127" s="95"/>
      <c r="R127" s="95"/>
      <c r="S127" s="95"/>
      <c r="T127" s="95"/>
      <c r="U127" s="95"/>
      <c r="V127" s="95"/>
      <c r="W127" s="95"/>
      <c r="X127" s="95"/>
      <c r="Y127" s="95"/>
      <c r="Z127" s="95"/>
    </row>
    <row r="128" spans="2:26" x14ac:dyDescent="0.2">
      <c r="B128" s="4" t="s">
        <v>864</v>
      </c>
      <c r="C128" s="84" t="s">
        <v>704</v>
      </c>
      <c r="D128" s="76" t="s">
        <v>400</v>
      </c>
      <c r="E128" s="67" t="s">
        <v>150</v>
      </c>
      <c r="F128" s="95"/>
      <c r="H128" s="95"/>
      <c r="I128" s="95"/>
      <c r="J128" s="95"/>
      <c r="K128" s="95"/>
      <c r="L128" s="95"/>
      <c r="M128" s="95"/>
      <c r="N128" s="95"/>
      <c r="O128" s="95"/>
      <c r="P128" s="95"/>
      <c r="R128" s="95"/>
      <c r="S128" s="95"/>
      <c r="T128" s="95"/>
      <c r="U128" s="95"/>
      <c r="V128" s="95"/>
      <c r="W128" s="95"/>
      <c r="X128" s="95"/>
      <c r="Y128" s="95"/>
      <c r="Z128" s="95"/>
    </row>
    <row r="129" spans="2:26" x14ac:dyDescent="0.2">
      <c r="B129" s="4" t="s">
        <v>865</v>
      </c>
      <c r="C129" s="84" t="s">
        <v>705</v>
      </c>
      <c r="D129" s="76" t="s">
        <v>404</v>
      </c>
      <c r="E129" s="57" t="s">
        <v>718</v>
      </c>
      <c r="F129" s="95"/>
      <c r="H129" s="95"/>
      <c r="I129" s="95"/>
      <c r="J129" s="95"/>
      <c r="K129" s="95"/>
      <c r="L129" s="95"/>
      <c r="M129" s="95"/>
      <c r="N129" s="95"/>
      <c r="O129" s="95"/>
      <c r="P129" s="95"/>
      <c r="R129" s="95"/>
      <c r="S129" s="95"/>
      <c r="T129" s="95"/>
      <c r="U129" s="95"/>
      <c r="V129" s="95"/>
      <c r="W129" s="95"/>
      <c r="X129" s="95"/>
      <c r="Y129" s="95"/>
      <c r="Z129" s="95"/>
    </row>
    <row r="130" spans="2:26" x14ac:dyDescent="0.2">
      <c r="B130" s="4" t="s">
        <v>866</v>
      </c>
      <c r="C130" s="84" t="s">
        <v>706</v>
      </c>
      <c r="D130" s="76" t="s">
        <v>408</v>
      </c>
      <c r="E130" s="43" t="s">
        <v>162</v>
      </c>
      <c r="F130" s="95"/>
      <c r="H130" s="95"/>
      <c r="I130" s="95"/>
      <c r="J130" s="95"/>
      <c r="K130" s="95"/>
      <c r="L130" s="95"/>
      <c r="M130" s="95"/>
      <c r="N130" s="95"/>
      <c r="O130" s="95"/>
      <c r="P130" s="95"/>
      <c r="R130" s="95"/>
      <c r="S130" s="95"/>
      <c r="T130" s="95"/>
      <c r="U130" s="95"/>
      <c r="V130" s="95"/>
      <c r="W130" s="95"/>
      <c r="X130" s="95"/>
      <c r="Y130" s="95"/>
      <c r="Z130" s="95"/>
    </row>
    <row r="131" spans="2:26" x14ac:dyDescent="0.2">
      <c r="B131" s="4" t="s">
        <v>867</v>
      </c>
      <c r="C131" s="84" t="s">
        <v>707</v>
      </c>
      <c r="D131" s="76" t="s">
        <v>412</v>
      </c>
      <c r="E131" s="43" t="s">
        <v>174</v>
      </c>
      <c r="F131" s="95"/>
      <c r="H131" s="95"/>
      <c r="I131" s="95"/>
      <c r="J131" s="95"/>
      <c r="K131" s="95"/>
      <c r="L131" s="95"/>
      <c r="M131" s="95"/>
      <c r="N131" s="95"/>
      <c r="O131" s="95"/>
      <c r="P131" s="95"/>
      <c r="R131" s="95"/>
      <c r="S131" s="95"/>
      <c r="T131" s="95"/>
      <c r="U131" s="95"/>
      <c r="V131" s="95"/>
      <c r="W131" s="95"/>
      <c r="X131" s="95"/>
      <c r="Y131" s="95"/>
      <c r="Z131" s="95"/>
    </row>
    <row r="132" spans="2:26" x14ac:dyDescent="0.2">
      <c r="B132" s="4" t="s">
        <v>868</v>
      </c>
      <c r="C132" s="84" t="s">
        <v>708</v>
      </c>
      <c r="D132" s="76" t="s">
        <v>417</v>
      </c>
      <c r="E132" s="43" t="s">
        <v>214</v>
      </c>
      <c r="F132" s="95"/>
      <c r="H132" s="95"/>
      <c r="I132" s="95"/>
      <c r="J132" s="95"/>
      <c r="K132" s="95"/>
      <c r="L132" s="95"/>
      <c r="M132" s="95"/>
      <c r="N132" s="95"/>
      <c r="O132" s="95"/>
      <c r="P132" s="95"/>
      <c r="R132" s="95"/>
      <c r="S132" s="95"/>
      <c r="T132" s="95"/>
      <c r="U132" s="95"/>
      <c r="V132" s="95"/>
      <c r="W132" s="95"/>
      <c r="X132" s="95"/>
      <c r="Y132" s="95"/>
      <c r="Z132" s="95"/>
    </row>
    <row r="133" spans="2:26" x14ac:dyDescent="0.2">
      <c r="B133" s="4" t="s">
        <v>869</v>
      </c>
      <c r="C133" s="84" t="s">
        <v>709</v>
      </c>
      <c r="D133" s="76" t="s">
        <v>422</v>
      </c>
      <c r="E133" s="68" t="s">
        <v>697</v>
      </c>
      <c r="F133" s="95"/>
      <c r="H133" s="95"/>
      <c r="I133" s="95"/>
      <c r="J133" s="95"/>
      <c r="K133" s="95"/>
      <c r="L133" s="95"/>
      <c r="M133" s="95"/>
      <c r="N133" s="95"/>
      <c r="O133" s="95"/>
      <c r="P133" s="95"/>
      <c r="R133" s="95"/>
      <c r="S133" s="95"/>
      <c r="T133" s="95"/>
      <c r="U133" s="95"/>
      <c r="V133" s="95"/>
      <c r="W133" s="95"/>
      <c r="X133" s="95"/>
      <c r="Y133" s="95"/>
      <c r="Z133" s="95"/>
    </row>
    <row r="134" spans="2:26" x14ac:dyDescent="0.2">
      <c r="B134" s="4" t="s">
        <v>870</v>
      </c>
      <c r="C134" s="84" t="s">
        <v>710</v>
      </c>
      <c r="D134" s="76" t="s">
        <v>426</v>
      </c>
      <c r="E134" s="21" t="s">
        <v>724</v>
      </c>
      <c r="F134" s="95"/>
      <c r="H134" s="95"/>
      <c r="I134" s="95"/>
      <c r="J134" s="95">
        <v>0</v>
      </c>
      <c r="K134" s="95">
        <v>0</v>
      </c>
      <c r="L134" s="95">
        <v>0</v>
      </c>
      <c r="M134" s="95">
        <v>0</v>
      </c>
      <c r="N134" s="95">
        <v>0</v>
      </c>
      <c r="O134" s="95">
        <v>0</v>
      </c>
      <c r="P134" s="95">
        <v>0</v>
      </c>
      <c r="R134" s="95"/>
      <c r="S134" s="95"/>
      <c r="T134" s="95">
        <v>0</v>
      </c>
      <c r="U134" s="95">
        <v>0</v>
      </c>
      <c r="V134" s="95">
        <v>0</v>
      </c>
      <c r="W134" s="95">
        <v>0</v>
      </c>
      <c r="X134" s="95">
        <v>0</v>
      </c>
      <c r="Y134" s="95">
        <v>0</v>
      </c>
      <c r="Z134" s="95">
        <v>0</v>
      </c>
    </row>
    <row r="135" spans="2:26" x14ac:dyDescent="0.2">
      <c r="B135" s="4" t="s">
        <v>871</v>
      </c>
      <c r="C135" s="84" t="s">
        <v>711</v>
      </c>
      <c r="D135" s="76" t="s">
        <v>430</v>
      </c>
      <c r="E135" s="21" t="s">
        <v>726</v>
      </c>
      <c r="F135" s="95"/>
      <c r="H135" s="95"/>
      <c r="I135" s="95"/>
      <c r="J135" s="95">
        <v>1.917</v>
      </c>
      <c r="K135" s="95">
        <v>0</v>
      </c>
      <c r="L135" s="95">
        <v>0</v>
      </c>
      <c r="M135" s="95">
        <v>0</v>
      </c>
      <c r="N135" s="95">
        <v>0</v>
      </c>
      <c r="O135" s="95">
        <v>0</v>
      </c>
      <c r="P135" s="95">
        <v>0</v>
      </c>
      <c r="R135" s="95"/>
      <c r="S135" s="95"/>
      <c r="T135" s="95">
        <v>1.917</v>
      </c>
      <c r="U135" s="95"/>
      <c r="V135" s="95"/>
      <c r="W135" s="95"/>
      <c r="X135" s="95"/>
      <c r="Y135" s="95"/>
      <c r="Z135" s="95"/>
    </row>
    <row r="136" spans="2:26" x14ac:dyDescent="0.2">
      <c r="B136" s="4" t="s">
        <v>823</v>
      </c>
      <c r="C136" s="84" t="s">
        <v>712</v>
      </c>
      <c r="D136" s="76" t="s">
        <v>434</v>
      </c>
      <c r="E136" s="21" t="s">
        <v>728</v>
      </c>
      <c r="F136" s="95">
        <v>0</v>
      </c>
      <c r="H136" s="95">
        <v>0</v>
      </c>
      <c r="I136" s="95">
        <v>0</v>
      </c>
      <c r="J136" s="95">
        <v>1.917</v>
      </c>
      <c r="K136" s="95">
        <v>1.917</v>
      </c>
      <c r="L136" s="95">
        <v>1.917</v>
      </c>
      <c r="M136" s="95">
        <v>1.917</v>
      </c>
      <c r="N136" s="95">
        <v>1.917</v>
      </c>
      <c r="O136" s="95">
        <v>1.917</v>
      </c>
      <c r="P136" s="95">
        <v>1.917</v>
      </c>
      <c r="R136" s="95">
        <v>0</v>
      </c>
      <c r="S136" s="95">
        <v>0</v>
      </c>
      <c r="T136" s="95">
        <v>1.917</v>
      </c>
      <c r="U136" s="95">
        <v>1.917</v>
      </c>
      <c r="V136" s="95">
        <v>1.917</v>
      </c>
      <c r="W136" s="95">
        <v>1.917</v>
      </c>
      <c r="X136" s="95">
        <v>1.917</v>
      </c>
      <c r="Y136" s="95">
        <v>1.917</v>
      </c>
      <c r="Z136" s="95">
        <v>1.917</v>
      </c>
    </row>
    <row r="137" spans="2:26" x14ac:dyDescent="0.2">
      <c r="B137" s="2"/>
      <c r="D137" s="55" t="s">
        <v>42</v>
      </c>
      <c r="E137" s="55"/>
      <c r="F137" s="91"/>
      <c r="H137" s="91"/>
      <c r="I137" s="91"/>
      <c r="J137" s="91"/>
      <c r="K137" s="91"/>
      <c r="L137" s="91"/>
      <c r="M137" s="91"/>
      <c r="N137" s="91"/>
      <c r="O137" s="91"/>
      <c r="P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spans="2:26" x14ac:dyDescent="0.2">
      <c r="B138" s="2"/>
      <c r="D138" s="55" t="s">
        <v>42</v>
      </c>
      <c r="E138" s="65" t="s">
        <v>731</v>
      </c>
      <c r="F138" s="91"/>
      <c r="H138" s="91"/>
      <c r="I138" s="91"/>
      <c r="J138" s="91"/>
      <c r="K138" s="91"/>
      <c r="L138" s="91"/>
      <c r="M138" s="91"/>
      <c r="N138" s="91"/>
      <c r="O138" s="91"/>
      <c r="P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spans="2:26" x14ac:dyDescent="0.2">
      <c r="B139" s="4" t="s">
        <v>873</v>
      </c>
      <c r="C139" s="84" t="s">
        <v>713</v>
      </c>
      <c r="D139" s="76" t="s">
        <v>438</v>
      </c>
      <c r="E139" s="21" t="s">
        <v>733</v>
      </c>
      <c r="F139" s="95"/>
      <c r="H139" s="95"/>
      <c r="I139" s="95"/>
      <c r="J139" s="95">
        <v>20.577000000000002</v>
      </c>
      <c r="K139" s="95">
        <v>20.780999999999999</v>
      </c>
      <c r="L139" s="95">
        <v>20.975000000000001</v>
      </c>
      <c r="M139" s="95">
        <v>21.187000000000001</v>
      </c>
      <c r="N139" s="95">
        <v>21.42</v>
      </c>
      <c r="O139" s="95">
        <v>21.648</v>
      </c>
      <c r="P139" s="95">
        <v>21.879000000000001</v>
      </c>
      <c r="R139" s="95"/>
      <c r="S139" s="95"/>
      <c r="T139" s="95">
        <v>20.239999999999998</v>
      </c>
      <c r="U139" s="95">
        <v>19.931999999999999</v>
      </c>
      <c r="V139" s="95">
        <v>18.952000000000002</v>
      </c>
      <c r="W139" s="95">
        <v>17.777000000000001</v>
      </c>
      <c r="X139" s="95">
        <v>16.966999999999999</v>
      </c>
      <c r="Y139" s="95">
        <v>17.084</v>
      </c>
      <c r="Z139" s="95">
        <v>17.817</v>
      </c>
    </row>
    <row r="140" spans="2:26" x14ac:dyDescent="0.2">
      <c r="B140" s="4" t="s">
        <v>874</v>
      </c>
      <c r="C140" s="84" t="s">
        <v>714</v>
      </c>
      <c r="D140" s="76" t="s">
        <v>443</v>
      </c>
      <c r="E140" s="21" t="s">
        <v>735</v>
      </c>
      <c r="F140" s="95"/>
      <c r="H140" s="95"/>
      <c r="I140" s="95"/>
      <c r="J140" s="95">
        <v>54.728000000000002</v>
      </c>
      <c r="K140" s="95">
        <v>55.277999999999999</v>
      </c>
      <c r="L140" s="95">
        <v>55.804000000000002</v>
      </c>
      <c r="M140" s="95">
        <v>56.383000000000003</v>
      </c>
      <c r="N140" s="95">
        <v>57.017000000000003</v>
      </c>
      <c r="O140" s="95">
        <v>57.631</v>
      </c>
      <c r="P140" s="95">
        <v>58.262</v>
      </c>
      <c r="R140" s="95"/>
      <c r="S140" s="95"/>
      <c r="T140" s="95">
        <v>53.814999999999998</v>
      </c>
      <c r="U140" s="95">
        <v>52.981000000000002</v>
      </c>
      <c r="V140" s="95">
        <v>50.322000000000003</v>
      </c>
      <c r="W140" s="95">
        <v>47.136000000000003</v>
      </c>
      <c r="X140" s="95">
        <v>44.94</v>
      </c>
      <c r="Y140" s="95">
        <v>45.255000000000003</v>
      </c>
      <c r="Z140" s="95">
        <v>47.244999999999997</v>
      </c>
    </row>
    <row r="141" spans="2:26" x14ac:dyDescent="0.2">
      <c r="B141" s="4" t="s">
        <v>875</v>
      </c>
      <c r="C141" s="84" t="s">
        <v>715</v>
      </c>
      <c r="D141" s="76" t="s">
        <v>447</v>
      </c>
      <c r="E141" s="22" t="s">
        <v>737</v>
      </c>
      <c r="F141" s="96"/>
      <c r="H141" s="96"/>
      <c r="I141" s="96"/>
      <c r="J141" s="96">
        <v>41.292999999999999</v>
      </c>
      <c r="K141" s="96">
        <v>41.688000000000002</v>
      </c>
      <c r="L141" s="96">
        <v>42.064</v>
      </c>
      <c r="M141" s="96">
        <v>42.478000000000002</v>
      </c>
      <c r="N141" s="96">
        <v>42.93</v>
      </c>
      <c r="O141" s="96">
        <v>43.369</v>
      </c>
      <c r="P141" s="96">
        <v>43.819000000000003</v>
      </c>
      <c r="R141" s="96"/>
      <c r="S141" s="96"/>
      <c r="T141" s="96">
        <v>41.567</v>
      </c>
      <c r="U141" s="96">
        <v>40.970999999999997</v>
      </c>
      <c r="V141" s="96">
        <v>39.070999999999998</v>
      </c>
      <c r="W141" s="96">
        <v>36.795999999999999</v>
      </c>
      <c r="X141" s="96">
        <v>35.225000000000001</v>
      </c>
      <c r="Y141" s="96">
        <v>35.451999999999998</v>
      </c>
      <c r="Z141" s="96">
        <v>36.872</v>
      </c>
    </row>
    <row r="142" spans="2:26" x14ac:dyDescent="0.2">
      <c r="B142" s="4" t="s">
        <v>872</v>
      </c>
      <c r="C142" s="84" t="s">
        <v>716</v>
      </c>
      <c r="D142" s="76" t="s">
        <v>451</v>
      </c>
      <c r="E142" s="23" t="s">
        <v>738</v>
      </c>
      <c r="F142" s="97">
        <v>0</v>
      </c>
      <c r="H142" s="97">
        <v>0</v>
      </c>
      <c r="I142" s="97">
        <v>0</v>
      </c>
      <c r="J142" s="97">
        <v>34.012</v>
      </c>
      <c r="K142" s="97">
        <v>34.371000000000002</v>
      </c>
      <c r="L142" s="97">
        <v>34.715000000000003</v>
      </c>
      <c r="M142" s="97">
        <v>35.091999999999999</v>
      </c>
      <c r="N142" s="97">
        <v>35.506999999999998</v>
      </c>
      <c r="O142" s="97">
        <v>35.909999999999997</v>
      </c>
      <c r="P142" s="97">
        <v>36.322000000000003</v>
      </c>
      <c r="R142" s="97">
        <v>0</v>
      </c>
      <c r="S142" s="97">
        <v>0</v>
      </c>
      <c r="T142" s="97">
        <v>32.488</v>
      </c>
      <c r="U142" s="97">
        <v>31.942</v>
      </c>
      <c r="V142" s="97">
        <v>30.202999999999999</v>
      </c>
      <c r="W142" s="97">
        <v>28.117000000000001</v>
      </c>
      <c r="X142" s="97">
        <v>26.681999999999999</v>
      </c>
      <c r="Y142" s="97">
        <v>26.887</v>
      </c>
      <c r="Z142" s="97">
        <v>28.19</v>
      </c>
    </row>
    <row r="143" spans="2:26" x14ac:dyDescent="0.2">
      <c r="B143" s="38"/>
      <c r="D143" s="55" t="s">
        <v>42</v>
      </c>
      <c r="E143" s="69"/>
      <c r="F143" s="94"/>
      <c r="H143" s="94"/>
      <c r="I143" s="94"/>
      <c r="J143" s="94"/>
      <c r="K143" s="94"/>
      <c r="L143" s="94"/>
      <c r="M143" s="94"/>
      <c r="N143" s="94"/>
      <c r="O143" s="94"/>
      <c r="P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 spans="2:26" x14ac:dyDescent="0.2">
      <c r="B144" s="38"/>
      <c r="D144" s="55" t="s">
        <v>42</v>
      </c>
      <c r="E144" s="65" t="s">
        <v>739</v>
      </c>
      <c r="F144" s="94"/>
      <c r="H144" s="94"/>
      <c r="I144" s="94"/>
      <c r="J144" s="94"/>
      <c r="K144" s="94"/>
      <c r="L144" s="94"/>
      <c r="M144" s="94"/>
      <c r="N144" s="94"/>
      <c r="O144" s="94"/>
      <c r="P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 spans="2:26" x14ac:dyDescent="0.2">
      <c r="B145" s="4" t="s">
        <v>880</v>
      </c>
      <c r="C145" s="84" t="s">
        <v>717</v>
      </c>
      <c r="D145" s="76" t="s">
        <v>455</v>
      </c>
      <c r="E145" s="21" t="s">
        <v>738</v>
      </c>
      <c r="F145" s="95"/>
      <c r="H145" s="95"/>
      <c r="I145" s="95"/>
      <c r="J145" s="95">
        <v>34.012</v>
      </c>
      <c r="K145" s="95">
        <v>34.371000000000002</v>
      </c>
      <c r="L145" s="95">
        <v>34.715000000000003</v>
      </c>
      <c r="M145" s="95">
        <v>35.091999999999999</v>
      </c>
      <c r="N145" s="95">
        <v>35.506999999999998</v>
      </c>
      <c r="O145" s="95">
        <v>35.909999999999997</v>
      </c>
      <c r="P145" s="95">
        <v>36.322000000000003</v>
      </c>
      <c r="R145" s="95"/>
      <c r="S145" s="95"/>
      <c r="T145" s="95">
        <v>32.488</v>
      </c>
      <c r="U145" s="95">
        <v>31.942</v>
      </c>
      <c r="V145" s="95">
        <v>30.202999999999999</v>
      </c>
      <c r="W145" s="95">
        <v>28.117000000000001</v>
      </c>
      <c r="X145" s="95">
        <v>26.681999999999999</v>
      </c>
      <c r="Y145" s="95">
        <v>26.887</v>
      </c>
      <c r="Z145" s="95">
        <v>28.19</v>
      </c>
    </row>
    <row r="146" spans="2:26" x14ac:dyDescent="0.2">
      <c r="B146" s="2"/>
      <c r="C146" s="84" t="s">
        <v>684</v>
      </c>
      <c r="D146" s="76" t="s">
        <v>459</v>
      </c>
      <c r="E146" s="21" t="s">
        <v>699</v>
      </c>
      <c r="F146" s="87">
        <f t="shared" ref="F146" si="0">+F111</f>
        <v>0</v>
      </c>
      <c r="H146" s="87">
        <f t="shared" ref="H146:P146" si="1">+H111</f>
        <v>0</v>
      </c>
      <c r="I146" s="87">
        <f t="shared" si="1"/>
        <v>0</v>
      </c>
      <c r="J146" s="87">
        <f t="shared" si="1"/>
        <v>0</v>
      </c>
      <c r="K146" s="87">
        <f t="shared" si="1"/>
        <v>0</v>
      </c>
      <c r="L146" s="87">
        <f t="shared" si="1"/>
        <v>0</v>
      </c>
      <c r="M146" s="87">
        <f t="shared" si="1"/>
        <v>0</v>
      </c>
      <c r="N146" s="87">
        <f t="shared" si="1"/>
        <v>0</v>
      </c>
      <c r="O146" s="87">
        <f t="shared" si="1"/>
        <v>0</v>
      </c>
      <c r="P146" s="87">
        <f t="shared" si="1"/>
        <v>0</v>
      </c>
      <c r="R146" s="87">
        <f t="shared" ref="R146:Z146" si="2">+R111</f>
        <v>0</v>
      </c>
      <c r="S146" s="87">
        <f t="shared" si="2"/>
        <v>0</v>
      </c>
      <c r="T146" s="87">
        <f t="shared" si="2"/>
        <v>0</v>
      </c>
      <c r="U146" s="87">
        <f t="shared" si="2"/>
        <v>0</v>
      </c>
      <c r="V146" s="87">
        <f t="shared" si="2"/>
        <v>0</v>
      </c>
      <c r="W146" s="87">
        <f t="shared" si="2"/>
        <v>0</v>
      </c>
      <c r="X146" s="87">
        <f t="shared" si="2"/>
        <v>0</v>
      </c>
      <c r="Y146" s="87">
        <f t="shared" si="2"/>
        <v>0</v>
      </c>
      <c r="Z146" s="87">
        <f t="shared" si="2"/>
        <v>0</v>
      </c>
    </row>
    <row r="147" spans="2:26" x14ac:dyDescent="0.2">
      <c r="B147" s="4" t="s">
        <v>881</v>
      </c>
      <c r="C147" s="84" t="s">
        <v>719</v>
      </c>
      <c r="D147" s="76" t="s">
        <v>463</v>
      </c>
      <c r="E147" s="21" t="s">
        <v>740</v>
      </c>
      <c r="F147" s="95"/>
      <c r="H147" s="95"/>
      <c r="I147" s="95"/>
      <c r="J147" s="95"/>
      <c r="K147" s="95"/>
      <c r="L147" s="95"/>
      <c r="M147" s="95"/>
      <c r="N147" s="95"/>
      <c r="O147" s="95"/>
      <c r="P147" s="95"/>
      <c r="R147" s="95"/>
      <c r="S147" s="95"/>
      <c r="T147" s="95"/>
      <c r="U147" s="95"/>
      <c r="V147" s="95"/>
      <c r="W147" s="95"/>
      <c r="X147" s="95"/>
      <c r="Y147" s="95"/>
      <c r="Z147" s="95"/>
    </row>
    <row r="148" spans="2:26" x14ac:dyDescent="0.2">
      <c r="B148" s="4" t="s">
        <v>882</v>
      </c>
      <c r="C148" s="84" t="s">
        <v>720</v>
      </c>
      <c r="D148" s="76" t="s">
        <v>467</v>
      </c>
      <c r="E148" s="21" t="s">
        <v>665</v>
      </c>
      <c r="F148" s="95"/>
      <c r="H148" s="95"/>
      <c r="I148" s="95"/>
      <c r="J148" s="95"/>
      <c r="K148" s="95"/>
      <c r="L148" s="95"/>
      <c r="M148" s="95"/>
      <c r="N148" s="95"/>
      <c r="O148" s="95"/>
      <c r="P148" s="95"/>
      <c r="R148" s="95"/>
      <c r="S148" s="95"/>
      <c r="T148" s="95"/>
      <c r="U148" s="95"/>
      <c r="V148" s="95"/>
      <c r="W148" s="95"/>
      <c r="X148" s="95"/>
      <c r="Y148" s="95"/>
      <c r="Z148" s="95"/>
    </row>
    <row r="149" spans="2:26" x14ac:dyDescent="0.2">
      <c r="B149" s="4" t="s">
        <v>883</v>
      </c>
      <c r="C149" s="84" t="s">
        <v>721</v>
      </c>
      <c r="D149" s="76" t="s">
        <v>471</v>
      </c>
      <c r="E149" s="21" t="s">
        <v>741</v>
      </c>
      <c r="F149" s="95"/>
      <c r="H149" s="95"/>
      <c r="I149" s="95"/>
      <c r="J149" s="95"/>
      <c r="K149" s="95"/>
      <c r="L149" s="95"/>
      <c r="M149" s="95"/>
      <c r="N149" s="95"/>
      <c r="O149" s="95"/>
      <c r="P149" s="95"/>
      <c r="R149" s="95"/>
      <c r="S149" s="95"/>
      <c r="T149" s="95">
        <v>0</v>
      </c>
      <c r="U149" s="95">
        <v>0</v>
      </c>
      <c r="V149" s="95">
        <v>0</v>
      </c>
      <c r="W149" s="95">
        <v>0</v>
      </c>
      <c r="X149" s="95">
        <v>0</v>
      </c>
      <c r="Y149" s="95">
        <v>0</v>
      </c>
      <c r="Z149" s="95">
        <v>0</v>
      </c>
    </row>
    <row r="150" spans="2:26" x14ac:dyDescent="0.2">
      <c r="B150" s="4" t="s">
        <v>884</v>
      </c>
      <c r="C150" s="84" t="s">
        <v>722</v>
      </c>
      <c r="D150" s="76" t="s">
        <v>475</v>
      </c>
      <c r="E150" s="21" t="s">
        <v>742</v>
      </c>
      <c r="F150" s="95"/>
      <c r="H150" s="95"/>
      <c r="I150" s="95"/>
      <c r="J150" s="95"/>
      <c r="K150" s="95"/>
      <c r="L150" s="95"/>
      <c r="M150" s="95"/>
      <c r="N150" s="95"/>
      <c r="O150" s="95"/>
      <c r="P150" s="95"/>
      <c r="R150" s="95"/>
      <c r="S150" s="95"/>
      <c r="T150" s="95">
        <v>0</v>
      </c>
      <c r="U150" s="95">
        <v>0</v>
      </c>
      <c r="V150" s="95">
        <v>0</v>
      </c>
      <c r="W150" s="95">
        <v>0</v>
      </c>
      <c r="X150" s="95">
        <v>0</v>
      </c>
      <c r="Y150" s="95">
        <v>0</v>
      </c>
      <c r="Z150" s="95">
        <v>0</v>
      </c>
    </row>
    <row r="151" spans="2:26" x14ac:dyDescent="0.2">
      <c r="B151" s="4" t="s">
        <v>885</v>
      </c>
      <c r="C151" s="84" t="s">
        <v>723</v>
      </c>
      <c r="D151" s="76" t="s">
        <v>479</v>
      </c>
      <c r="E151" s="21" t="s">
        <v>743</v>
      </c>
      <c r="F151" s="95"/>
      <c r="H151" s="95"/>
      <c r="I151" s="95"/>
      <c r="J151" s="95"/>
      <c r="K151" s="95"/>
      <c r="L151" s="95"/>
      <c r="M151" s="95"/>
      <c r="N151" s="95"/>
      <c r="O151" s="95"/>
      <c r="P151" s="95"/>
      <c r="R151" s="95"/>
      <c r="S151" s="95"/>
      <c r="T151" s="95"/>
      <c r="U151" s="95"/>
      <c r="V151" s="95"/>
      <c r="W151" s="95"/>
      <c r="X151" s="95"/>
      <c r="Y151" s="95"/>
      <c r="Z151" s="95"/>
    </row>
    <row r="152" spans="2:26" x14ac:dyDescent="0.2">
      <c r="B152" s="4" t="s">
        <v>879</v>
      </c>
      <c r="C152" s="84" t="s">
        <v>725</v>
      </c>
      <c r="D152" s="76" t="s">
        <v>483</v>
      </c>
      <c r="E152" s="21" t="s">
        <v>744</v>
      </c>
      <c r="F152" s="95">
        <v>0</v>
      </c>
      <c r="H152" s="95">
        <v>0</v>
      </c>
      <c r="I152" s="95">
        <v>0</v>
      </c>
      <c r="J152" s="95">
        <v>34.012</v>
      </c>
      <c r="K152" s="95">
        <v>34.371000000000002</v>
      </c>
      <c r="L152" s="95">
        <v>34.715000000000003</v>
      </c>
      <c r="M152" s="95">
        <v>35.091999999999999</v>
      </c>
      <c r="N152" s="95">
        <v>35.506999999999998</v>
      </c>
      <c r="O152" s="95">
        <v>35.909999999999997</v>
      </c>
      <c r="P152" s="95">
        <v>36.322000000000003</v>
      </c>
      <c r="R152" s="95">
        <v>0</v>
      </c>
      <c r="S152" s="95">
        <v>0</v>
      </c>
      <c r="T152" s="95">
        <v>32.488</v>
      </c>
      <c r="U152" s="95">
        <v>31.942</v>
      </c>
      <c r="V152" s="95">
        <v>30.202999999999999</v>
      </c>
      <c r="W152" s="95">
        <v>28.117000000000001</v>
      </c>
      <c r="X152" s="95">
        <v>26.681999999999999</v>
      </c>
      <c r="Y152" s="95">
        <v>26.887</v>
      </c>
      <c r="Z152" s="95">
        <v>28.19</v>
      </c>
    </row>
    <row r="153" spans="2:26" x14ac:dyDescent="0.2">
      <c r="B153" s="2"/>
      <c r="D153" s="76" t="s">
        <v>42</v>
      </c>
      <c r="E153" s="21"/>
      <c r="F153" s="104"/>
      <c r="H153" s="104"/>
      <c r="I153" s="104"/>
      <c r="J153" s="104"/>
      <c r="K153" s="104"/>
      <c r="L153" s="104"/>
      <c r="M153" s="104"/>
      <c r="N153" s="104"/>
      <c r="O153" s="104"/>
      <c r="P153" s="104"/>
      <c r="R153" s="104"/>
      <c r="S153" s="104"/>
      <c r="T153" s="104"/>
      <c r="U153" s="104"/>
      <c r="V153" s="104"/>
      <c r="W153" s="104"/>
      <c r="X153" s="104"/>
      <c r="Y153" s="104"/>
      <c r="Z153" s="104"/>
    </row>
    <row r="154" spans="2:26" x14ac:dyDescent="0.2">
      <c r="B154" s="4" t="s">
        <v>886</v>
      </c>
      <c r="C154" s="84" t="s">
        <v>727</v>
      </c>
      <c r="D154" s="76" t="s">
        <v>487</v>
      </c>
      <c r="E154" s="22" t="s">
        <v>745</v>
      </c>
      <c r="F154" s="96"/>
      <c r="H154" s="96"/>
      <c r="I154" s="96"/>
      <c r="J154" s="96">
        <v>14.653</v>
      </c>
      <c r="K154" s="96">
        <v>14.808</v>
      </c>
      <c r="L154" s="96">
        <v>14.956</v>
      </c>
      <c r="M154" s="96">
        <v>15.118</v>
      </c>
      <c r="N154" s="96">
        <v>15.297000000000001</v>
      </c>
      <c r="O154" s="96">
        <v>15.471</v>
      </c>
      <c r="P154" s="96">
        <v>15.648</v>
      </c>
      <c r="R154" s="96"/>
      <c r="S154" s="96"/>
      <c r="T154" s="96">
        <v>13.996</v>
      </c>
      <c r="U154" s="96">
        <v>13.760999999999999</v>
      </c>
      <c r="V154" s="96">
        <v>13.012</v>
      </c>
      <c r="W154" s="96">
        <v>12.113</v>
      </c>
      <c r="X154" s="96">
        <v>11.494999999999999</v>
      </c>
      <c r="Y154" s="96">
        <v>11.583</v>
      </c>
      <c r="Z154" s="96">
        <v>12.145</v>
      </c>
    </row>
    <row r="155" spans="2:26" x14ac:dyDescent="0.2">
      <c r="B155" s="4" t="s">
        <v>878</v>
      </c>
      <c r="C155" s="84" t="s">
        <v>729</v>
      </c>
      <c r="D155" s="76" t="s">
        <v>491</v>
      </c>
      <c r="E155" s="68" t="s">
        <v>746</v>
      </c>
      <c r="F155" s="105">
        <v>0</v>
      </c>
      <c r="H155" s="105">
        <v>0</v>
      </c>
      <c r="I155" s="105">
        <v>0</v>
      </c>
      <c r="J155" s="105">
        <v>19.359000000000002</v>
      </c>
      <c r="K155" s="105">
        <v>19.562999999999999</v>
      </c>
      <c r="L155" s="105">
        <v>19.759</v>
      </c>
      <c r="M155" s="105">
        <v>19.974</v>
      </c>
      <c r="N155" s="105">
        <v>20.21</v>
      </c>
      <c r="O155" s="105">
        <v>20.439</v>
      </c>
      <c r="P155" s="105">
        <v>20.673999999999999</v>
      </c>
      <c r="R155" s="105">
        <v>0</v>
      </c>
      <c r="S155" s="105">
        <v>0</v>
      </c>
      <c r="T155" s="105">
        <v>18.492000000000001</v>
      </c>
      <c r="U155" s="105">
        <v>18.181000000000001</v>
      </c>
      <c r="V155" s="105">
        <v>17.190999999999999</v>
      </c>
      <c r="W155" s="105">
        <v>16.004000000000001</v>
      </c>
      <c r="X155" s="105">
        <v>15.186999999999999</v>
      </c>
      <c r="Y155" s="105">
        <v>15.304</v>
      </c>
      <c r="Z155" s="105">
        <v>16.045000000000002</v>
      </c>
    </row>
    <row r="156" spans="2:26" x14ac:dyDescent="0.2">
      <c r="B156" s="2"/>
      <c r="D156" s="76" t="s">
        <v>42</v>
      </c>
      <c r="E156" s="71"/>
      <c r="F156" s="106"/>
      <c r="H156" s="106"/>
      <c r="I156" s="106"/>
      <c r="J156" s="106"/>
      <c r="K156" s="106"/>
      <c r="L156" s="106"/>
      <c r="M156" s="106"/>
      <c r="N156" s="106"/>
      <c r="O156" s="106"/>
      <c r="P156" s="106"/>
      <c r="R156" s="106"/>
      <c r="S156" s="106"/>
      <c r="T156" s="106"/>
      <c r="U156" s="106"/>
      <c r="V156" s="106"/>
      <c r="W156" s="106"/>
      <c r="X156" s="106"/>
      <c r="Y156" s="106"/>
      <c r="Z156" s="106"/>
    </row>
    <row r="157" spans="2:26" x14ac:dyDescent="0.2">
      <c r="B157" s="4" t="s">
        <v>887</v>
      </c>
      <c r="C157" s="84" t="s">
        <v>730</v>
      </c>
      <c r="D157" s="76" t="s">
        <v>495</v>
      </c>
      <c r="E157" s="22" t="s">
        <v>747</v>
      </c>
      <c r="F157" s="96"/>
      <c r="H157" s="96"/>
      <c r="I157" s="96"/>
      <c r="J157" s="96"/>
      <c r="K157" s="96"/>
      <c r="L157" s="96"/>
      <c r="M157" s="96"/>
      <c r="N157" s="96"/>
      <c r="O157" s="96"/>
      <c r="P157" s="96"/>
      <c r="R157" s="96"/>
      <c r="S157" s="96"/>
      <c r="T157" s="96">
        <v>0</v>
      </c>
      <c r="U157" s="96">
        <v>0</v>
      </c>
      <c r="V157" s="96">
        <v>0</v>
      </c>
      <c r="W157" s="96">
        <v>0</v>
      </c>
      <c r="X157" s="96">
        <v>0</v>
      </c>
      <c r="Y157" s="96">
        <v>0</v>
      </c>
      <c r="Z157" s="96">
        <v>0</v>
      </c>
    </row>
    <row r="158" spans="2:26" x14ac:dyDescent="0.2">
      <c r="B158" s="4" t="s">
        <v>877</v>
      </c>
      <c r="C158" s="84" t="s">
        <v>732</v>
      </c>
      <c r="D158" s="77" t="s">
        <v>500</v>
      </c>
      <c r="E158" s="70" t="s">
        <v>748</v>
      </c>
      <c r="F158" s="97">
        <v>0</v>
      </c>
      <c r="H158" s="97">
        <v>0</v>
      </c>
      <c r="I158" s="97">
        <v>0</v>
      </c>
      <c r="J158" s="97">
        <v>19.359000000000002</v>
      </c>
      <c r="K158" s="97">
        <v>19.562999999999999</v>
      </c>
      <c r="L158" s="97">
        <v>19.759</v>
      </c>
      <c r="M158" s="97">
        <v>19.974</v>
      </c>
      <c r="N158" s="97">
        <v>20.21</v>
      </c>
      <c r="O158" s="97">
        <v>20.439</v>
      </c>
      <c r="P158" s="97">
        <v>20.673999999999999</v>
      </c>
      <c r="R158" s="97">
        <v>0</v>
      </c>
      <c r="S158" s="97">
        <v>0</v>
      </c>
      <c r="T158" s="97">
        <v>18.492000000000001</v>
      </c>
      <c r="U158" s="97">
        <v>18.181000000000001</v>
      </c>
      <c r="V158" s="97">
        <v>17.190999999999999</v>
      </c>
      <c r="W158" s="97">
        <v>16.004000000000001</v>
      </c>
      <c r="X158" s="97">
        <v>15.186999999999999</v>
      </c>
      <c r="Y158" s="97">
        <v>15.304</v>
      </c>
      <c r="Z158" s="97">
        <v>16.045000000000002</v>
      </c>
    </row>
    <row r="159" spans="2:26" x14ac:dyDescent="0.2">
      <c r="B159" s="38"/>
      <c r="D159" s="55" t="s">
        <v>42</v>
      </c>
      <c r="E159" s="71"/>
      <c r="F159" s="102"/>
      <c r="H159" s="102"/>
      <c r="I159" s="102"/>
      <c r="J159" s="102"/>
      <c r="K159" s="102"/>
      <c r="L159" s="102"/>
      <c r="M159" s="102"/>
      <c r="N159" s="102"/>
      <c r="O159" s="102"/>
      <c r="P159" s="102"/>
      <c r="R159" s="102"/>
      <c r="S159" s="102"/>
      <c r="T159" s="102"/>
      <c r="U159" s="102"/>
      <c r="V159" s="102"/>
      <c r="W159" s="102"/>
      <c r="X159" s="102"/>
      <c r="Y159" s="102"/>
      <c r="Z159" s="102"/>
    </row>
    <row r="160" spans="2:26" x14ac:dyDescent="0.2">
      <c r="B160" s="4" t="s">
        <v>888</v>
      </c>
      <c r="C160" s="84" t="s">
        <v>734</v>
      </c>
      <c r="D160" s="76" t="s">
        <v>504</v>
      </c>
      <c r="E160" s="22" t="s">
        <v>749</v>
      </c>
      <c r="F160" s="96"/>
      <c r="H160" s="96"/>
      <c r="I160" s="96"/>
      <c r="J160" s="96"/>
      <c r="K160" s="96"/>
      <c r="L160" s="96"/>
      <c r="M160" s="96"/>
      <c r="N160" s="96"/>
      <c r="O160" s="96"/>
      <c r="P160" s="96"/>
      <c r="R160" s="96"/>
      <c r="S160" s="96"/>
      <c r="T160" s="96"/>
      <c r="U160" s="96"/>
      <c r="V160" s="96"/>
      <c r="W160" s="96"/>
      <c r="X160" s="96"/>
      <c r="Y160" s="96"/>
      <c r="Z160" s="96"/>
    </row>
    <row r="161" spans="2:26" x14ac:dyDescent="0.2">
      <c r="B161" s="4" t="s">
        <v>876</v>
      </c>
      <c r="C161" s="84" t="s">
        <v>736</v>
      </c>
      <c r="D161" s="77" t="s">
        <v>508</v>
      </c>
      <c r="E161" s="70" t="s">
        <v>750</v>
      </c>
      <c r="F161" s="97">
        <v>0</v>
      </c>
      <c r="H161" s="97">
        <v>0</v>
      </c>
      <c r="I161" s="97">
        <v>0</v>
      </c>
      <c r="J161" s="97">
        <v>19.359000000000002</v>
      </c>
      <c r="K161" s="97">
        <v>19.562999999999999</v>
      </c>
      <c r="L161" s="97">
        <v>19.759</v>
      </c>
      <c r="M161" s="97">
        <v>19.974</v>
      </c>
      <c r="N161" s="97">
        <v>20.21</v>
      </c>
      <c r="O161" s="97">
        <v>20.439</v>
      </c>
      <c r="P161" s="97">
        <v>20.673999999999999</v>
      </c>
      <c r="R161" s="97">
        <v>0</v>
      </c>
      <c r="S161" s="97">
        <v>0</v>
      </c>
      <c r="T161" s="97">
        <v>18.492000000000001</v>
      </c>
      <c r="U161" s="97">
        <v>18.181000000000001</v>
      </c>
      <c r="V161" s="97">
        <v>17.190999999999999</v>
      </c>
      <c r="W161" s="97">
        <v>16.004000000000001</v>
      </c>
      <c r="X161" s="97">
        <v>15.186999999999999</v>
      </c>
      <c r="Y161" s="97">
        <v>15.304</v>
      </c>
      <c r="Z161" s="97">
        <v>16.045000000000002</v>
      </c>
    </row>
    <row r="162" spans="2:26" x14ac:dyDescent="0.2">
      <c r="B162" s="2"/>
      <c r="D162" s="55" t="s">
        <v>42</v>
      </c>
      <c r="E162" s="71"/>
      <c r="F162" s="106"/>
      <c r="H162" s="106"/>
      <c r="I162" s="106"/>
      <c r="J162" s="106"/>
      <c r="K162" s="106"/>
      <c r="L162" s="106"/>
      <c r="M162" s="106"/>
      <c r="N162" s="106"/>
      <c r="O162" s="106"/>
      <c r="P162" s="106"/>
      <c r="R162" s="106"/>
      <c r="S162" s="106"/>
      <c r="T162" s="106"/>
      <c r="U162" s="106"/>
      <c r="V162" s="106"/>
      <c r="W162" s="106"/>
      <c r="X162" s="106"/>
      <c r="Y162" s="106"/>
      <c r="Z162" s="106"/>
    </row>
  </sheetData>
  <mergeCells count="2">
    <mergeCell ref="H9:P9"/>
    <mergeCell ref="R9:Z9"/>
  </mergeCells>
  <pageMargins left="0.7" right="0.7" top="0.75" bottom="0.75" header="0.3" footer="0.3"/>
  <pageSetup scale="38" orientation="landscape" r:id="rId1"/>
  <rowBreaks count="1" manualBreakCount="1">
    <brk id="85" min="2" max="56" man="1"/>
  </rowBreaks>
  <colBreaks count="1" manualBreakCount="1">
    <brk id="17" min="6" max="16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11"/>
  <sheetViews>
    <sheetView tabSelected="1" zoomScale="80" zoomScaleNormal="80" workbookViewId="0">
      <pane xSplit="5" ySplit="10" topLeftCell="F11" activePane="bottomRight" state="frozen"/>
      <selection activeCell="D40" sqref="D40"/>
      <selection pane="topRight" activeCell="D40" sqref="D40"/>
      <selection pane="bottomLeft" activeCell="D40" sqref="D40"/>
      <selection pane="bottomRight"/>
    </sheetView>
  </sheetViews>
  <sheetFormatPr defaultRowHeight="12.75" x14ac:dyDescent="0.2"/>
  <cols>
    <col min="1" max="1" width="2.83203125" style="2" customWidth="1"/>
    <col min="2" max="2" width="35.5" style="2" hidden="1" customWidth="1"/>
    <col min="3" max="3" width="12.6640625" style="84" bestFit="1" customWidth="1"/>
    <col min="4" max="4" width="9.6640625" style="72" customWidth="1"/>
    <col min="5" max="5" width="53" style="5" customWidth="1"/>
    <col min="6" max="6" width="14.33203125" style="85" customWidth="1"/>
    <col min="7" max="7" width="2.83203125" style="85" customWidth="1"/>
    <col min="8" max="16" width="14.33203125" style="85" customWidth="1"/>
    <col min="17" max="17" width="2.83203125" style="86" customWidth="1"/>
    <col min="18" max="26" width="14.33203125" style="85" customWidth="1"/>
    <col min="27" max="27" width="2.83203125" style="86" customWidth="1"/>
    <col min="28" max="16384" width="9.33203125" style="2"/>
  </cols>
  <sheetData>
    <row r="2" spans="2:27" hidden="1" x14ac:dyDescent="0.2">
      <c r="B2" s="2" t="s">
        <v>0</v>
      </c>
      <c r="C2" s="84" t="s">
        <v>1</v>
      </c>
      <c r="E2" s="79" t="s">
        <v>1125</v>
      </c>
      <c r="F2" s="87" t="str">
        <f t="shared" ref="F2" si="0">+$E$2</f>
        <v>BSI</v>
      </c>
      <c r="H2" s="87" t="str">
        <f t="shared" ref="H2:P2" si="1">+$E$2</f>
        <v>BSI</v>
      </c>
      <c r="I2" s="87" t="str">
        <f t="shared" si="1"/>
        <v>BSI</v>
      </c>
      <c r="J2" s="87" t="str">
        <f t="shared" si="1"/>
        <v>BSI</v>
      </c>
      <c r="K2" s="87" t="str">
        <f t="shared" si="1"/>
        <v>BSI</v>
      </c>
      <c r="L2" s="87" t="str">
        <f t="shared" si="1"/>
        <v>BSI</v>
      </c>
      <c r="M2" s="87" t="str">
        <f t="shared" si="1"/>
        <v>BSI</v>
      </c>
      <c r="N2" s="87" t="str">
        <f t="shared" si="1"/>
        <v>BSI</v>
      </c>
      <c r="O2" s="87" t="str">
        <f t="shared" si="1"/>
        <v>BSI</v>
      </c>
      <c r="P2" s="87" t="str">
        <f t="shared" si="1"/>
        <v>BSI</v>
      </c>
      <c r="R2" s="87" t="str">
        <f t="shared" ref="R2:Z2" si="2">+$E$2</f>
        <v>BSI</v>
      </c>
      <c r="S2" s="87" t="str">
        <f t="shared" si="2"/>
        <v>BSI</v>
      </c>
      <c r="T2" s="87" t="str">
        <f t="shared" si="2"/>
        <v>BSI</v>
      </c>
      <c r="U2" s="87" t="str">
        <f t="shared" si="2"/>
        <v>BSI</v>
      </c>
      <c r="V2" s="87" t="str">
        <f t="shared" si="2"/>
        <v>BSI</v>
      </c>
      <c r="W2" s="87" t="str">
        <f t="shared" si="2"/>
        <v>BSI</v>
      </c>
      <c r="X2" s="87" t="str">
        <f t="shared" si="2"/>
        <v>BSI</v>
      </c>
      <c r="Y2" s="87" t="str">
        <f t="shared" si="2"/>
        <v>BSI</v>
      </c>
      <c r="Z2" s="87" t="str">
        <f t="shared" si="2"/>
        <v>BSI</v>
      </c>
    </row>
    <row r="3" spans="2:27" hidden="1" x14ac:dyDescent="0.2">
      <c r="C3" s="84" t="s">
        <v>1</v>
      </c>
      <c r="F3" s="87" t="s">
        <v>893</v>
      </c>
      <c r="H3" s="87" t="s">
        <v>893</v>
      </c>
      <c r="I3" s="87" t="s">
        <v>893</v>
      </c>
      <c r="J3" s="87" t="s">
        <v>893</v>
      </c>
      <c r="K3" s="87" t="s">
        <v>893</v>
      </c>
      <c r="L3" s="87" t="s">
        <v>893</v>
      </c>
      <c r="M3" s="87" t="s">
        <v>893</v>
      </c>
      <c r="N3" s="87" t="s">
        <v>893</v>
      </c>
      <c r="O3" s="87" t="s">
        <v>893</v>
      </c>
      <c r="P3" s="87" t="s">
        <v>893</v>
      </c>
      <c r="R3" s="87" t="s">
        <v>893</v>
      </c>
      <c r="S3" s="87" t="s">
        <v>893</v>
      </c>
      <c r="T3" s="87" t="s">
        <v>893</v>
      </c>
      <c r="U3" s="87" t="s">
        <v>893</v>
      </c>
      <c r="V3" s="87" t="s">
        <v>893</v>
      </c>
      <c r="W3" s="87" t="s">
        <v>893</v>
      </c>
      <c r="X3" s="87" t="s">
        <v>893</v>
      </c>
      <c r="Y3" s="87" t="s">
        <v>893</v>
      </c>
      <c r="Z3" s="87" t="s">
        <v>893</v>
      </c>
    </row>
    <row r="4" spans="2:27" hidden="1" x14ac:dyDescent="0.2">
      <c r="C4" s="84" t="s">
        <v>1</v>
      </c>
      <c r="E4" s="79" t="s">
        <v>4</v>
      </c>
      <c r="F4" s="87" t="s">
        <v>579</v>
      </c>
      <c r="H4" s="87" t="s">
        <v>3</v>
      </c>
      <c r="I4" s="87" t="s">
        <v>3</v>
      </c>
      <c r="J4" s="87" t="s">
        <v>3</v>
      </c>
      <c r="K4" s="87" t="s">
        <v>3</v>
      </c>
      <c r="L4" s="87" t="s">
        <v>3</v>
      </c>
      <c r="M4" s="87" t="s">
        <v>3</v>
      </c>
      <c r="N4" s="87" t="s">
        <v>3</v>
      </c>
      <c r="O4" s="87" t="s">
        <v>3</v>
      </c>
      <c r="P4" s="87" t="s">
        <v>3</v>
      </c>
      <c r="R4" s="87" t="s">
        <v>580</v>
      </c>
      <c r="S4" s="87" t="s">
        <v>580</v>
      </c>
      <c r="T4" s="87" t="s">
        <v>580</v>
      </c>
      <c r="U4" s="87" t="s">
        <v>580</v>
      </c>
      <c r="V4" s="87" t="s">
        <v>580</v>
      </c>
      <c r="W4" s="87" t="s">
        <v>580</v>
      </c>
      <c r="X4" s="87" t="s">
        <v>580</v>
      </c>
      <c r="Y4" s="87" t="s">
        <v>580</v>
      </c>
      <c r="Z4" s="87" t="s">
        <v>580</v>
      </c>
    </row>
    <row r="5" spans="2:27" hidden="1" x14ac:dyDescent="0.2">
      <c r="C5" s="84" t="s">
        <v>1</v>
      </c>
      <c r="E5" s="79" t="s">
        <v>5</v>
      </c>
      <c r="F5" s="87" t="s">
        <v>6</v>
      </c>
      <c r="H5" s="87" t="s">
        <v>7</v>
      </c>
      <c r="I5" s="87" t="s">
        <v>8</v>
      </c>
      <c r="J5" s="87" t="s">
        <v>9</v>
      </c>
      <c r="K5" s="87" t="s">
        <v>10</v>
      </c>
      <c r="L5" s="87" t="s">
        <v>11</v>
      </c>
      <c r="M5" s="87" t="s">
        <v>12</v>
      </c>
      <c r="N5" s="87" t="s">
        <v>13</v>
      </c>
      <c r="O5" s="87" t="s">
        <v>14</v>
      </c>
      <c r="P5" s="87" t="s">
        <v>15</v>
      </c>
      <c r="R5" s="87" t="s">
        <v>7</v>
      </c>
      <c r="S5" s="87" t="s">
        <v>8</v>
      </c>
      <c r="T5" s="87" t="s">
        <v>9</v>
      </c>
      <c r="U5" s="87" t="s">
        <v>10</v>
      </c>
      <c r="V5" s="87" t="s">
        <v>11</v>
      </c>
      <c r="W5" s="87" t="s">
        <v>12</v>
      </c>
      <c r="X5" s="87" t="s">
        <v>13</v>
      </c>
      <c r="Y5" s="87" t="s">
        <v>14</v>
      </c>
      <c r="Z5" s="87" t="s">
        <v>15</v>
      </c>
    </row>
    <row r="6" spans="2:27" hidden="1" x14ac:dyDescent="0.2">
      <c r="C6" s="84" t="s">
        <v>1</v>
      </c>
      <c r="E6" s="79" t="s">
        <v>581</v>
      </c>
      <c r="F6" s="87" t="s">
        <v>16</v>
      </c>
      <c r="H6" s="87" t="s">
        <v>17</v>
      </c>
      <c r="I6" s="87" t="s">
        <v>18</v>
      </c>
      <c r="J6" s="87" t="s">
        <v>19</v>
      </c>
      <c r="K6" s="87" t="s">
        <v>20</v>
      </c>
      <c r="L6" s="87" t="s">
        <v>21</v>
      </c>
      <c r="M6" s="87" t="s">
        <v>22</v>
      </c>
      <c r="N6" s="87" t="s">
        <v>23</v>
      </c>
      <c r="O6" s="87" t="s">
        <v>24</v>
      </c>
      <c r="P6" s="87" t="s">
        <v>25</v>
      </c>
      <c r="R6" s="87" t="s">
        <v>17</v>
      </c>
      <c r="S6" s="87" t="s">
        <v>18</v>
      </c>
      <c r="T6" s="87" t="s">
        <v>19</v>
      </c>
      <c r="U6" s="87" t="s">
        <v>20</v>
      </c>
      <c r="V6" s="87" t="s">
        <v>21</v>
      </c>
      <c r="W6" s="87" t="s">
        <v>22</v>
      </c>
      <c r="X6" s="87" t="s">
        <v>23</v>
      </c>
      <c r="Y6" s="87" t="s">
        <v>24</v>
      </c>
      <c r="Z6" s="87" t="s">
        <v>25</v>
      </c>
    </row>
    <row r="7" spans="2:27" x14ac:dyDescent="0.2">
      <c r="D7" s="7" t="str">
        <f>$E$2</f>
        <v>BSI</v>
      </c>
      <c r="E7" s="8"/>
      <c r="F7" s="89" t="str">
        <f>+$F$4</f>
        <v>No Scenario</v>
      </c>
      <c r="H7" s="110" t="str">
        <f>+$D$7</f>
        <v>BSI</v>
      </c>
      <c r="I7" s="89"/>
      <c r="J7" s="89"/>
      <c r="K7" s="89"/>
      <c r="L7" s="89"/>
      <c r="M7" s="89"/>
      <c r="N7" s="89"/>
      <c r="O7" s="89"/>
      <c r="P7" s="89" t="str">
        <f>+$P$4</f>
        <v>BHC Base - Planned Actions</v>
      </c>
      <c r="R7" s="110" t="str">
        <f>+$D$7</f>
        <v>BSI</v>
      </c>
      <c r="S7" s="89"/>
      <c r="T7" s="89"/>
      <c r="U7" s="89"/>
      <c r="V7" s="89"/>
      <c r="W7" s="89"/>
      <c r="X7" s="89"/>
      <c r="Y7" s="89"/>
      <c r="Z7" s="89" t="str">
        <f>+$Z$4</f>
        <v>BHC Stress - Alternative Actions</v>
      </c>
    </row>
    <row r="8" spans="2:27" x14ac:dyDescent="0.2">
      <c r="D8" s="11" t="str">
        <f>+CONCATENATE("PPNR NII Worksheet - ",$E$6)</f>
        <v>PPNR NII Worksheet - None</v>
      </c>
      <c r="E8" s="12"/>
      <c r="F8" s="90"/>
      <c r="H8" s="111" t="str">
        <f>+$D$8</f>
        <v>PPNR NII Worksheet - None</v>
      </c>
      <c r="I8" s="90"/>
      <c r="J8" s="90"/>
      <c r="K8" s="90"/>
      <c r="L8" s="90"/>
      <c r="M8" s="90"/>
      <c r="N8" s="90"/>
      <c r="O8" s="90"/>
      <c r="P8" s="90"/>
      <c r="R8" s="111" t="str">
        <f>+$D$8</f>
        <v>PPNR NII Worksheet - None</v>
      </c>
      <c r="S8" s="90"/>
      <c r="T8" s="90"/>
      <c r="U8" s="90"/>
      <c r="V8" s="90"/>
      <c r="W8" s="90"/>
      <c r="X8" s="90"/>
      <c r="Y8" s="90"/>
      <c r="Z8" s="90"/>
    </row>
    <row r="9" spans="2:27" x14ac:dyDescent="0.2">
      <c r="E9" s="13"/>
      <c r="F9" s="91">
        <v>42369</v>
      </c>
      <c r="H9" s="123" t="str">
        <f>+P7</f>
        <v>BHC Base - Planned Actions</v>
      </c>
      <c r="I9" s="123"/>
      <c r="J9" s="123"/>
      <c r="K9" s="123"/>
      <c r="L9" s="123"/>
      <c r="M9" s="123"/>
      <c r="N9" s="123"/>
      <c r="O9" s="123"/>
      <c r="P9" s="123"/>
      <c r="R9" s="123" t="str">
        <f>+Z7</f>
        <v>BHC Stress - Alternative Actions</v>
      </c>
      <c r="S9" s="123"/>
      <c r="T9" s="123"/>
      <c r="U9" s="123"/>
      <c r="V9" s="123"/>
      <c r="W9" s="123"/>
      <c r="X9" s="123"/>
      <c r="Y9" s="123"/>
      <c r="Z9" s="123"/>
    </row>
    <row r="10" spans="2:27" s="9" customFormat="1" ht="13.5" thickBot="1" x14ac:dyDescent="0.25">
      <c r="C10" s="9" t="s">
        <v>26</v>
      </c>
      <c r="D10" s="73" t="s">
        <v>27</v>
      </c>
      <c r="E10" s="16"/>
      <c r="F10" s="92" t="s">
        <v>16</v>
      </c>
      <c r="G10" s="85"/>
      <c r="H10" s="92" t="s">
        <v>17</v>
      </c>
      <c r="I10" s="92" t="s">
        <v>18</v>
      </c>
      <c r="J10" s="92" t="s">
        <v>19</v>
      </c>
      <c r="K10" s="92" t="s">
        <v>20</v>
      </c>
      <c r="L10" s="92" t="s">
        <v>21</v>
      </c>
      <c r="M10" s="92" t="s">
        <v>22</v>
      </c>
      <c r="N10" s="92" t="s">
        <v>23</v>
      </c>
      <c r="O10" s="92" t="s">
        <v>24</v>
      </c>
      <c r="P10" s="92" t="s">
        <v>25</v>
      </c>
      <c r="Q10" s="88"/>
      <c r="R10" s="92" t="s">
        <v>17</v>
      </c>
      <c r="S10" s="92" t="s">
        <v>18</v>
      </c>
      <c r="T10" s="92" t="s">
        <v>19</v>
      </c>
      <c r="U10" s="92" t="s">
        <v>20</v>
      </c>
      <c r="V10" s="92" t="s">
        <v>21</v>
      </c>
      <c r="W10" s="92" t="s">
        <v>22</v>
      </c>
      <c r="X10" s="92" t="s">
        <v>23</v>
      </c>
      <c r="Y10" s="92" t="s">
        <v>24</v>
      </c>
      <c r="Z10" s="92" t="s">
        <v>25</v>
      </c>
      <c r="AA10" s="88"/>
    </row>
    <row r="11" spans="2:27" ht="13.5" thickTop="1" x14ac:dyDescent="0.2">
      <c r="D11" s="74"/>
      <c r="E11" s="80" t="s">
        <v>894</v>
      </c>
      <c r="F11" s="112"/>
      <c r="H11" s="112"/>
      <c r="I11" s="112"/>
      <c r="J11" s="112"/>
      <c r="K11" s="112"/>
      <c r="L11" s="112"/>
      <c r="M11" s="112"/>
      <c r="N11" s="112"/>
      <c r="O11" s="112"/>
      <c r="P11" s="112"/>
      <c r="R11" s="112"/>
      <c r="S11" s="112"/>
      <c r="T11" s="112"/>
      <c r="U11" s="112"/>
      <c r="V11" s="112"/>
      <c r="W11" s="112"/>
      <c r="X11" s="112"/>
      <c r="Y11" s="112"/>
      <c r="Z11" s="112"/>
    </row>
    <row r="12" spans="2:27" x14ac:dyDescent="0.2">
      <c r="B12" s="4" t="s">
        <v>1046</v>
      </c>
      <c r="C12" s="84" t="s">
        <v>968</v>
      </c>
      <c r="D12" s="75" t="s">
        <v>32</v>
      </c>
      <c r="E12" s="21" t="s">
        <v>895</v>
      </c>
      <c r="F12" s="113"/>
      <c r="H12" s="113"/>
      <c r="I12" s="113"/>
      <c r="J12" s="113"/>
      <c r="K12" s="113"/>
      <c r="L12" s="113"/>
      <c r="M12" s="113"/>
      <c r="N12" s="113"/>
      <c r="O12" s="113"/>
      <c r="P12" s="113"/>
      <c r="R12" s="113"/>
      <c r="S12" s="113"/>
      <c r="T12" s="113"/>
      <c r="U12" s="113"/>
      <c r="V12" s="113"/>
      <c r="W12" s="113"/>
      <c r="X12" s="113"/>
      <c r="Y12" s="113"/>
      <c r="Z12" s="113"/>
    </row>
    <row r="13" spans="2:27" x14ac:dyDescent="0.2">
      <c r="B13" s="4" t="s">
        <v>1047</v>
      </c>
      <c r="C13" s="84" t="s">
        <v>969</v>
      </c>
      <c r="D13" s="75" t="s">
        <v>36</v>
      </c>
      <c r="E13" s="21" t="s">
        <v>896</v>
      </c>
      <c r="F13" s="113">
        <v>0</v>
      </c>
      <c r="H13" s="113">
        <v>0</v>
      </c>
      <c r="I13" s="113">
        <v>0</v>
      </c>
      <c r="J13" s="113">
        <v>0</v>
      </c>
      <c r="K13" s="113">
        <v>0</v>
      </c>
      <c r="L13" s="113">
        <v>0</v>
      </c>
      <c r="M13" s="113">
        <v>0</v>
      </c>
      <c r="N13" s="113">
        <v>0</v>
      </c>
      <c r="O13" s="113">
        <v>0</v>
      </c>
      <c r="P13" s="113">
        <v>0</v>
      </c>
      <c r="R13" s="113">
        <v>0</v>
      </c>
      <c r="S13" s="113">
        <v>0</v>
      </c>
      <c r="T13" s="113">
        <v>0</v>
      </c>
      <c r="U13" s="113">
        <v>0</v>
      </c>
      <c r="V13" s="113">
        <v>0</v>
      </c>
      <c r="W13" s="113">
        <v>0</v>
      </c>
      <c r="X13" s="113">
        <v>0</v>
      </c>
      <c r="Y13" s="113">
        <v>0</v>
      </c>
      <c r="Z13" s="113">
        <v>0</v>
      </c>
    </row>
    <row r="14" spans="2:27" x14ac:dyDescent="0.2">
      <c r="B14" s="4" t="s">
        <v>1048</v>
      </c>
      <c r="C14" s="84" t="s">
        <v>970</v>
      </c>
      <c r="D14" s="75" t="s">
        <v>897</v>
      </c>
      <c r="E14" s="35" t="s">
        <v>75</v>
      </c>
      <c r="F14" s="95"/>
      <c r="H14" s="95"/>
      <c r="I14" s="95"/>
      <c r="J14" s="95"/>
      <c r="K14" s="95"/>
      <c r="L14" s="95"/>
      <c r="M14" s="95"/>
      <c r="N14" s="95"/>
      <c r="O14" s="95"/>
      <c r="P14" s="95"/>
      <c r="R14" s="95"/>
      <c r="S14" s="95"/>
      <c r="T14" s="95"/>
      <c r="U14" s="95"/>
      <c r="V14" s="95"/>
      <c r="W14" s="95"/>
      <c r="X14" s="95"/>
      <c r="Y14" s="95"/>
      <c r="Z14" s="95"/>
    </row>
    <row r="15" spans="2:27" x14ac:dyDescent="0.2">
      <c r="B15" s="4" t="s">
        <v>1049</v>
      </c>
      <c r="C15" s="84" t="s">
        <v>971</v>
      </c>
      <c r="D15" s="75" t="s">
        <v>898</v>
      </c>
      <c r="E15" s="35" t="s">
        <v>899</v>
      </c>
      <c r="F15" s="95"/>
      <c r="H15" s="95"/>
      <c r="I15" s="95"/>
      <c r="J15" s="95"/>
      <c r="K15" s="95"/>
      <c r="L15" s="95"/>
      <c r="M15" s="95"/>
      <c r="N15" s="95"/>
      <c r="O15" s="95"/>
      <c r="P15" s="95"/>
      <c r="R15" s="95"/>
      <c r="S15" s="95"/>
      <c r="T15" s="95"/>
      <c r="U15" s="95"/>
      <c r="V15" s="95"/>
      <c r="W15" s="95"/>
      <c r="X15" s="95"/>
      <c r="Y15" s="95"/>
      <c r="Z15" s="95"/>
    </row>
    <row r="16" spans="2:27" x14ac:dyDescent="0.2">
      <c r="B16" s="4" t="s">
        <v>1050</v>
      </c>
      <c r="C16" s="84" t="s">
        <v>972</v>
      </c>
      <c r="D16" s="75" t="s">
        <v>40</v>
      </c>
      <c r="E16" s="21" t="s">
        <v>900</v>
      </c>
      <c r="F16" s="113"/>
      <c r="H16" s="113"/>
      <c r="I16" s="113"/>
      <c r="J16" s="113"/>
      <c r="K16" s="113"/>
      <c r="L16" s="113"/>
      <c r="M16" s="113"/>
      <c r="N16" s="113"/>
      <c r="O16" s="113"/>
      <c r="P16" s="113"/>
      <c r="R16" s="113"/>
      <c r="S16" s="113"/>
      <c r="T16" s="113"/>
      <c r="U16" s="113"/>
      <c r="V16" s="113"/>
      <c r="W16" s="113"/>
      <c r="X16" s="113"/>
      <c r="Y16" s="113"/>
      <c r="Z16" s="113"/>
    </row>
    <row r="17" spans="2:26" x14ac:dyDescent="0.2">
      <c r="B17" s="4" t="s">
        <v>1051</v>
      </c>
      <c r="C17" s="84" t="s">
        <v>973</v>
      </c>
      <c r="D17" s="75" t="s">
        <v>46</v>
      </c>
      <c r="E17" s="21" t="s">
        <v>901</v>
      </c>
      <c r="F17" s="113"/>
      <c r="H17" s="113"/>
      <c r="I17" s="113"/>
      <c r="J17" s="113"/>
      <c r="K17" s="113"/>
      <c r="L17" s="113"/>
      <c r="M17" s="113"/>
      <c r="N17" s="113"/>
      <c r="O17" s="113"/>
      <c r="P17" s="113"/>
      <c r="R17" s="113"/>
      <c r="S17" s="113"/>
      <c r="T17" s="113"/>
      <c r="U17" s="113"/>
      <c r="V17" s="113"/>
      <c r="W17" s="113"/>
      <c r="X17" s="113"/>
      <c r="Y17" s="113"/>
      <c r="Z17" s="113"/>
    </row>
    <row r="18" spans="2:26" x14ac:dyDescent="0.2">
      <c r="B18" s="4" t="s">
        <v>1052</v>
      </c>
      <c r="C18" s="84" t="s">
        <v>974</v>
      </c>
      <c r="D18" s="75" t="s">
        <v>50</v>
      </c>
      <c r="E18" s="21" t="s">
        <v>162</v>
      </c>
      <c r="F18" s="113"/>
      <c r="H18" s="113"/>
      <c r="I18" s="113"/>
      <c r="J18" s="113"/>
      <c r="K18" s="113"/>
      <c r="L18" s="113"/>
      <c r="M18" s="113"/>
      <c r="N18" s="113"/>
      <c r="O18" s="113"/>
      <c r="P18" s="113"/>
      <c r="R18" s="113"/>
      <c r="S18" s="113"/>
      <c r="T18" s="113"/>
      <c r="U18" s="113"/>
      <c r="V18" s="113"/>
      <c r="W18" s="113"/>
      <c r="X18" s="113"/>
      <c r="Y18" s="113"/>
      <c r="Z18" s="113"/>
    </row>
    <row r="19" spans="2:26" x14ac:dyDescent="0.2">
      <c r="B19" s="4" t="s">
        <v>1053</v>
      </c>
      <c r="C19" s="84" t="s">
        <v>975</v>
      </c>
      <c r="D19" s="75" t="s">
        <v>55</v>
      </c>
      <c r="E19" s="21" t="s">
        <v>174</v>
      </c>
      <c r="F19" s="95">
        <v>0</v>
      </c>
      <c r="H19" s="95">
        <v>0</v>
      </c>
      <c r="I19" s="95">
        <v>0</v>
      </c>
      <c r="J19" s="95">
        <v>3689.951</v>
      </c>
      <c r="K19" s="95">
        <v>3729.9029999999998</v>
      </c>
      <c r="L19" s="95">
        <v>3768.0720000000001</v>
      </c>
      <c r="M19" s="95">
        <v>3810.0529999999999</v>
      </c>
      <c r="N19" s="95">
        <v>3856.002</v>
      </c>
      <c r="O19" s="95">
        <v>3900.6709999999998</v>
      </c>
      <c r="P19" s="95">
        <v>3946.355</v>
      </c>
      <c r="R19" s="95">
        <v>0</v>
      </c>
      <c r="S19" s="95">
        <v>0</v>
      </c>
      <c r="T19" s="95">
        <v>3623.643</v>
      </c>
      <c r="U19" s="95">
        <v>3563.0929999999998</v>
      </c>
      <c r="V19" s="95">
        <v>3370.11</v>
      </c>
      <c r="W19" s="95">
        <v>3138.9470000000001</v>
      </c>
      <c r="X19" s="95">
        <v>2979.5369999999998</v>
      </c>
      <c r="Y19" s="95">
        <v>3002.4259999999999</v>
      </c>
      <c r="Z19" s="95">
        <v>3146.7959999999998</v>
      </c>
    </row>
    <row r="20" spans="2:26" x14ac:dyDescent="0.2">
      <c r="B20" s="4" t="s">
        <v>1054</v>
      </c>
      <c r="C20" s="84" t="s">
        <v>976</v>
      </c>
      <c r="D20" s="75" t="s">
        <v>902</v>
      </c>
      <c r="E20" s="35" t="s">
        <v>178</v>
      </c>
      <c r="F20" s="95"/>
      <c r="H20" s="95"/>
      <c r="I20" s="95"/>
      <c r="J20" s="95"/>
      <c r="K20" s="95"/>
      <c r="L20" s="95"/>
      <c r="M20" s="95"/>
      <c r="N20" s="95"/>
      <c r="O20" s="95"/>
      <c r="P20" s="95"/>
      <c r="R20" s="95"/>
      <c r="S20" s="95"/>
      <c r="T20" s="95"/>
      <c r="U20" s="95"/>
      <c r="V20" s="95"/>
      <c r="W20" s="95"/>
      <c r="X20" s="95"/>
      <c r="Y20" s="95"/>
      <c r="Z20" s="95"/>
    </row>
    <row r="21" spans="2:26" x14ac:dyDescent="0.2">
      <c r="B21" s="4" t="s">
        <v>1055</v>
      </c>
      <c r="C21" s="84" t="s">
        <v>977</v>
      </c>
      <c r="D21" s="75" t="s">
        <v>903</v>
      </c>
      <c r="E21" s="35" t="s">
        <v>182</v>
      </c>
      <c r="F21" s="95"/>
      <c r="H21" s="95"/>
      <c r="I21" s="95"/>
      <c r="J21" s="95"/>
      <c r="K21" s="95"/>
      <c r="L21" s="95"/>
      <c r="M21" s="95"/>
      <c r="N21" s="95"/>
      <c r="O21" s="95"/>
      <c r="P21" s="95"/>
      <c r="R21" s="95"/>
      <c r="S21" s="95"/>
      <c r="T21" s="95"/>
      <c r="U21" s="95"/>
      <c r="V21" s="95"/>
      <c r="W21" s="95"/>
      <c r="X21" s="95"/>
      <c r="Y21" s="95"/>
      <c r="Z21" s="95"/>
    </row>
    <row r="22" spans="2:26" x14ac:dyDescent="0.2">
      <c r="B22" s="4" t="s">
        <v>1056</v>
      </c>
      <c r="C22" s="84" t="s">
        <v>978</v>
      </c>
      <c r="D22" s="75" t="s">
        <v>904</v>
      </c>
      <c r="E22" s="35" t="s">
        <v>905</v>
      </c>
      <c r="F22" s="95"/>
      <c r="H22" s="95"/>
      <c r="I22" s="95"/>
      <c r="J22" s="95">
        <v>3689.951</v>
      </c>
      <c r="K22" s="95">
        <v>3729.9029999999998</v>
      </c>
      <c r="L22" s="95">
        <v>3768.0720000000001</v>
      </c>
      <c r="M22" s="95">
        <v>3810.0529999999999</v>
      </c>
      <c r="N22" s="95">
        <v>3856.002</v>
      </c>
      <c r="O22" s="95">
        <v>3900.6709999999998</v>
      </c>
      <c r="P22" s="95">
        <v>3946.355</v>
      </c>
      <c r="R22" s="95"/>
      <c r="S22" s="95"/>
      <c r="T22" s="95">
        <v>3623.643</v>
      </c>
      <c r="U22" s="95">
        <v>3563.0929999999998</v>
      </c>
      <c r="V22" s="95">
        <v>3370.11</v>
      </c>
      <c r="W22" s="95">
        <v>3138.9470000000001</v>
      </c>
      <c r="X22" s="95">
        <v>2979.5369999999998</v>
      </c>
      <c r="Y22" s="95">
        <v>3002.4259999999999</v>
      </c>
      <c r="Z22" s="95">
        <v>3146.7959999999998</v>
      </c>
    </row>
    <row r="23" spans="2:26" x14ac:dyDescent="0.2">
      <c r="B23" s="4" t="s">
        <v>1057</v>
      </c>
      <c r="C23" s="84" t="s">
        <v>979</v>
      </c>
      <c r="D23" s="75" t="s">
        <v>59</v>
      </c>
      <c r="E23" s="21" t="s">
        <v>111</v>
      </c>
      <c r="F23" s="113">
        <v>0</v>
      </c>
      <c r="H23" s="113">
        <v>0</v>
      </c>
      <c r="I23" s="113">
        <v>0</v>
      </c>
      <c r="J23" s="113">
        <v>0</v>
      </c>
      <c r="K23" s="113">
        <v>0</v>
      </c>
      <c r="L23" s="113">
        <v>0</v>
      </c>
      <c r="M23" s="113">
        <v>0</v>
      </c>
      <c r="N23" s="113">
        <v>0</v>
      </c>
      <c r="O23" s="113">
        <v>0</v>
      </c>
      <c r="P23" s="113">
        <v>0</v>
      </c>
      <c r="R23" s="113">
        <v>0</v>
      </c>
      <c r="S23" s="113">
        <v>0</v>
      </c>
      <c r="T23" s="113">
        <v>0</v>
      </c>
      <c r="U23" s="113">
        <v>0</v>
      </c>
      <c r="V23" s="113">
        <v>0</v>
      </c>
      <c r="W23" s="113">
        <v>0</v>
      </c>
      <c r="X23" s="113">
        <v>0</v>
      </c>
      <c r="Y23" s="113">
        <v>0</v>
      </c>
      <c r="Z23" s="113">
        <v>0</v>
      </c>
    </row>
    <row r="24" spans="2:26" x14ac:dyDescent="0.2">
      <c r="B24" s="4" t="s">
        <v>1058</v>
      </c>
      <c r="C24" s="84" t="s">
        <v>980</v>
      </c>
      <c r="D24" s="75" t="s">
        <v>906</v>
      </c>
      <c r="E24" s="35" t="s">
        <v>907</v>
      </c>
      <c r="F24" s="95"/>
      <c r="H24" s="95"/>
      <c r="I24" s="95"/>
      <c r="J24" s="95"/>
      <c r="K24" s="95"/>
      <c r="L24" s="95"/>
      <c r="M24" s="95"/>
      <c r="N24" s="95"/>
      <c r="O24" s="95"/>
      <c r="P24" s="95"/>
      <c r="R24" s="95"/>
      <c r="S24" s="95"/>
      <c r="T24" s="95"/>
      <c r="U24" s="95"/>
      <c r="V24" s="95"/>
      <c r="W24" s="95"/>
      <c r="X24" s="95"/>
      <c r="Y24" s="95"/>
      <c r="Z24" s="95"/>
    </row>
    <row r="25" spans="2:26" x14ac:dyDescent="0.2">
      <c r="B25" s="4" t="s">
        <v>1059</v>
      </c>
      <c r="C25" s="84" t="s">
        <v>981</v>
      </c>
      <c r="D25" s="75" t="s">
        <v>908</v>
      </c>
      <c r="E25" s="35" t="s">
        <v>484</v>
      </c>
      <c r="F25" s="95"/>
      <c r="H25" s="95"/>
      <c r="I25" s="95"/>
      <c r="J25" s="95"/>
      <c r="K25" s="95"/>
      <c r="L25" s="95"/>
      <c r="M25" s="95"/>
      <c r="N25" s="95"/>
      <c r="O25" s="95"/>
      <c r="P25" s="95"/>
      <c r="R25" s="95"/>
      <c r="S25" s="95"/>
      <c r="T25" s="95"/>
      <c r="U25" s="95"/>
      <c r="V25" s="95"/>
      <c r="W25" s="95"/>
      <c r="X25" s="95"/>
      <c r="Y25" s="95"/>
      <c r="Z25" s="95"/>
    </row>
    <row r="26" spans="2:26" x14ac:dyDescent="0.2">
      <c r="B26" s="4" t="s">
        <v>1060</v>
      </c>
      <c r="C26" s="84" t="s">
        <v>982</v>
      </c>
      <c r="D26" s="75" t="s">
        <v>63</v>
      </c>
      <c r="E26" s="21" t="s">
        <v>909</v>
      </c>
      <c r="F26" s="113"/>
      <c r="H26" s="113"/>
      <c r="I26" s="113"/>
      <c r="J26" s="113"/>
      <c r="K26" s="113"/>
      <c r="L26" s="113"/>
      <c r="M26" s="113"/>
      <c r="N26" s="113"/>
      <c r="O26" s="113"/>
      <c r="P26" s="113"/>
      <c r="R26" s="113"/>
      <c r="S26" s="113"/>
      <c r="T26" s="113"/>
      <c r="U26" s="113"/>
      <c r="V26" s="113"/>
      <c r="W26" s="113"/>
      <c r="X26" s="113"/>
      <c r="Y26" s="113"/>
      <c r="Z26" s="113"/>
    </row>
    <row r="27" spans="2:26" x14ac:dyDescent="0.2">
      <c r="B27" s="4" t="s">
        <v>1061</v>
      </c>
      <c r="C27" s="84" t="s">
        <v>983</v>
      </c>
      <c r="D27" s="75" t="s">
        <v>66</v>
      </c>
      <c r="E27" s="21" t="s">
        <v>910</v>
      </c>
      <c r="F27" s="113"/>
      <c r="H27" s="113"/>
      <c r="I27" s="113"/>
      <c r="J27" s="113"/>
      <c r="K27" s="113"/>
      <c r="L27" s="113"/>
      <c r="M27" s="113"/>
      <c r="N27" s="113"/>
      <c r="O27" s="113"/>
      <c r="P27" s="113"/>
      <c r="R27" s="113"/>
      <c r="S27" s="113"/>
      <c r="T27" s="113"/>
      <c r="U27" s="113"/>
      <c r="V27" s="113"/>
      <c r="W27" s="113"/>
      <c r="X27" s="113"/>
      <c r="Y27" s="113"/>
      <c r="Z27" s="113"/>
    </row>
    <row r="28" spans="2:26" x14ac:dyDescent="0.2">
      <c r="B28" s="4" t="s">
        <v>1062</v>
      </c>
      <c r="C28" s="84" t="s">
        <v>984</v>
      </c>
      <c r="D28" s="75" t="s">
        <v>70</v>
      </c>
      <c r="E28" s="21" t="s">
        <v>911</v>
      </c>
      <c r="F28" s="113"/>
      <c r="H28" s="113"/>
      <c r="I28" s="113"/>
      <c r="J28" s="113"/>
      <c r="K28" s="113"/>
      <c r="L28" s="113"/>
      <c r="M28" s="113"/>
      <c r="N28" s="113"/>
      <c r="O28" s="113"/>
      <c r="P28" s="113"/>
      <c r="R28" s="113"/>
      <c r="S28" s="113"/>
      <c r="T28" s="113"/>
      <c r="U28" s="113"/>
      <c r="V28" s="113"/>
      <c r="W28" s="113"/>
      <c r="X28" s="113"/>
      <c r="Y28" s="113"/>
      <c r="Z28" s="113"/>
    </row>
    <row r="29" spans="2:26" x14ac:dyDescent="0.2">
      <c r="B29" s="4" t="s">
        <v>1063</v>
      </c>
      <c r="C29" s="84" t="s">
        <v>985</v>
      </c>
      <c r="D29" s="75" t="s">
        <v>74</v>
      </c>
      <c r="E29" s="21" t="s">
        <v>912</v>
      </c>
      <c r="F29" s="113"/>
      <c r="H29" s="113"/>
      <c r="I29" s="113"/>
      <c r="J29" s="113"/>
      <c r="K29" s="113"/>
      <c r="L29" s="113"/>
      <c r="M29" s="113"/>
      <c r="N29" s="113"/>
      <c r="O29" s="113"/>
      <c r="P29" s="113"/>
      <c r="R29" s="113"/>
      <c r="S29" s="113"/>
      <c r="T29" s="113"/>
      <c r="U29" s="113"/>
      <c r="V29" s="113"/>
      <c r="W29" s="113"/>
      <c r="X29" s="113"/>
      <c r="Y29" s="113"/>
      <c r="Z29" s="113"/>
    </row>
    <row r="30" spans="2:26" x14ac:dyDescent="0.2">
      <c r="B30" s="4" t="s">
        <v>1064</v>
      </c>
      <c r="C30" s="84" t="s">
        <v>986</v>
      </c>
      <c r="D30" s="75" t="s">
        <v>78</v>
      </c>
      <c r="E30" s="21" t="s">
        <v>913</v>
      </c>
      <c r="F30" s="113"/>
      <c r="H30" s="113"/>
      <c r="I30" s="113"/>
      <c r="J30" s="113">
        <v>0.04</v>
      </c>
      <c r="K30" s="113">
        <v>0.04</v>
      </c>
      <c r="L30" s="113">
        <v>4.1000000000000002E-2</v>
      </c>
      <c r="M30" s="113">
        <v>4.1000000000000002E-2</v>
      </c>
      <c r="N30" s="113">
        <v>4.2000000000000003E-2</v>
      </c>
      <c r="O30" s="113">
        <v>4.2000000000000003E-2</v>
      </c>
      <c r="P30" s="113">
        <v>4.2999999999999997E-2</v>
      </c>
      <c r="R30" s="113"/>
      <c r="S30" s="113"/>
      <c r="T30" s="113">
        <v>3.9E-2</v>
      </c>
      <c r="U30" s="113">
        <v>3.7999999999999999E-2</v>
      </c>
      <c r="V30" s="113">
        <v>3.5999999999999997E-2</v>
      </c>
      <c r="W30" s="113">
        <v>3.4000000000000002E-2</v>
      </c>
      <c r="X30" s="113">
        <v>3.2000000000000001E-2</v>
      </c>
      <c r="Y30" s="113">
        <v>3.2000000000000001E-2</v>
      </c>
      <c r="Z30" s="113">
        <v>3.4000000000000002E-2</v>
      </c>
    </row>
    <row r="31" spans="2:26" x14ac:dyDescent="0.2">
      <c r="B31" s="4" t="s">
        <v>1065</v>
      </c>
      <c r="C31" s="84" t="s">
        <v>987</v>
      </c>
      <c r="D31" s="75" t="s">
        <v>82</v>
      </c>
      <c r="E31" s="21" t="s">
        <v>418</v>
      </c>
      <c r="F31" s="113"/>
      <c r="H31" s="113"/>
      <c r="I31" s="113"/>
      <c r="J31" s="113"/>
      <c r="K31" s="113"/>
      <c r="L31" s="113"/>
      <c r="M31" s="113"/>
      <c r="N31" s="113"/>
      <c r="O31" s="113"/>
      <c r="P31" s="113"/>
      <c r="R31" s="113"/>
      <c r="S31" s="113"/>
      <c r="T31" s="113"/>
      <c r="U31" s="113"/>
      <c r="V31" s="113"/>
      <c r="W31" s="113"/>
      <c r="X31" s="113"/>
      <c r="Y31" s="113"/>
      <c r="Z31" s="113"/>
    </row>
    <row r="32" spans="2:26" x14ac:dyDescent="0.2">
      <c r="B32" s="4" t="s">
        <v>1066</v>
      </c>
      <c r="C32" s="84" t="s">
        <v>988</v>
      </c>
      <c r="D32" s="75" t="s">
        <v>86</v>
      </c>
      <c r="E32" s="21" t="s">
        <v>914</v>
      </c>
      <c r="F32" s="113"/>
      <c r="H32" s="113"/>
      <c r="I32" s="113"/>
      <c r="J32" s="113">
        <v>3329.3969999999999</v>
      </c>
      <c r="K32" s="113">
        <v>3374.317</v>
      </c>
      <c r="L32" s="113">
        <v>3418.3020000000001</v>
      </c>
      <c r="M32" s="113">
        <v>3464.922</v>
      </c>
      <c r="N32" s="113">
        <v>3514.2959999999998</v>
      </c>
      <c r="O32" s="113">
        <v>3563.0859999999998</v>
      </c>
      <c r="P32" s="113">
        <v>3612.7559999999999</v>
      </c>
      <c r="R32" s="113"/>
      <c r="S32" s="113"/>
      <c r="T32" s="113">
        <v>3286.4229999999998</v>
      </c>
      <c r="U32" s="113">
        <v>3266.5639999999999</v>
      </c>
      <c r="V32" s="113">
        <v>3161.66</v>
      </c>
      <c r="W32" s="113">
        <v>3031.3359999999998</v>
      </c>
      <c r="X32" s="113">
        <v>2945.7350000000001</v>
      </c>
      <c r="Y32" s="113">
        <v>2975.9589999999998</v>
      </c>
      <c r="Z32" s="113">
        <v>3084.029</v>
      </c>
    </row>
    <row r="33" spans="2:27" x14ac:dyDescent="0.2">
      <c r="B33" s="4" t="s">
        <v>1067</v>
      </c>
      <c r="C33" s="84" t="s">
        <v>989</v>
      </c>
      <c r="D33" s="75" t="s">
        <v>90</v>
      </c>
      <c r="E33" s="21" t="s">
        <v>915</v>
      </c>
      <c r="F33" s="113">
        <v>0</v>
      </c>
      <c r="G33" s="107"/>
      <c r="H33" s="113">
        <v>0</v>
      </c>
      <c r="I33" s="113">
        <v>0</v>
      </c>
      <c r="J33" s="113">
        <v>0</v>
      </c>
      <c r="K33" s="113">
        <v>0</v>
      </c>
      <c r="L33" s="113">
        <v>0</v>
      </c>
      <c r="M33" s="113">
        <v>0</v>
      </c>
      <c r="N33" s="113">
        <v>0</v>
      </c>
      <c r="O33" s="113">
        <v>0</v>
      </c>
      <c r="P33" s="113">
        <v>0</v>
      </c>
      <c r="Q33" s="107"/>
      <c r="R33" s="113">
        <v>0</v>
      </c>
      <c r="S33" s="113">
        <v>0</v>
      </c>
      <c r="T33" s="113">
        <v>0</v>
      </c>
      <c r="U33" s="113">
        <v>0</v>
      </c>
      <c r="V33" s="113">
        <v>0</v>
      </c>
      <c r="W33" s="113">
        <v>0</v>
      </c>
      <c r="X33" s="113">
        <v>0</v>
      </c>
      <c r="Y33" s="113">
        <v>0</v>
      </c>
      <c r="Z33" s="113">
        <v>0</v>
      </c>
      <c r="AA33" s="107"/>
    </row>
    <row r="34" spans="2:27" x14ac:dyDescent="0.2">
      <c r="B34" s="4" t="s">
        <v>1068</v>
      </c>
      <c r="C34" s="84" t="s">
        <v>990</v>
      </c>
      <c r="D34" s="75" t="s">
        <v>94</v>
      </c>
      <c r="E34" s="21" t="s">
        <v>488</v>
      </c>
      <c r="F34" s="113"/>
      <c r="H34" s="113"/>
      <c r="I34" s="113"/>
      <c r="J34" s="113">
        <v>173.44900000000001</v>
      </c>
      <c r="K34" s="113">
        <v>175.327</v>
      </c>
      <c r="L34" s="113">
        <v>177.12200000000001</v>
      </c>
      <c r="M34" s="113">
        <v>179.095</v>
      </c>
      <c r="N34" s="113">
        <v>181.255</v>
      </c>
      <c r="O34" s="113">
        <v>183.35400000000001</v>
      </c>
      <c r="P34" s="113">
        <v>185.50200000000001</v>
      </c>
      <c r="R34" s="113"/>
      <c r="S34" s="113"/>
      <c r="T34" s="113">
        <v>170.33199999999999</v>
      </c>
      <c r="U34" s="113">
        <v>167.48599999999999</v>
      </c>
      <c r="V34" s="113">
        <v>158.41499999999999</v>
      </c>
      <c r="W34" s="113">
        <v>147.54900000000001</v>
      </c>
      <c r="X34" s="113">
        <v>140.05600000000001</v>
      </c>
      <c r="Y34" s="113">
        <v>141.13200000000001</v>
      </c>
      <c r="Z34" s="113">
        <v>147.91800000000001</v>
      </c>
    </row>
    <row r="35" spans="2:27" x14ac:dyDescent="0.2">
      <c r="D35" s="75" t="s">
        <v>42</v>
      </c>
      <c r="E35" s="58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</row>
    <row r="36" spans="2:27" x14ac:dyDescent="0.2">
      <c r="B36" s="4" t="s">
        <v>1045</v>
      </c>
      <c r="C36" s="84" t="s">
        <v>991</v>
      </c>
      <c r="D36" s="75" t="s">
        <v>98</v>
      </c>
      <c r="E36" s="81" t="s">
        <v>916</v>
      </c>
      <c r="F36" s="108">
        <v>0</v>
      </c>
      <c r="G36" s="109"/>
      <c r="H36" s="108">
        <v>0</v>
      </c>
      <c r="I36" s="108">
        <v>0</v>
      </c>
      <c r="J36" s="108">
        <v>7192.8370000000004</v>
      </c>
      <c r="K36" s="108">
        <v>7279.5870000000004</v>
      </c>
      <c r="L36" s="108">
        <v>7363.5370000000003</v>
      </c>
      <c r="M36" s="108">
        <v>7454.1109999999999</v>
      </c>
      <c r="N36" s="108">
        <v>7551.5950000000003</v>
      </c>
      <c r="O36" s="108">
        <v>7647.1530000000002</v>
      </c>
      <c r="P36" s="108">
        <v>7744.6559999999999</v>
      </c>
      <c r="Q36" s="109"/>
      <c r="R36" s="108">
        <v>0</v>
      </c>
      <c r="S36" s="108">
        <v>0</v>
      </c>
      <c r="T36" s="108">
        <v>7080.4369999999999</v>
      </c>
      <c r="U36" s="108">
        <v>6997.1809999999996</v>
      </c>
      <c r="V36" s="108">
        <v>6690.2209999999995</v>
      </c>
      <c r="W36" s="108">
        <v>6317.866</v>
      </c>
      <c r="X36" s="108">
        <v>6065.36</v>
      </c>
      <c r="Y36" s="108">
        <v>6119.549</v>
      </c>
      <c r="Z36" s="108">
        <v>6378.777</v>
      </c>
      <c r="AA36" s="109"/>
    </row>
    <row r="37" spans="2:27" x14ac:dyDescent="0.2">
      <c r="D37" s="2"/>
      <c r="E37" s="2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R37" s="86"/>
      <c r="S37" s="86"/>
      <c r="T37" s="86"/>
      <c r="U37" s="86"/>
      <c r="V37" s="86"/>
      <c r="W37" s="86"/>
      <c r="X37" s="86"/>
      <c r="Y37" s="86"/>
      <c r="Z37" s="86"/>
    </row>
    <row r="38" spans="2:27" hidden="1" x14ac:dyDescent="0.2">
      <c r="B38" s="2" t="s">
        <v>1</v>
      </c>
      <c r="D38" s="2"/>
      <c r="E38" s="79" t="str">
        <f>+VLOOKUP($E$2,Sheet1!$B$1:$C$11,2,FALSE)</f>
        <v>BSI</v>
      </c>
      <c r="F38" s="87" t="str">
        <f t="shared" ref="F38" si="3">+$E$38</f>
        <v>BSI</v>
      </c>
      <c r="H38" s="87" t="str">
        <f t="shared" ref="H38:P38" si="4">+$E$38</f>
        <v>BSI</v>
      </c>
      <c r="I38" s="87" t="str">
        <f t="shared" si="4"/>
        <v>BSI</v>
      </c>
      <c r="J38" s="87" t="str">
        <f t="shared" si="4"/>
        <v>BSI</v>
      </c>
      <c r="K38" s="87" t="str">
        <f t="shared" si="4"/>
        <v>BSI</v>
      </c>
      <c r="L38" s="87" t="str">
        <f t="shared" si="4"/>
        <v>BSI</v>
      </c>
      <c r="M38" s="87" t="str">
        <f t="shared" si="4"/>
        <v>BSI</v>
      </c>
      <c r="N38" s="87" t="str">
        <f t="shared" si="4"/>
        <v>BSI</v>
      </c>
      <c r="O38" s="87" t="str">
        <f t="shared" si="4"/>
        <v>BSI</v>
      </c>
      <c r="P38" s="87" t="str">
        <f t="shared" si="4"/>
        <v>BSI</v>
      </c>
      <c r="R38" s="87" t="str">
        <f t="shared" ref="R38:Z38" si="5">+$E$38</f>
        <v>BSI</v>
      </c>
      <c r="S38" s="87" t="str">
        <f t="shared" si="5"/>
        <v>BSI</v>
      </c>
      <c r="T38" s="87" t="str">
        <f t="shared" si="5"/>
        <v>BSI</v>
      </c>
      <c r="U38" s="87" t="str">
        <f t="shared" si="5"/>
        <v>BSI</v>
      </c>
      <c r="V38" s="87" t="str">
        <f t="shared" si="5"/>
        <v>BSI</v>
      </c>
      <c r="W38" s="87" t="str">
        <f t="shared" si="5"/>
        <v>BSI</v>
      </c>
      <c r="X38" s="87" t="str">
        <f t="shared" si="5"/>
        <v>BSI</v>
      </c>
      <c r="Y38" s="87" t="str">
        <f t="shared" si="5"/>
        <v>BSI</v>
      </c>
      <c r="Z38" s="87" t="str">
        <f t="shared" si="5"/>
        <v>BSI</v>
      </c>
    </row>
    <row r="39" spans="2:27" hidden="1" x14ac:dyDescent="0.2">
      <c r="B39" s="2" t="s">
        <v>1</v>
      </c>
      <c r="D39" s="2"/>
      <c r="E39" s="79"/>
      <c r="F39" s="87" t="s">
        <v>893</v>
      </c>
      <c r="H39" s="87" t="s">
        <v>893</v>
      </c>
      <c r="I39" s="87" t="s">
        <v>893</v>
      </c>
      <c r="J39" s="87" t="s">
        <v>893</v>
      </c>
      <c r="K39" s="87" t="s">
        <v>893</v>
      </c>
      <c r="L39" s="87" t="s">
        <v>893</v>
      </c>
      <c r="M39" s="87" t="s">
        <v>893</v>
      </c>
      <c r="N39" s="87" t="s">
        <v>893</v>
      </c>
      <c r="O39" s="87" t="s">
        <v>893</v>
      </c>
      <c r="P39" s="87" t="s">
        <v>893</v>
      </c>
      <c r="R39" s="87" t="s">
        <v>893</v>
      </c>
      <c r="S39" s="87" t="s">
        <v>893</v>
      </c>
      <c r="T39" s="87" t="s">
        <v>893</v>
      </c>
      <c r="U39" s="87" t="s">
        <v>893</v>
      </c>
      <c r="V39" s="87" t="s">
        <v>893</v>
      </c>
      <c r="W39" s="87" t="s">
        <v>893</v>
      </c>
      <c r="X39" s="87" t="s">
        <v>893</v>
      </c>
      <c r="Y39" s="87" t="s">
        <v>893</v>
      </c>
      <c r="Z39" s="87" t="s">
        <v>893</v>
      </c>
    </row>
    <row r="40" spans="2:27" hidden="1" x14ac:dyDescent="0.2">
      <c r="B40" s="2" t="s">
        <v>1</v>
      </c>
      <c r="D40" s="2"/>
      <c r="E40" s="79"/>
      <c r="F40" s="87" t="s">
        <v>579</v>
      </c>
      <c r="H40" s="87" t="s">
        <v>3</v>
      </c>
      <c r="I40" s="87" t="s">
        <v>3</v>
      </c>
      <c r="J40" s="87" t="s">
        <v>3</v>
      </c>
      <c r="K40" s="87" t="s">
        <v>3</v>
      </c>
      <c r="L40" s="87" t="s">
        <v>3</v>
      </c>
      <c r="M40" s="87" t="s">
        <v>3</v>
      </c>
      <c r="N40" s="87" t="s">
        <v>3</v>
      </c>
      <c r="O40" s="87" t="s">
        <v>3</v>
      </c>
      <c r="P40" s="87" t="s">
        <v>3</v>
      </c>
      <c r="R40" s="87" t="s">
        <v>580</v>
      </c>
      <c r="S40" s="87" t="s">
        <v>580</v>
      </c>
      <c r="T40" s="87" t="s">
        <v>580</v>
      </c>
      <c r="U40" s="87" t="s">
        <v>580</v>
      </c>
      <c r="V40" s="87" t="s">
        <v>580</v>
      </c>
      <c r="W40" s="87" t="s">
        <v>580</v>
      </c>
      <c r="X40" s="87" t="s">
        <v>580</v>
      </c>
      <c r="Y40" s="87" t="s">
        <v>580</v>
      </c>
      <c r="Z40" s="87" t="s">
        <v>580</v>
      </c>
    </row>
    <row r="41" spans="2:27" hidden="1" x14ac:dyDescent="0.2">
      <c r="B41" s="2" t="s">
        <v>1</v>
      </c>
      <c r="D41" s="2"/>
      <c r="E41" s="79"/>
      <c r="F41" s="87" t="s">
        <v>6</v>
      </c>
      <c r="H41" s="87" t="s">
        <v>7</v>
      </c>
      <c r="I41" s="87" t="s">
        <v>8</v>
      </c>
      <c r="J41" s="87" t="s">
        <v>9</v>
      </c>
      <c r="K41" s="87" t="s">
        <v>10</v>
      </c>
      <c r="L41" s="87" t="s">
        <v>11</v>
      </c>
      <c r="M41" s="87" t="s">
        <v>12</v>
      </c>
      <c r="N41" s="87" t="s">
        <v>13</v>
      </c>
      <c r="O41" s="87" t="s">
        <v>14</v>
      </c>
      <c r="P41" s="87" t="s">
        <v>15</v>
      </c>
      <c r="R41" s="87" t="s">
        <v>7</v>
      </c>
      <c r="S41" s="87" t="s">
        <v>8</v>
      </c>
      <c r="T41" s="87" t="s">
        <v>9</v>
      </c>
      <c r="U41" s="87" t="s">
        <v>10</v>
      </c>
      <c r="V41" s="87" t="s">
        <v>11</v>
      </c>
      <c r="W41" s="87" t="s">
        <v>12</v>
      </c>
      <c r="X41" s="87" t="s">
        <v>13</v>
      </c>
      <c r="Y41" s="87" t="s">
        <v>14</v>
      </c>
      <c r="Z41" s="87" t="s">
        <v>15</v>
      </c>
    </row>
    <row r="42" spans="2:27" hidden="1" x14ac:dyDescent="0.2">
      <c r="B42" s="2" t="s">
        <v>1</v>
      </c>
      <c r="D42" s="2"/>
      <c r="E42" s="79"/>
      <c r="F42" s="87" t="s">
        <v>16</v>
      </c>
      <c r="H42" s="87" t="s">
        <v>17</v>
      </c>
      <c r="I42" s="87" t="s">
        <v>18</v>
      </c>
      <c r="J42" s="87" t="s">
        <v>19</v>
      </c>
      <c r="K42" s="87" t="s">
        <v>20</v>
      </c>
      <c r="L42" s="87" t="s">
        <v>21</v>
      </c>
      <c r="M42" s="87" t="s">
        <v>22</v>
      </c>
      <c r="N42" s="87" t="s">
        <v>23</v>
      </c>
      <c r="O42" s="87" t="s">
        <v>24</v>
      </c>
      <c r="P42" s="87" t="s">
        <v>25</v>
      </c>
      <c r="R42" s="87" t="s">
        <v>17</v>
      </c>
      <c r="S42" s="87" t="s">
        <v>18</v>
      </c>
      <c r="T42" s="87" t="s">
        <v>19</v>
      </c>
      <c r="U42" s="87" t="s">
        <v>20</v>
      </c>
      <c r="V42" s="87" t="s">
        <v>21</v>
      </c>
      <c r="W42" s="87" t="s">
        <v>22</v>
      </c>
      <c r="X42" s="87" t="s">
        <v>23</v>
      </c>
      <c r="Y42" s="87" t="s">
        <v>24</v>
      </c>
      <c r="Z42" s="87" t="s">
        <v>25</v>
      </c>
    </row>
    <row r="43" spans="2:27" x14ac:dyDescent="0.2">
      <c r="D43" s="75" t="s">
        <v>42</v>
      </c>
      <c r="E43" s="63" t="s">
        <v>917</v>
      </c>
      <c r="F43" s="114"/>
      <c r="G43" s="86"/>
      <c r="H43" s="114"/>
      <c r="I43" s="114"/>
      <c r="J43" s="114"/>
      <c r="K43" s="114"/>
      <c r="L43" s="114"/>
      <c r="M43" s="114"/>
      <c r="N43" s="114"/>
      <c r="O43" s="114"/>
      <c r="P43" s="114"/>
      <c r="R43" s="114"/>
      <c r="S43" s="114"/>
      <c r="T43" s="114"/>
      <c r="U43" s="114"/>
      <c r="V43" s="114"/>
      <c r="W43" s="114"/>
      <c r="X43" s="114"/>
      <c r="Y43" s="114"/>
      <c r="Z43" s="114"/>
    </row>
    <row r="44" spans="2:27" x14ac:dyDescent="0.2">
      <c r="B44" s="4" t="s">
        <v>1069</v>
      </c>
      <c r="C44" s="84" t="s">
        <v>992</v>
      </c>
      <c r="D44" s="75" t="s">
        <v>102</v>
      </c>
      <c r="E44" s="21" t="s">
        <v>895</v>
      </c>
      <c r="F44" s="115"/>
      <c r="H44" s="115"/>
      <c r="I44" s="115"/>
      <c r="J44" s="115">
        <v>0</v>
      </c>
      <c r="K44" s="115">
        <v>0</v>
      </c>
      <c r="L44" s="115">
        <v>0</v>
      </c>
      <c r="M44" s="115">
        <v>0</v>
      </c>
      <c r="N44" s="115">
        <v>0</v>
      </c>
      <c r="O44" s="115">
        <v>0</v>
      </c>
      <c r="P44" s="115">
        <v>0</v>
      </c>
      <c r="R44" s="115"/>
      <c r="S44" s="115"/>
      <c r="T44" s="115">
        <v>0</v>
      </c>
      <c r="U44" s="115">
        <v>0</v>
      </c>
      <c r="V44" s="115">
        <v>0</v>
      </c>
      <c r="W44" s="115">
        <v>0</v>
      </c>
      <c r="X44" s="115">
        <v>0</v>
      </c>
      <c r="Y44" s="115">
        <v>0</v>
      </c>
      <c r="Z44" s="115">
        <v>0</v>
      </c>
    </row>
    <row r="45" spans="2:27" x14ac:dyDescent="0.2">
      <c r="D45" s="75" t="s">
        <v>106</v>
      </c>
      <c r="E45" s="21" t="s">
        <v>896</v>
      </c>
      <c r="F45" s="116">
        <f t="shared" ref="F45" si="6">+SUM(F46:F47)</f>
        <v>0</v>
      </c>
      <c r="H45" s="116">
        <v>0</v>
      </c>
      <c r="I45" s="116">
        <v>0</v>
      </c>
      <c r="J45" s="116">
        <v>0</v>
      </c>
      <c r="K45" s="116">
        <v>0</v>
      </c>
      <c r="L45" s="116">
        <v>0</v>
      </c>
      <c r="M45" s="116">
        <v>0</v>
      </c>
      <c r="N45" s="116">
        <v>0</v>
      </c>
      <c r="O45" s="116">
        <v>0</v>
      </c>
      <c r="P45" s="116">
        <v>0</v>
      </c>
      <c r="R45" s="116">
        <v>0</v>
      </c>
      <c r="S45" s="116">
        <v>0</v>
      </c>
      <c r="T45" s="116">
        <v>0</v>
      </c>
      <c r="U45" s="116">
        <v>0</v>
      </c>
      <c r="V45" s="116">
        <v>0</v>
      </c>
      <c r="W45" s="116">
        <v>0</v>
      </c>
      <c r="X45" s="116">
        <v>0</v>
      </c>
      <c r="Y45" s="116">
        <v>0</v>
      </c>
      <c r="Z45" s="116">
        <v>0</v>
      </c>
    </row>
    <row r="46" spans="2:27" x14ac:dyDescent="0.2">
      <c r="B46" s="4" t="s">
        <v>1070</v>
      </c>
      <c r="C46" s="84" t="s">
        <v>993</v>
      </c>
      <c r="D46" s="75" t="s">
        <v>889</v>
      </c>
      <c r="E46" s="35" t="s">
        <v>75</v>
      </c>
      <c r="F46" s="117"/>
      <c r="H46" s="117"/>
      <c r="I46" s="117"/>
      <c r="J46" s="117">
        <v>0</v>
      </c>
      <c r="K46" s="117">
        <v>0</v>
      </c>
      <c r="L46" s="117">
        <v>0</v>
      </c>
      <c r="M46" s="117">
        <v>0</v>
      </c>
      <c r="N46" s="117">
        <v>0</v>
      </c>
      <c r="O46" s="117">
        <v>0</v>
      </c>
      <c r="P46" s="117">
        <v>0</v>
      </c>
      <c r="R46" s="117"/>
      <c r="S46" s="117"/>
      <c r="T46" s="117">
        <v>0</v>
      </c>
      <c r="U46" s="117">
        <v>0</v>
      </c>
      <c r="V46" s="117">
        <v>0</v>
      </c>
      <c r="W46" s="117">
        <v>0</v>
      </c>
      <c r="X46" s="117">
        <v>0</v>
      </c>
      <c r="Y46" s="117">
        <v>0</v>
      </c>
      <c r="Z46" s="117">
        <v>0</v>
      </c>
    </row>
    <row r="47" spans="2:27" x14ac:dyDescent="0.2">
      <c r="B47" s="4" t="s">
        <v>1071</v>
      </c>
      <c r="C47" s="84" t="s">
        <v>994</v>
      </c>
      <c r="D47" s="75" t="s">
        <v>890</v>
      </c>
      <c r="E47" s="35" t="s">
        <v>79</v>
      </c>
      <c r="F47" s="117"/>
      <c r="H47" s="117"/>
      <c r="I47" s="117"/>
      <c r="J47" s="117">
        <v>0</v>
      </c>
      <c r="K47" s="117">
        <v>0</v>
      </c>
      <c r="L47" s="117">
        <v>0</v>
      </c>
      <c r="M47" s="117">
        <v>0</v>
      </c>
      <c r="N47" s="117">
        <v>0</v>
      </c>
      <c r="O47" s="117">
        <v>0</v>
      </c>
      <c r="P47" s="117">
        <v>0</v>
      </c>
      <c r="R47" s="117"/>
      <c r="S47" s="117"/>
      <c r="T47" s="117">
        <v>0</v>
      </c>
      <c r="U47" s="117">
        <v>0</v>
      </c>
      <c r="V47" s="117">
        <v>0</v>
      </c>
      <c r="W47" s="117">
        <v>0</v>
      </c>
      <c r="X47" s="117">
        <v>0</v>
      </c>
      <c r="Y47" s="117">
        <v>0</v>
      </c>
      <c r="Z47" s="117">
        <v>0</v>
      </c>
    </row>
    <row r="48" spans="2:27" x14ac:dyDescent="0.2">
      <c r="B48" s="4" t="s">
        <v>1072</v>
      </c>
      <c r="C48" s="84" t="s">
        <v>995</v>
      </c>
      <c r="D48" s="75" t="s">
        <v>110</v>
      </c>
      <c r="E48" s="21" t="s">
        <v>900</v>
      </c>
      <c r="F48" s="115"/>
      <c r="H48" s="115"/>
      <c r="I48" s="115"/>
      <c r="J48" s="115">
        <v>0</v>
      </c>
      <c r="K48" s="115">
        <v>0</v>
      </c>
      <c r="L48" s="115">
        <v>0</v>
      </c>
      <c r="M48" s="115">
        <v>0</v>
      </c>
      <c r="N48" s="115">
        <v>0</v>
      </c>
      <c r="O48" s="115">
        <v>0</v>
      </c>
      <c r="P48" s="115">
        <v>0</v>
      </c>
      <c r="R48" s="115"/>
      <c r="S48" s="115"/>
      <c r="T48" s="115">
        <v>0</v>
      </c>
      <c r="U48" s="115">
        <v>0</v>
      </c>
      <c r="V48" s="115">
        <v>0</v>
      </c>
      <c r="W48" s="115">
        <v>0</v>
      </c>
      <c r="X48" s="115">
        <v>0</v>
      </c>
      <c r="Y48" s="115">
        <v>0</v>
      </c>
      <c r="Z48" s="115">
        <v>0</v>
      </c>
    </row>
    <row r="49" spans="2:26" x14ac:dyDescent="0.2">
      <c r="B49" s="4" t="s">
        <v>1073</v>
      </c>
      <c r="C49" s="84" t="s">
        <v>996</v>
      </c>
      <c r="D49" s="75" t="s">
        <v>114</v>
      </c>
      <c r="E49" s="21" t="s">
        <v>901</v>
      </c>
      <c r="F49" s="115"/>
      <c r="H49" s="115"/>
      <c r="I49" s="115"/>
      <c r="J49" s="115">
        <v>0</v>
      </c>
      <c r="K49" s="115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R49" s="115"/>
      <c r="S49" s="115"/>
      <c r="T49" s="115">
        <v>0</v>
      </c>
      <c r="U49" s="115">
        <v>0</v>
      </c>
      <c r="V49" s="115">
        <v>0</v>
      </c>
      <c r="W49" s="115">
        <v>0</v>
      </c>
      <c r="X49" s="115">
        <v>0</v>
      </c>
      <c r="Y49" s="115">
        <v>0</v>
      </c>
      <c r="Z49" s="115">
        <v>0</v>
      </c>
    </row>
    <row r="50" spans="2:26" x14ac:dyDescent="0.2">
      <c r="B50" s="4" t="s">
        <v>1074</v>
      </c>
      <c r="C50" s="84" t="s">
        <v>997</v>
      </c>
      <c r="D50" s="75" t="s">
        <v>117</v>
      </c>
      <c r="E50" s="21" t="s">
        <v>162</v>
      </c>
      <c r="F50" s="115"/>
      <c r="H50" s="115"/>
      <c r="I50" s="115"/>
      <c r="J50" s="115">
        <v>0</v>
      </c>
      <c r="K50" s="115">
        <v>0</v>
      </c>
      <c r="L50" s="115">
        <v>0</v>
      </c>
      <c r="M50" s="115">
        <v>0</v>
      </c>
      <c r="N50" s="115">
        <v>0</v>
      </c>
      <c r="O50" s="115">
        <v>0</v>
      </c>
      <c r="P50" s="115">
        <v>0</v>
      </c>
      <c r="R50" s="115"/>
      <c r="S50" s="115"/>
      <c r="T50" s="115">
        <v>0</v>
      </c>
      <c r="U50" s="115">
        <v>0</v>
      </c>
      <c r="V50" s="115">
        <v>0</v>
      </c>
      <c r="W50" s="115">
        <v>0</v>
      </c>
      <c r="X50" s="115">
        <v>0</v>
      </c>
      <c r="Y50" s="115">
        <v>0</v>
      </c>
      <c r="Z50" s="115">
        <v>0</v>
      </c>
    </row>
    <row r="51" spans="2:26" x14ac:dyDescent="0.2">
      <c r="D51" s="75" t="s">
        <v>120</v>
      </c>
      <c r="E51" s="21" t="s">
        <v>174</v>
      </c>
      <c r="F51" s="116">
        <f t="shared" ref="F51" si="7">+SUM(F52:F54)</f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116">
        <v>0</v>
      </c>
      <c r="N51" s="116">
        <v>0</v>
      </c>
      <c r="O51" s="116">
        <v>0</v>
      </c>
      <c r="P51" s="116">
        <v>0</v>
      </c>
      <c r="R51" s="116">
        <v>0</v>
      </c>
      <c r="S51" s="116">
        <v>0</v>
      </c>
      <c r="T51" s="116">
        <v>0</v>
      </c>
      <c r="U51" s="116">
        <v>0</v>
      </c>
      <c r="V51" s="116">
        <v>0</v>
      </c>
      <c r="W51" s="116">
        <v>0</v>
      </c>
      <c r="X51" s="116">
        <v>0</v>
      </c>
      <c r="Y51" s="116">
        <v>0</v>
      </c>
      <c r="Z51" s="116">
        <v>0</v>
      </c>
    </row>
    <row r="52" spans="2:26" x14ac:dyDescent="0.2">
      <c r="B52" s="4" t="s">
        <v>1075</v>
      </c>
      <c r="C52" s="84" t="s">
        <v>998</v>
      </c>
      <c r="D52" s="75" t="s">
        <v>918</v>
      </c>
      <c r="E52" s="35" t="s">
        <v>178</v>
      </c>
      <c r="F52" s="117"/>
      <c r="H52" s="117"/>
      <c r="I52" s="117"/>
      <c r="J52" s="117">
        <v>0</v>
      </c>
      <c r="K52" s="117">
        <v>0</v>
      </c>
      <c r="L52" s="117">
        <v>0</v>
      </c>
      <c r="M52" s="117">
        <v>0</v>
      </c>
      <c r="N52" s="117">
        <v>0</v>
      </c>
      <c r="O52" s="117">
        <v>0</v>
      </c>
      <c r="P52" s="117">
        <v>0</v>
      </c>
      <c r="R52" s="117"/>
      <c r="S52" s="117"/>
      <c r="T52" s="117">
        <v>0</v>
      </c>
      <c r="U52" s="117">
        <v>0</v>
      </c>
      <c r="V52" s="117">
        <v>0</v>
      </c>
      <c r="W52" s="117">
        <v>0</v>
      </c>
      <c r="X52" s="117">
        <v>0</v>
      </c>
      <c r="Y52" s="117">
        <v>0</v>
      </c>
      <c r="Z52" s="117">
        <v>0</v>
      </c>
    </row>
    <row r="53" spans="2:26" x14ac:dyDescent="0.2">
      <c r="B53" s="4" t="s">
        <v>1076</v>
      </c>
      <c r="C53" s="84" t="s">
        <v>999</v>
      </c>
      <c r="D53" s="75" t="s">
        <v>919</v>
      </c>
      <c r="E53" s="35" t="s">
        <v>182</v>
      </c>
      <c r="F53" s="117"/>
      <c r="H53" s="117"/>
      <c r="I53" s="117"/>
      <c r="J53" s="117">
        <v>0</v>
      </c>
      <c r="K53" s="117">
        <v>0</v>
      </c>
      <c r="L53" s="117">
        <v>0</v>
      </c>
      <c r="M53" s="117">
        <v>0</v>
      </c>
      <c r="N53" s="117">
        <v>0</v>
      </c>
      <c r="O53" s="117">
        <v>0</v>
      </c>
      <c r="P53" s="117">
        <v>0</v>
      </c>
      <c r="R53" s="117"/>
      <c r="S53" s="117"/>
      <c r="T53" s="117">
        <v>0</v>
      </c>
      <c r="U53" s="117">
        <v>0</v>
      </c>
      <c r="V53" s="117">
        <v>0</v>
      </c>
      <c r="W53" s="117">
        <v>0</v>
      </c>
      <c r="X53" s="117">
        <v>0</v>
      </c>
      <c r="Y53" s="117">
        <v>0</v>
      </c>
      <c r="Z53" s="117">
        <v>0</v>
      </c>
    </row>
    <row r="54" spans="2:26" x14ac:dyDescent="0.2">
      <c r="B54" s="4" t="s">
        <v>1077</v>
      </c>
      <c r="C54" s="84" t="s">
        <v>1000</v>
      </c>
      <c r="D54" s="75" t="s">
        <v>920</v>
      </c>
      <c r="E54" s="35" t="s">
        <v>905</v>
      </c>
      <c r="F54" s="117"/>
      <c r="H54" s="117"/>
      <c r="I54" s="117"/>
      <c r="J54" s="117">
        <v>2.1488632233869799E-2</v>
      </c>
      <c r="K54" s="117">
        <v>2.1489030679886299E-2</v>
      </c>
      <c r="L54" s="117">
        <v>2.1488973671416001E-2</v>
      </c>
      <c r="M54" s="117">
        <v>2.1488414990552599E-2</v>
      </c>
      <c r="N54" s="117">
        <v>2.1488578066090201E-2</v>
      </c>
      <c r="O54" s="117">
        <v>2.1488610549313201E-2</v>
      </c>
      <c r="P54" s="117">
        <v>2.14881833996181E-2</v>
      </c>
      <c r="R54" s="117"/>
      <c r="S54" s="117"/>
      <c r="T54" s="117">
        <v>2.14888718342287E-2</v>
      </c>
      <c r="U54" s="117">
        <v>2.1489194921378699E-2</v>
      </c>
      <c r="V54" s="117">
        <v>2.1488912824803901E-2</v>
      </c>
      <c r="W54" s="117">
        <v>2.1488734916518201E-2</v>
      </c>
      <c r="X54" s="117">
        <v>2.1489244805484899E-2</v>
      </c>
      <c r="Y54" s="117">
        <v>2.1489288994966101E-2</v>
      </c>
      <c r="Z54" s="117">
        <v>2.14885235649213E-2</v>
      </c>
    </row>
    <row r="55" spans="2:26" x14ac:dyDescent="0.2">
      <c r="D55" s="75" t="s">
        <v>123</v>
      </c>
      <c r="E55" s="21" t="s">
        <v>111</v>
      </c>
      <c r="F55" s="116">
        <f t="shared" ref="F55" si="8">+SUM(F56:F57)</f>
        <v>0</v>
      </c>
      <c r="H55" s="116">
        <v>0</v>
      </c>
      <c r="I55" s="116">
        <v>0</v>
      </c>
      <c r="J55" s="116">
        <v>0</v>
      </c>
      <c r="K55" s="116">
        <v>0</v>
      </c>
      <c r="L55" s="116">
        <v>0</v>
      </c>
      <c r="M55" s="116">
        <v>0</v>
      </c>
      <c r="N55" s="116">
        <v>0</v>
      </c>
      <c r="O55" s="116">
        <v>0</v>
      </c>
      <c r="P55" s="116">
        <v>0</v>
      </c>
      <c r="R55" s="116">
        <v>0</v>
      </c>
      <c r="S55" s="116">
        <v>0</v>
      </c>
      <c r="T55" s="116">
        <v>0</v>
      </c>
      <c r="U55" s="116">
        <v>0</v>
      </c>
      <c r="V55" s="116">
        <v>0</v>
      </c>
      <c r="W55" s="116">
        <v>0</v>
      </c>
      <c r="X55" s="116">
        <v>0</v>
      </c>
      <c r="Y55" s="116">
        <v>0</v>
      </c>
      <c r="Z55" s="116">
        <v>0</v>
      </c>
    </row>
    <row r="56" spans="2:26" x14ac:dyDescent="0.2">
      <c r="B56" s="4" t="s">
        <v>1078</v>
      </c>
      <c r="C56" s="84" t="s">
        <v>1001</v>
      </c>
      <c r="D56" s="75" t="s">
        <v>921</v>
      </c>
      <c r="E56" s="35" t="s">
        <v>907</v>
      </c>
      <c r="F56" s="117"/>
      <c r="H56" s="117"/>
      <c r="I56" s="117"/>
      <c r="J56" s="117"/>
      <c r="K56" s="117"/>
      <c r="L56" s="117"/>
      <c r="M56" s="117"/>
      <c r="N56" s="117"/>
      <c r="O56" s="117"/>
      <c r="P56" s="117"/>
      <c r="R56" s="117"/>
      <c r="S56" s="117"/>
      <c r="T56" s="117"/>
      <c r="U56" s="117"/>
      <c r="V56" s="117"/>
      <c r="W56" s="117"/>
      <c r="X56" s="117"/>
      <c r="Y56" s="117"/>
      <c r="Z56" s="117"/>
    </row>
    <row r="57" spans="2:26" x14ac:dyDescent="0.2">
      <c r="B57" s="4" t="s">
        <v>1079</v>
      </c>
      <c r="C57" s="84" t="s">
        <v>1002</v>
      </c>
      <c r="D57" s="75" t="s">
        <v>922</v>
      </c>
      <c r="E57" s="35" t="s">
        <v>484</v>
      </c>
      <c r="F57" s="117"/>
      <c r="H57" s="117"/>
      <c r="I57" s="117"/>
      <c r="J57" s="117"/>
      <c r="K57" s="117"/>
      <c r="L57" s="117"/>
      <c r="M57" s="117"/>
      <c r="N57" s="117"/>
      <c r="O57" s="117"/>
      <c r="P57" s="117"/>
      <c r="R57" s="117"/>
      <c r="S57" s="117"/>
      <c r="T57" s="117"/>
      <c r="U57" s="117"/>
      <c r="V57" s="117"/>
      <c r="W57" s="117"/>
      <c r="X57" s="117"/>
      <c r="Y57" s="117"/>
      <c r="Z57" s="117"/>
    </row>
    <row r="58" spans="2:26" x14ac:dyDescent="0.2">
      <c r="B58" s="4" t="s">
        <v>1080</v>
      </c>
      <c r="C58" s="84" t="s">
        <v>1003</v>
      </c>
      <c r="D58" s="75" t="s">
        <v>126</v>
      </c>
      <c r="E58" s="21" t="s">
        <v>923</v>
      </c>
      <c r="F58" s="117"/>
      <c r="H58" s="117"/>
      <c r="I58" s="117"/>
      <c r="J58" s="117">
        <v>0</v>
      </c>
      <c r="K58" s="117">
        <v>0</v>
      </c>
      <c r="L58" s="117">
        <v>0</v>
      </c>
      <c r="M58" s="117">
        <v>0</v>
      </c>
      <c r="N58" s="117">
        <v>0</v>
      </c>
      <c r="O58" s="117">
        <v>0</v>
      </c>
      <c r="P58" s="117">
        <v>0</v>
      </c>
      <c r="R58" s="117"/>
      <c r="S58" s="117"/>
      <c r="T58" s="117">
        <v>0</v>
      </c>
      <c r="U58" s="117">
        <v>0</v>
      </c>
      <c r="V58" s="117">
        <v>0</v>
      </c>
      <c r="W58" s="117">
        <v>0</v>
      </c>
      <c r="X58" s="117">
        <v>0</v>
      </c>
      <c r="Y58" s="117">
        <v>0</v>
      </c>
      <c r="Z58" s="117">
        <v>0</v>
      </c>
    </row>
    <row r="59" spans="2:26" x14ac:dyDescent="0.2">
      <c r="B59" s="4" t="s">
        <v>1081</v>
      </c>
      <c r="C59" s="84" t="s">
        <v>1004</v>
      </c>
      <c r="D59" s="75" t="s">
        <v>129</v>
      </c>
      <c r="E59" s="21" t="s">
        <v>910</v>
      </c>
      <c r="F59" s="117"/>
      <c r="H59" s="117"/>
      <c r="I59" s="117"/>
      <c r="J59" s="117">
        <v>0</v>
      </c>
      <c r="K59" s="117">
        <v>0</v>
      </c>
      <c r="L59" s="117">
        <v>0</v>
      </c>
      <c r="M59" s="117">
        <v>0</v>
      </c>
      <c r="N59" s="117">
        <v>0</v>
      </c>
      <c r="O59" s="117">
        <v>0</v>
      </c>
      <c r="P59" s="117">
        <v>0</v>
      </c>
      <c r="R59" s="117"/>
      <c r="S59" s="117"/>
      <c r="T59" s="117"/>
      <c r="U59" s="117"/>
      <c r="V59" s="117"/>
      <c r="W59" s="117"/>
      <c r="X59" s="117"/>
      <c r="Y59" s="117"/>
      <c r="Z59" s="117"/>
    </row>
    <row r="60" spans="2:26" x14ac:dyDescent="0.2">
      <c r="B60" s="4" t="s">
        <v>1082</v>
      </c>
      <c r="C60" s="84" t="s">
        <v>1005</v>
      </c>
      <c r="D60" s="74" t="s">
        <v>132</v>
      </c>
      <c r="E60" s="21" t="s">
        <v>911</v>
      </c>
      <c r="F60" s="117"/>
      <c r="H60" s="117"/>
      <c r="I60" s="117"/>
      <c r="J60" s="117">
        <v>0</v>
      </c>
      <c r="K60" s="117">
        <v>0</v>
      </c>
      <c r="L60" s="117">
        <v>0</v>
      </c>
      <c r="M60" s="117">
        <v>0</v>
      </c>
      <c r="N60" s="117">
        <v>0</v>
      </c>
      <c r="O60" s="117">
        <v>0</v>
      </c>
      <c r="P60" s="117">
        <v>0</v>
      </c>
      <c r="R60" s="117"/>
      <c r="S60" s="117"/>
      <c r="T60" s="117">
        <v>0</v>
      </c>
      <c r="U60" s="117">
        <v>0</v>
      </c>
      <c r="V60" s="117">
        <v>0</v>
      </c>
      <c r="W60" s="117">
        <v>0</v>
      </c>
      <c r="X60" s="117">
        <v>0</v>
      </c>
      <c r="Y60" s="117">
        <v>0</v>
      </c>
      <c r="Z60" s="117">
        <v>0</v>
      </c>
    </row>
    <row r="61" spans="2:26" x14ac:dyDescent="0.2">
      <c r="B61" s="4" t="s">
        <v>1083</v>
      </c>
      <c r="C61" s="84" t="s">
        <v>1006</v>
      </c>
      <c r="D61" s="74" t="s">
        <v>135</v>
      </c>
      <c r="E61" s="21" t="s">
        <v>912</v>
      </c>
      <c r="F61" s="117"/>
      <c r="H61" s="117"/>
      <c r="I61" s="117"/>
      <c r="J61" s="117">
        <v>0</v>
      </c>
      <c r="K61" s="117">
        <v>0</v>
      </c>
      <c r="L61" s="117">
        <v>0</v>
      </c>
      <c r="M61" s="117">
        <v>0</v>
      </c>
      <c r="N61" s="117">
        <v>0</v>
      </c>
      <c r="O61" s="117">
        <v>0</v>
      </c>
      <c r="P61" s="117">
        <v>0</v>
      </c>
      <c r="R61" s="117"/>
      <c r="S61" s="117"/>
      <c r="T61" s="117">
        <v>0</v>
      </c>
      <c r="U61" s="117">
        <v>0</v>
      </c>
      <c r="V61" s="117">
        <v>0</v>
      </c>
      <c r="W61" s="117">
        <v>0</v>
      </c>
      <c r="X61" s="117">
        <v>0</v>
      </c>
      <c r="Y61" s="117">
        <v>0</v>
      </c>
      <c r="Z61" s="117">
        <v>0</v>
      </c>
    </row>
    <row r="62" spans="2:26" x14ac:dyDescent="0.2">
      <c r="B62" s="4" t="s">
        <v>1084</v>
      </c>
      <c r="C62" s="84" t="s">
        <v>1007</v>
      </c>
      <c r="D62" s="75" t="s">
        <v>138</v>
      </c>
      <c r="E62" s="21" t="s">
        <v>913</v>
      </c>
      <c r="F62" s="117"/>
      <c r="H62" s="117"/>
      <c r="I62" s="117"/>
      <c r="J62" s="117">
        <v>0</v>
      </c>
      <c r="K62" s="117">
        <v>0</v>
      </c>
      <c r="L62" s="117">
        <v>0</v>
      </c>
      <c r="M62" s="117">
        <v>0</v>
      </c>
      <c r="N62" s="117">
        <v>0</v>
      </c>
      <c r="O62" s="117">
        <v>0</v>
      </c>
      <c r="P62" s="117">
        <v>0</v>
      </c>
      <c r="R62" s="117"/>
      <c r="S62" s="117"/>
      <c r="T62" s="117">
        <v>0</v>
      </c>
      <c r="U62" s="117">
        <v>0</v>
      </c>
      <c r="V62" s="117">
        <v>0</v>
      </c>
      <c r="W62" s="117">
        <v>0</v>
      </c>
      <c r="X62" s="117">
        <v>0</v>
      </c>
      <c r="Y62" s="117">
        <v>0</v>
      </c>
      <c r="Z62" s="117">
        <v>0</v>
      </c>
    </row>
    <row r="63" spans="2:26" x14ac:dyDescent="0.2">
      <c r="B63" s="4" t="s">
        <v>1085</v>
      </c>
      <c r="C63" s="84" t="s">
        <v>1008</v>
      </c>
      <c r="D63" s="75" t="s">
        <v>141</v>
      </c>
      <c r="E63" s="21" t="s">
        <v>418</v>
      </c>
      <c r="F63" s="117"/>
      <c r="H63" s="117"/>
      <c r="I63" s="117"/>
      <c r="J63" s="117">
        <v>0</v>
      </c>
      <c r="K63" s="117">
        <v>0</v>
      </c>
      <c r="L63" s="117">
        <v>0</v>
      </c>
      <c r="M63" s="117">
        <v>0</v>
      </c>
      <c r="N63" s="117">
        <v>0</v>
      </c>
      <c r="O63" s="117">
        <v>0</v>
      </c>
      <c r="P63" s="117">
        <v>0</v>
      </c>
      <c r="R63" s="117"/>
      <c r="S63" s="117"/>
      <c r="T63" s="117">
        <v>0</v>
      </c>
      <c r="U63" s="117">
        <v>0</v>
      </c>
      <c r="V63" s="117">
        <v>0</v>
      </c>
      <c r="W63" s="117">
        <v>0</v>
      </c>
      <c r="X63" s="117">
        <v>0</v>
      </c>
      <c r="Y63" s="117">
        <v>0</v>
      </c>
      <c r="Z63" s="117">
        <v>0</v>
      </c>
    </row>
    <row r="64" spans="2:26" x14ac:dyDescent="0.2">
      <c r="B64" s="4" t="s">
        <v>1086</v>
      </c>
      <c r="C64" s="84" t="s">
        <v>1009</v>
      </c>
      <c r="D64" s="75" t="s">
        <v>145</v>
      </c>
      <c r="E64" s="21" t="s">
        <v>914</v>
      </c>
      <c r="F64" s="117"/>
      <c r="H64" s="117"/>
      <c r="I64" s="117"/>
      <c r="J64" s="117">
        <v>2.9482816257718702E-3</v>
      </c>
      <c r="K64" s="117">
        <v>2.9090331465597302E-3</v>
      </c>
      <c r="L64" s="117">
        <v>2.8716011633846301E-3</v>
      </c>
      <c r="M64" s="117">
        <v>2.8329642052548399E-3</v>
      </c>
      <c r="N64" s="117">
        <v>2.7931625565974002E-3</v>
      </c>
      <c r="O64" s="117">
        <v>2.7549152616580101E-3</v>
      </c>
      <c r="P64" s="117">
        <v>2.71703929077967E-3</v>
      </c>
      <c r="R64" s="117"/>
      <c r="S64" s="117"/>
      <c r="T64" s="117">
        <v>2.9868340137590302E-3</v>
      </c>
      <c r="U64" s="117">
        <v>3.0049924018020202E-3</v>
      </c>
      <c r="V64" s="117">
        <v>3.1046981648880701E-3</v>
      </c>
      <c r="W64" s="117">
        <v>3.2381761705070002E-3</v>
      </c>
      <c r="X64" s="117">
        <v>3.3322753065024502E-3</v>
      </c>
      <c r="Y64" s="117">
        <v>3.2984325388891499E-3</v>
      </c>
      <c r="Z64" s="117">
        <v>3.1828494479137501E-3</v>
      </c>
    </row>
    <row r="65" spans="2:26" x14ac:dyDescent="0.2">
      <c r="B65" s="4" t="s">
        <v>1087</v>
      </c>
      <c r="C65" s="84" t="s">
        <v>1010</v>
      </c>
      <c r="D65" s="75" t="s">
        <v>149</v>
      </c>
      <c r="E65" s="21" t="s">
        <v>924</v>
      </c>
      <c r="F65" s="117"/>
      <c r="H65" s="117"/>
      <c r="I65" s="117"/>
      <c r="J65" s="117">
        <v>0</v>
      </c>
      <c r="K65" s="117">
        <v>0</v>
      </c>
      <c r="L65" s="117">
        <v>0</v>
      </c>
      <c r="M65" s="117">
        <v>0</v>
      </c>
      <c r="N65" s="117">
        <v>0</v>
      </c>
      <c r="O65" s="117">
        <v>0</v>
      </c>
      <c r="P65" s="117">
        <v>0</v>
      </c>
      <c r="R65" s="117"/>
      <c r="S65" s="117"/>
      <c r="T65" s="117">
        <v>0</v>
      </c>
      <c r="U65" s="117">
        <v>0</v>
      </c>
      <c r="V65" s="117">
        <v>0</v>
      </c>
      <c r="W65" s="117">
        <v>0</v>
      </c>
      <c r="X65" s="117">
        <v>0</v>
      </c>
      <c r="Y65" s="117">
        <v>0</v>
      </c>
      <c r="Z65" s="117">
        <v>0</v>
      </c>
    </row>
    <row r="66" spans="2:26" x14ac:dyDescent="0.2">
      <c r="D66" s="2"/>
      <c r="E66" s="2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R66" s="86"/>
      <c r="S66" s="86"/>
      <c r="T66" s="86"/>
      <c r="U66" s="86"/>
      <c r="V66" s="86"/>
      <c r="W66" s="86"/>
      <c r="X66" s="86"/>
      <c r="Y66" s="86"/>
      <c r="Z66" s="86"/>
    </row>
    <row r="67" spans="2:26" x14ac:dyDescent="0.2">
      <c r="B67" s="4" t="s">
        <v>1120</v>
      </c>
      <c r="C67" s="84" t="s">
        <v>1011</v>
      </c>
      <c r="D67" s="75" t="s">
        <v>153</v>
      </c>
      <c r="E67" s="81" t="s">
        <v>925</v>
      </c>
      <c r="F67" s="108">
        <v>0</v>
      </c>
      <c r="H67" s="108">
        <v>0</v>
      </c>
      <c r="I67" s="108">
        <v>0</v>
      </c>
      <c r="J67" s="108">
        <v>22.277000000000001</v>
      </c>
      <c r="K67" s="108">
        <v>22.492000000000001</v>
      </c>
      <c r="L67" s="108">
        <v>22.696999999999999</v>
      </c>
      <c r="M67" s="108">
        <v>22.922000000000001</v>
      </c>
      <c r="N67" s="108">
        <v>23.169</v>
      </c>
      <c r="O67" s="108">
        <v>23.408999999999999</v>
      </c>
      <c r="P67" s="108">
        <v>23.654</v>
      </c>
      <c r="R67" s="108">
        <v>0</v>
      </c>
      <c r="S67" s="108">
        <v>0</v>
      </c>
      <c r="T67" s="108">
        <v>21.920999999999999</v>
      </c>
      <c r="U67" s="108">
        <v>21.596</v>
      </c>
      <c r="V67" s="108">
        <v>20.559000000000001</v>
      </c>
      <c r="W67" s="108">
        <v>19.317</v>
      </c>
      <c r="X67" s="108">
        <v>18.460999999999999</v>
      </c>
      <c r="Y67" s="108">
        <v>18.584</v>
      </c>
      <c r="Z67" s="108">
        <v>19.359000000000002</v>
      </c>
    </row>
    <row r="68" spans="2:26" x14ac:dyDescent="0.2">
      <c r="D68" s="2"/>
      <c r="E68" s="2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R68" s="86"/>
      <c r="S68" s="86"/>
      <c r="T68" s="86"/>
      <c r="U68" s="86"/>
      <c r="V68" s="86"/>
      <c r="W68" s="86"/>
      <c r="X68" s="86"/>
      <c r="Y68" s="86"/>
      <c r="Z68" s="86"/>
    </row>
    <row r="69" spans="2:26" x14ac:dyDescent="0.2">
      <c r="D69" s="75" t="s">
        <v>42</v>
      </c>
      <c r="E69" s="63" t="s">
        <v>926</v>
      </c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R69" s="86"/>
      <c r="S69" s="86"/>
      <c r="T69" s="86"/>
      <c r="U69" s="86"/>
      <c r="V69" s="86"/>
      <c r="W69" s="86"/>
      <c r="X69" s="86"/>
      <c r="Y69" s="86"/>
      <c r="Z69" s="86"/>
    </row>
    <row r="70" spans="2:26" x14ac:dyDescent="0.2">
      <c r="B70" s="4" t="s">
        <v>1089</v>
      </c>
      <c r="C70" s="84" t="s">
        <v>1012</v>
      </c>
      <c r="D70" s="75" t="s">
        <v>157</v>
      </c>
      <c r="E70" s="21" t="s">
        <v>927</v>
      </c>
      <c r="F70" s="95">
        <v>0</v>
      </c>
      <c r="H70" s="95">
        <v>0</v>
      </c>
      <c r="I70" s="95">
        <v>0</v>
      </c>
      <c r="J70" s="95">
        <v>0</v>
      </c>
      <c r="K70" s="95">
        <v>0</v>
      </c>
      <c r="L70" s="95">
        <v>0</v>
      </c>
      <c r="M70" s="95">
        <v>0</v>
      </c>
      <c r="N70" s="95">
        <v>0</v>
      </c>
      <c r="O70" s="95">
        <v>0</v>
      </c>
      <c r="P70" s="95">
        <v>0</v>
      </c>
      <c r="R70" s="95">
        <v>0</v>
      </c>
      <c r="S70" s="95">
        <v>0</v>
      </c>
      <c r="T70" s="95">
        <v>0</v>
      </c>
      <c r="U70" s="95">
        <v>0</v>
      </c>
      <c r="V70" s="95">
        <v>0</v>
      </c>
      <c r="W70" s="95">
        <v>0</v>
      </c>
      <c r="X70" s="95">
        <v>0</v>
      </c>
      <c r="Y70" s="95">
        <v>0</v>
      </c>
      <c r="Z70" s="95">
        <v>0</v>
      </c>
    </row>
    <row r="71" spans="2:26" x14ac:dyDescent="0.2">
      <c r="B71" s="4" t="s">
        <v>1090</v>
      </c>
      <c r="C71" s="84" t="s">
        <v>1013</v>
      </c>
      <c r="D71" s="75" t="s">
        <v>891</v>
      </c>
      <c r="E71" s="35" t="s">
        <v>928</v>
      </c>
      <c r="F71" s="95"/>
      <c r="H71" s="95"/>
      <c r="I71" s="95"/>
      <c r="J71" s="95"/>
      <c r="K71" s="95"/>
      <c r="L71" s="95"/>
      <c r="M71" s="95"/>
      <c r="N71" s="95"/>
      <c r="O71" s="95"/>
      <c r="P71" s="95"/>
      <c r="R71" s="95"/>
      <c r="S71" s="95"/>
      <c r="T71" s="95"/>
      <c r="U71" s="95"/>
      <c r="V71" s="95"/>
      <c r="W71" s="95"/>
      <c r="X71" s="95"/>
      <c r="Y71" s="95"/>
      <c r="Z71" s="95"/>
    </row>
    <row r="72" spans="2:26" x14ac:dyDescent="0.2">
      <c r="B72" s="4" t="s">
        <v>1091</v>
      </c>
      <c r="C72" s="84" t="s">
        <v>1014</v>
      </c>
      <c r="D72" s="75" t="s">
        <v>892</v>
      </c>
      <c r="E72" s="35" t="s">
        <v>929</v>
      </c>
      <c r="F72" s="95"/>
      <c r="H72" s="95"/>
      <c r="I72" s="95"/>
      <c r="J72" s="95"/>
      <c r="K72" s="95"/>
      <c r="L72" s="95"/>
      <c r="M72" s="95"/>
      <c r="N72" s="95"/>
      <c r="O72" s="95"/>
      <c r="P72" s="95"/>
      <c r="R72" s="95"/>
      <c r="S72" s="95"/>
      <c r="T72" s="95"/>
      <c r="U72" s="95"/>
      <c r="V72" s="95"/>
      <c r="W72" s="95"/>
      <c r="X72" s="95"/>
      <c r="Y72" s="95"/>
      <c r="Z72" s="95"/>
    </row>
    <row r="73" spans="2:26" x14ac:dyDescent="0.2">
      <c r="B73" s="4" t="s">
        <v>1092</v>
      </c>
      <c r="C73" s="84" t="s">
        <v>1015</v>
      </c>
      <c r="D73" s="75" t="s">
        <v>930</v>
      </c>
      <c r="E73" s="35" t="s">
        <v>931</v>
      </c>
      <c r="F73" s="95"/>
      <c r="H73" s="95"/>
      <c r="I73" s="95"/>
      <c r="J73" s="95"/>
      <c r="K73" s="95"/>
      <c r="L73" s="95"/>
      <c r="M73" s="95"/>
      <c r="N73" s="95"/>
      <c r="O73" s="95"/>
      <c r="P73" s="95"/>
      <c r="R73" s="95"/>
      <c r="S73" s="95"/>
      <c r="T73" s="95"/>
      <c r="U73" s="95"/>
      <c r="V73" s="95"/>
      <c r="W73" s="95"/>
      <c r="X73" s="95"/>
      <c r="Y73" s="95"/>
      <c r="Z73" s="95"/>
    </row>
    <row r="74" spans="2:26" x14ac:dyDescent="0.2">
      <c r="B74" s="4" t="s">
        <v>1093</v>
      </c>
      <c r="C74" s="84" t="s">
        <v>1016</v>
      </c>
      <c r="D74" s="75" t="s">
        <v>932</v>
      </c>
      <c r="E74" s="35" t="s">
        <v>933</v>
      </c>
      <c r="F74" s="95"/>
      <c r="H74" s="95"/>
      <c r="I74" s="95"/>
      <c r="J74" s="95"/>
      <c r="K74" s="95"/>
      <c r="L74" s="95"/>
      <c r="M74" s="95"/>
      <c r="N74" s="95"/>
      <c r="O74" s="95"/>
      <c r="P74" s="95"/>
      <c r="R74" s="95"/>
      <c r="S74" s="95"/>
      <c r="T74" s="95"/>
      <c r="U74" s="95"/>
      <c r="V74" s="95"/>
      <c r="W74" s="95"/>
      <c r="X74" s="95"/>
      <c r="Y74" s="95"/>
      <c r="Z74" s="95"/>
    </row>
    <row r="75" spans="2:26" x14ac:dyDescent="0.2">
      <c r="B75" s="4" t="s">
        <v>1094</v>
      </c>
      <c r="C75" s="84" t="s">
        <v>1017</v>
      </c>
      <c r="D75" s="75" t="s">
        <v>934</v>
      </c>
      <c r="E75" s="35" t="s">
        <v>935</v>
      </c>
      <c r="F75" s="95"/>
      <c r="H75" s="95"/>
      <c r="I75" s="95"/>
      <c r="J75" s="95"/>
      <c r="K75" s="95"/>
      <c r="L75" s="95"/>
      <c r="M75" s="95"/>
      <c r="N75" s="95"/>
      <c r="O75" s="95"/>
      <c r="P75" s="95"/>
      <c r="R75" s="95"/>
      <c r="S75" s="95"/>
      <c r="T75" s="95"/>
      <c r="U75" s="95"/>
      <c r="V75" s="95"/>
      <c r="W75" s="95"/>
      <c r="X75" s="95"/>
      <c r="Y75" s="95"/>
      <c r="Z75" s="95"/>
    </row>
    <row r="76" spans="2:26" x14ac:dyDescent="0.2">
      <c r="B76" s="4" t="s">
        <v>1095</v>
      </c>
      <c r="C76" s="84" t="s">
        <v>1018</v>
      </c>
      <c r="D76" s="74" t="s">
        <v>161</v>
      </c>
      <c r="E76" s="21" t="s">
        <v>936</v>
      </c>
      <c r="F76" s="95">
        <v>0</v>
      </c>
      <c r="H76" s="95">
        <v>0</v>
      </c>
      <c r="I76" s="95">
        <v>0</v>
      </c>
      <c r="J76" s="95">
        <v>5185.4129999999996</v>
      </c>
      <c r="K76" s="95">
        <v>5241.5559999999996</v>
      </c>
      <c r="L76" s="95">
        <v>5295.1959999999999</v>
      </c>
      <c r="M76" s="95">
        <v>5354.1890000000003</v>
      </c>
      <c r="N76" s="95">
        <v>5418.7610000000004</v>
      </c>
      <c r="O76" s="95">
        <v>5481.5330000000004</v>
      </c>
      <c r="P76" s="95">
        <v>5545.7330000000002</v>
      </c>
      <c r="R76" s="95">
        <v>0</v>
      </c>
      <c r="S76" s="95">
        <v>0</v>
      </c>
      <c r="T76" s="95">
        <v>5092.2309999999998</v>
      </c>
      <c r="U76" s="95">
        <v>5007.1419999999998</v>
      </c>
      <c r="V76" s="95">
        <v>4735.9480000000003</v>
      </c>
      <c r="W76" s="95">
        <v>4411.098</v>
      </c>
      <c r="X76" s="95">
        <v>4187.0820000000003</v>
      </c>
      <c r="Y76" s="95">
        <v>4219.2479999999996</v>
      </c>
      <c r="Z76" s="95">
        <v>4422.1289999999999</v>
      </c>
    </row>
    <row r="77" spans="2:26" x14ac:dyDescent="0.2">
      <c r="B77" s="4" t="s">
        <v>1096</v>
      </c>
      <c r="C77" s="84" t="s">
        <v>1019</v>
      </c>
      <c r="D77" s="74" t="s">
        <v>937</v>
      </c>
      <c r="E77" s="35" t="s">
        <v>938</v>
      </c>
      <c r="F77" s="95"/>
      <c r="H77" s="95"/>
      <c r="I77" s="95"/>
      <c r="J77" s="95">
        <v>4666.2510000000002</v>
      </c>
      <c r="K77" s="95">
        <v>4717.0730000000003</v>
      </c>
      <c r="L77" s="95">
        <v>4765.1899999999996</v>
      </c>
      <c r="M77" s="95">
        <v>4818.518</v>
      </c>
      <c r="N77" s="95">
        <v>4876.875</v>
      </c>
      <c r="O77" s="95">
        <v>4933.241</v>
      </c>
      <c r="P77" s="95">
        <v>4991.0540000000001</v>
      </c>
      <c r="R77" s="95"/>
      <c r="S77" s="95"/>
      <c r="T77" s="95">
        <v>4579.9459999999999</v>
      </c>
      <c r="U77" s="95">
        <v>4503.4170000000004</v>
      </c>
      <c r="V77" s="95">
        <v>4259.5050000000001</v>
      </c>
      <c r="W77" s="95">
        <v>3967.3359999999998</v>
      </c>
      <c r="X77" s="95">
        <v>3765.8560000000002</v>
      </c>
      <c r="Y77" s="95">
        <v>3794.7860000000001</v>
      </c>
      <c r="Z77" s="95">
        <v>3977.2570000000001</v>
      </c>
    </row>
    <row r="78" spans="2:26" x14ac:dyDescent="0.2">
      <c r="B78" s="4" t="s">
        <v>1097</v>
      </c>
      <c r="C78" s="84" t="s">
        <v>1020</v>
      </c>
      <c r="D78" s="75" t="s">
        <v>939</v>
      </c>
      <c r="E78" s="35" t="s">
        <v>940</v>
      </c>
      <c r="F78" s="95"/>
      <c r="H78" s="95"/>
      <c r="I78" s="95"/>
      <c r="J78" s="95">
        <v>519.16200000000003</v>
      </c>
      <c r="K78" s="95">
        <v>524.48299999999995</v>
      </c>
      <c r="L78" s="95">
        <v>530.00599999999997</v>
      </c>
      <c r="M78" s="95">
        <v>535.67100000000005</v>
      </c>
      <c r="N78" s="95">
        <v>541.88599999999997</v>
      </c>
      <c r="O78" s="95">
        <v>548.29200000000003</v>
      </c>
      <c r="P78" s="95">
        <v>554.67899999999997</v>
      </c>
      <c r="R78" s="95"/>
      <c r="S78" s="95"/>
      <c r="T78" s="95">
        <v>512.28499999999997</v>
      </c>
      <c r="U78" s="95">
        <v>503.72500000000002</v>
      </c>
      <c r="V78" s="95">
        <v>476.44299999999998</v>
      </c>
      <c r="W78" s="95">
        <v>443.762</v>
      </c>
      <c r="X78" s="95">
        <v>421.226</v>
      </c>
      <c r="Y78" s="95">
        <v>424.46199999999999</v>
      </c>
      <c r="Z78" s="95">
        <v>444.87200000000001</v>
      </c>
    </row>
    <row r="79" spans="2:26" x14ac:dyDescent="0.2">
      <c r="B79" s="4" t="s">
        <v>1098</v>
      </c>
      <c r="C79" s="84" t="s">
        <v>1021</v>
      </c>
      <c r="D79" s="75" t="s">
        <v>165</v>
      </c>
      <c r="E79" s="21" t="s">
        <v>941</v>
      </c>
      <c r="F79" s="95">
        <v>0</v>
      </c>
      <c r="H79" s="95">
        <v>0</v>
      </c>
      <c r="I79" s="95">
        <v>0</v>
      </c>
      <c r="J79" s="95">
        <v>0</v>
      </c>
      <c r="K79" s="95">
        <v>0</v>
      </c>
      <c r="L79" s="95">
        <v>0</v>
      </c>
      <c r="M79" s="95">
        <v>0</v>
      </c>
      <c r="N79" s="95">
        <v>0</v>
      </c>
      <c r="O79" s="95">
        <v>0</v>
      </c>
      <c r="P79" s="95">
        <v>0</v>
      </c>
      <c r="R79" s="95">
        <v>0</v>
      </c>
      <c r="S79" s="95">
        <v>0</v>
      </c>
      <c r="T79" s="95">
        <v>0</v>
      </c>
      <c r="U79" s="95">
        <v>0</v>
      </c>
      <c r="V79" s="95">
        <v>0</v>
      </c>
      <c r="W79" s="95">
        <v>0</v>
      </c>
      <c r="X79" s="95">
        <v>0</v>
      </c>
      <c r="Y79" s="95">
        <v>0</v>
      </c>
      <c r="Z79" s="95">
        <v>0</v>
      </c>
    </row>
    <row r="80" spans="2:26" x14ac:dyDescent="0.2">
      <c r="B80" s="4" t="s">
        <v>1099</v>
      </c>
      <c r="C80" s="84" t="s">
        <v>1022</v>
      </c>
      <c r="D80" s="75" t="s">
        <v>942</v>
      </c>
      <c r="E80" s="35" t="s">
        <v>943</v>
      </c>
      <c r="F80" s="95"/>
      <c r="H80" s="95"/>
      <c r="I80" s="95"/>
      <c r="J80" s="95"/>
      <c r="K80" s="95"/>
      <c r="L80" s="95"/>
      <c r="M80" s="95"/>
      <c r="N80" s="95"/>
      <c r="O80" s="95"/>
      <c r="P80" s="95"/>
      <c r="R80" s="95"/>
      <c r="S80" s="95"/>
      <c r="T80" s="95"/>
      <c r="U80" s="95"/>
      <c r="V80" s="95"/>
      <c r="W80" s="95"/>
      <c r="X80" s="95"/>
      <c r="Y80" s="95"/>
      <c r="Z80" s="95"/>
    </row>
    <row r="81" spans="2:27" x14ac:dyDescent="0.2">
      <c r="B81" s="4" t="s">
        <v>1100</v>
      </c>
      <c r="C81" s="84" t="s">
        <v>1023</v>
      </c>
      <c r="D81" s="75" t="s">
        <v>944</v>
      </c>
      <c r="E81" s="35" t="s">
        <v>945</v>
      </c>
      <c r="F81" s="95"/>
      <c r="H81" s="95"/>
      <c r="I81" s="95"/>
      <c r="J81" s="95"/>
      <c r="K81" s="95"/>
      <c r="L81" s="95"/>
      <c r="M81" s="95"/>
      <c r="N81" s="95"/>
      <c r="O81" s="95"/>
      <c r="P81" s="95"/>
      <c r="R81" s="95"/>
      <c r="S81" s="95"/>
      <c r="T81" s="95"/>
      <c r="U81" s="95"/>
      <c r="V81" s="95"/>
      <c r="W81" s="95"/>
      <c r="X81" s="95"/>
      <c r="Y81" s="95"/>
      <c r="Z81" s="95"/>
    </row>
    <row r="82" spans="2:27" x14ac:dyDescent="0.2">
      <c r="B82" s="4" t="s">
        <v>1101</v>
      </c>
      <c r="C82" s="84" t="s">
        <v>1024</v>
      </c>
      <c r="D82" s="75" t="s">
        <v>946</v>
      </c>
      <c r="E82" s="35" t="s">
        <v>947</v>
      </c>
      <c r="F82" s="95"/>
      <c r="H82" s="95"/>
      <c r="I82" s="95"/>
      <c r="J82" s="95"/>
      <c r="K82" s="95"/>
      <c r="L82" s="95"/>
      <c r="M82" s="95"/>
      <c r="N82" s="95"/>
      <c r="O82" s="95"/>
      <c r="P82" s="95"/>
      <c r="R82" s="95"/>
      <c r="S82" s="95"/>
      <c r="T82" s="95"/>
      <c r="U82" s="95"/>
      <c r="V82" s="95"/>
      <c r="W82" s="95"/>
      <c r="X82" s="95"/>
      <c r="Y82" s="95"/>
      <c r="Z82" s="95"/>
    </row>
    <row r="83" spans="2:27" x14ac:dyDescent="0.2">
      <c r="B83" s="4" t="s">
        <v>1102</v>
      </c>
      <c r="C83" s="84" t="s">
        <v>1025</v>
      </c>
      <c r="D83" s="74" t="s">
        <v>169</v>
      </c>
      <c r="E83" s="21" t="s">
        <v>517</v>
      </c>
      <c r="F83" s="95"/>
      <c r="H83" s="95"/>
      <c r="I83" s="95"/>
      <c r="J83" s="95"/>
      <c r="K83" s="95"/>
      <c r="L83" s="95"/>
      <c r="M83" s="95"/>
      <c r="N83" s="95"/>
      <c r="O83" s="95"/>
      <c r="P83" s="95"/>
      <c r="R83" s="95"/>
      <c r="S83" s="95"/>
      <c r="T83" s="95"/>
      <c r="U83" s="95"/>
      <c r="V83" s="95"/>
      <c r="W83" s="95"/>
      <c r="X83" s="95"/>
      <c r="Y83" s="95"/>
      <c r="Z83" s="95"/>
    </row>
    <row r="84" spans="2:27" x14ac:dyDescent="0.2">
      <c r="B84" s="4" t="s">
        <v>1103</v>
      </c>
      <c r="C84" s="84" t="s">
        <v>1026</v>
      </c>
      <c r="D84" s="74" t="s">
        <v>173</v>
      </c>
      <c r="E84" s="21" t="s">
        <v>948</v>
      </c>
      <c r="F84" s="95"/>
      <c r="H84" s="95"/>
      <c r="I84" s="95"/>
      <c r="J84" s="95"/>
      <c r="K84" s="95"/>
      <c r="L84" s="95"/>
      <c r="M84" s="95"/>
      <c r="N84" s="95"/>
      <c r="O84" s="95"/>
      <c r="P84" s="95"/>
      <c r="R84" s="95"/>
      <c r="S84" s="95"/>
      <c r="T84" s="95">
        <v>41.067999999999998</v>
      </c>
      <c r="U84" s="95">
        <v>40.381999999999998</v>
      </c>
      <c r="V84" s="95">
        <v>38.194000000000003</v>
      </c>
      <c r="W84" s="95">
        <v>35.575000000000003</v>
      </c>
      <c r="X84" s="95">
        <v>33.768000000000001</v>
      </c>
      <c r="Y84" s="95">
        <v>34.027000000000001</v>
      </c>
      <c r="Z84" s="95">
        <v>35.664000000000001</v>
      </c>
    </row>
    <row r="85" spans="2:27" x14ac:dyDescent="0.2">
      <c r="B85" s="4" t="s">
        <v>1104</v>
      </c>
      <c r="C85" s="84" t="s">
        <v>1027</v>
      </c>
      <c r="D85" s="75" t="s">
        <v>177</v>
      </c>
      <c r="E85" s="21" t="s">
        <v>949</v>
      </c>
      <c r="F85" s="95">
        <v>0</v>
      </c>
      <c r="H85" s="95">
        <v>0</v>
      </c>
      <c r="I85" s="95">
        <v>0</v>
      </c>
      <c r="J85" s="95">
        <v>947.62400000000002</v>
      </c>
      <c r="K85" s="95">
        <v>957.88499999999999</v>
      </c>
      <c r="L85" s="95">
        <v>967.68700000000001</v>
      </c>
      <c r="M85" s="95">
        <v>978.46799999999996</v>
      </c>
      <c r="N85" s="95">
        <v>990.26800000000003</v>
      </c>
      <c r="O85" s="95">
        <v>1001.74</v>
      </c>
      <c r="P85" s="95">
        <v>1013.472</v>
      </c>
      <c r="R85" s="95">
        <v>0</v>
      </c>
      <c r="S85" s="95">
        <v>0</v>
      </c>
      <c r="T85" s="95">
        <v>889.52800000000002</v>
      </c>
      <c r="U85" s="95">
        <v>874.66399999999999</v>
      </c>
      <c r="V85" s="95">
        <v>827.29100000000005</v>
      </c>
      <c r="W85" s="95">
        <v>770.54499999999996</v>
      </c>
      <c r="X85" s="95">
        <v>731.41399999999999</v>
      </c>
      <c r="Y85" s="95">
        <v>737.03200000000004</v>
      </c>
      <c r="Z85" s="95">
        <v>772.47199999999998</v>
      </c>
    </row>
    <row r="86" spans="2:27" x14ac:dyDescent="0.2">
      <c r="B86" s="4" t="s">
        <v>1105</v>
      </c>
      <c r="C86" s="84" t="s">
        <v>1028</v>
      </c>
      <c r="D86" s="75" t="s">
        <v>181</v>
      </c>
      <c r="E86" s="21" t="s">
        <v>950</v>
      </c>
      <c r="F86" s="95"/>
      <c r="H86" s="95"/>
      <c r="I86" s="95"/>
      <c r="J86" s="95">
        <v>72.436000000000007</v>
      </c>
      <c r="K86" s="95">
        <v>73.221000000000004</v>
      </c>
      <c r="L86" s="95">
        <v>73.97</v>
      </c>
      <c r="M86" s="95">
        <v>74.793999999999997</v>
      </c>
      <c r="N86" s="95">
        <v>75.695999999999998</v>
      </c>
      <c r="O86" s="95">
        <v>76.572999999999993</v>
      </c>
      <c r="P86" s="95">
        <v>77.47</v>
      </c>
      <c r="R86" s="95"/>
      <c r="S86" s="95"/>
      <c r="T86" s="95">
        <v>71.135000000000005</v>
      </c>
      <c r="U86" s="95">
        <v>69.945999999999998</v>
      </c>
      <c r="V86" s="95">
        <v>66.158000000000001</v>
      </c>
      <c r="W86" s="95">
        <v>61.62</v>
      </c>
      <c r="X86" s="95">
        <v>58.49</v>
      </c>
      <c r="Y86" s="95">
        <v>58.94</v>
      </c>
      <c r="Z86" s="95">
        <v>61.774000000000001</v>
      </c>
    </row>
    <row r="87" spans="2:27" x14ac:dyDescent="0.2">
      <c r="D87" s="2"/>
      <c r="E87" s="2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R87" s="86"/>
      <c r="S87" s="86"/>
      <c r="T87" s="86"/>
      <c r="U87" s="86"/>
      <c r="V87" s="86"/>
      <c r="W87" s="86"/>
      <c r="X87" s="86"/>
      <c r="Y87" s="86"/>
      <c r="Z87" s="86"/>
    </row>
    <row r="88" spans="2:27" x14ac:dyDescent="0.2">
      <c r="B88" s="4" t="s">
        <v>1088</v>
      </c>
      <c r="C88" s="84" t="s">
        <v>1029</v>
      </c>
      <c r="D88" s="75" t="s">
        <v>185</v>
      </c>
      <c r="E88" s="82" t="s">
        <v>951</v>
      </c>
      <c r="F88" s="108">
        <v>0</v>
      </c>
      <c r="H88" s="108">
        <v>0</v>
      </c>
      <c r="I88" s="108">
        <v>0</v>
      </c>
      <c r="J88" s="108">
        <v>6205.473</v>
      </c>
      <c r="K88" s="108">
        <v>6272.6620000000003</v>
      </c>
      <c r="L88" s="108">
        <v>6336.8530000000001</v>
      </c>
      <c r="M88" s="108">
        <v>6407.451</v>
      </c>
      <c r="N88" s="108">
        <v>6484.7250000000004</v>
      </c>
      <c r="O88" s="108">
        <v>6559.8459999999995</v>
      </c>
      <c r="P88" s="108">
        <v>6636.6750000000002</v>
      </c>
      <c r="R88" s="108">
        <v>0</v>
      </c>
      <c r="S88" s="108">
        <v>0</v>
      </c>
      <c r="T88" s="108">
        <v>6093.9620000000004</v>
      </c>
      <c r="U88" s="108">
        <v>5992.134</v>
      </c>
      <c r="V88" s="108">
        <v>5667.5910000000003</v>
      </c>
      <c r="W88" s="108">
        <v>5278.8379999999997</v>
      </c>
      <c r="X88" s="108">
        <v>5010.7539999999999</v>
      </c>
      <c r="Y88" s="108">
        <v>5049.2470000000003</v>
      </c>
      <c r="Z88" s="108">
        <v>5292.0389999999998</v>
      </c>
    </row>
    <row r="89" spans="2:27" x14ac:dyDescent="0.2">
      <c r="D89" s="2"/>
      <c r="E89" s="2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R89" s="86"/>
      <c r="S89" s="86"/>
      <c r="T89" s="86"/>
      <c r="U89" s="86"/>
      <c r="V89" s="86"/>
      <c r="W89" s="86"/>
      <c r="X89" s="86"/>
      <c r="Y89" s="86"/>
      <c r="Z89" s="86"/>
    </row>
    <row r="90" spans="2:27" x14ac:dyDescent="0.2">
      <c r="D90" s="75" t="s">
        <v>42</v>
      </c>
      <c r="E90" s="63" t="s">
        <v>952</v>
      </c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R90" s="86"/>
      <c r="S90" s="86"/>
      <c r="T90" s="86"/>
      <c r="U90" s="86"/>
      <c r="V90" s="86"/>
      <c r="W90" s="86"/>
      <c r="X90" s="86"/>
      <c r="Y90" s="86"/>
      <c r="Z90" s="86"/>
    </row>
    <row r="91" spans="2:27" x14ac:dyDescent="0.2">
      <c r="D91" s="74" t="s">
        <v>189</v>
      </c>
      <c r="E91" s="21" t="s">
        <v>927</v>
      </c>
      <c r="F91" s="118">
        <f t="shared" ref="F91" si="9">+SUM(F92:F96)</f>
        <v>0</v>
      </c>
      <c r="G91" s="119"/>
      <c r="H91" s="118">
        <v>0</v>
      </c>
      <c r="I91" s="118">
        <v>0</v>
      </c>
      <c r="J91" s="118">
        <v>0</v>
      </c>
      <c r="K91" s="118">
        <v>0</v>
      </c>
      <c r="L91" s="118">
        <v>0</v>
      </c>
      <c r="M91" s="118">
        <v>0</v>
      </c>
      <c r="N91" s="118">
        <v>0</v>
      </c>
      <c r="O91" s="118">
        <v>0</v>
      </c>
      <c r="P91" s="118">
        <v>0</v>
      </c>
      <c r="Q91" s="120"/>
      <c r="R91" s="118">
        <v>0</v>
      </c>
      <c r="S91" s="118">
        <v>0</v>
      </c>
      <c r="T91" s="118">
        <v>0</v>
      </c>
      <c r="U91" s="118">
        <v>0</v>
      </c>
      <c r="V91" s="118">
        <v>0</v>
      </c>
      <c r="W91" s="118">
        <v>0</v>
      </c>
      <c r="X91" s="118">
        <v>0</v>
      </c>
      <c r="Y91" s="118">
        <v>0</v>
      </c>
      <c r="Z91" s="118">
        <v>0</v>
      </c>
      <c r="AA91" s="120"/>
    </row>
    <row r="92" spans="2:27" x14ac:dyDescent="0.2">
      <c r="B92" s="4" t="s">
        <v>1106</v>
      </c>
      <c r="C92" s="84" t="s">
        <v>1030</v>
      </c>
      <c r="D92" s="74" t="s">
        <v>953</v>
      </c>
      <c r="E92" s="35" t="s">
        <v>954</v>
      </c>
      <c r="F92" s="117"/>
      <c r="G92" s="119"/>
      <c r="H92" s="117"/>
      <c r="I92" s="117"/>
      <c r="J92" s="117">
        <v>0</v>
      </c>
      <c r="K92" s="117">
        <v>0</v>
      </c>
      <c r="L92" s="117">
        <v>0</v>
      </c>
      <c r="M92" s="117">
        <v>0</v>
      </c>
      <c r="N92" s="117">
        <v>0</v>
      </c>
      <c r="O92" s="117">
        <v>0</v>
      </c>
      <c r="P92" s="117">
        <v>0</v>
      </c>
      <c r="Q92" s="120"/>
      <c r="R92" s="117"/>
      <c r="S92" s="117"/>
      <c r="T92" s="117"/>
      <c r="U92" s="117"/>
      <c r="V92" s="117"/>
      <c r="W92" s="117"/>
      <c r="X92" s="117"/>
      <c r="Y92" s="117"/>
      <c r="Z92" s="117"/>
      <c r="AA92" s="120"/>
    </row>
    <row r="93" spans="2:27" x14ac:dyDescent="0.2">
      <c r="B93" s="4" t="s">
        <v>1107</v>
      </c>
      <c r="C93" s="84" t="s">
        <v>1031</v>
      </c>
      <c r="D93" s="75" t="s">
        <v>955</v>
      </c>
      <c r="E93" s="35" t="s">
        <v>929</v>
      </c>
      <c r="F93" s="117"/>
      <c r="G93" s="119"/>
      <c r="H93" s="117"/>
      <c r="I93" s="117"/>
      <c r="J93" s="117">
        <v>0</v>
      </c>
      <c r="K93" s="117">
        <v>0</v>
      </c>
      <c r="L93" s="117">
        <v>0</v>
      </c>
      <c r="M93" s="117">
        <v>0</v>
      </c>
      <c r="N93" s="117">
        <v>0</v>
      </c>
      <c r="O93" s="117">
        <v>0</v>
      </c>
      <c r="P93" s="117">
        <v>0</v>
      </c>
      <c r="Q93" s="120"/>
      <c r="R93" s="117"/>
      <c r="S93" s="117"/>
      <c r="T93" s="117">
        <v>0</v>
      </c>
      <c r="U93" s="117">
        <v>0</v>
      </c>
      <c r="V93" s="117">
        <v>0</v>
      </c>
      <c r="W93" s="117">
        <v>0</v>
      </c>
      <c r="X93" s="117">
        <v>0</v>
      </c>
      <c r="Y93" s="117">
        <v>0</v>
      </c>
      <c r="Z93" s="117">
        <v>0</v>
      </c>
      <c r="AA93" s="120"/>
    </row>
    <row r="94" spans="2:27" x14ac:dyDescent="0.2">
      <c r="B94" s="4" t="s">
        <v>1108</v>
      </c>
      <c r="C94" s="84" t="s">
        <v>1032</v>
      </c>
      <c r="D94" s="75" t="s">
        <v>956</v>
      </c>
      <c r="E94" s="35" t="s">
        <v>931</v>
      </c>
      <c r="F94" s="117"/>
      <c r="G94" s="119"/>
      <c r="H94" s="117"/>
      <c r="I94" s="117"/>
      <c r="J94" s="117">
        <v>0</v>
      </c>
      <c r="K94" s="117">
        <v>0</v>
      </c>
      <c r="L94" s="117">
        <v>0</v>
      </c>
      <c r="M94" s="117">
        <v>0</v>
      </c>
      <c r="N94" s="117">
        <v>0</v>
      </c>
      <c r="O94" s="117">
        <v>0</v>
      </c>
      <c r="P94" s="117">
        <v>0</v>
      </c>
      <c r="Q94" s="120"/>
      <c r="R94" s="117"/>
      <c r="S94" s="117"/>
      <c r="T94" s="117">
        <v>0</v>
      </c>
      <c r="U94" s="117">
        <v>0</v>
      </c>
      <c r="V94" s="117">
        <v>0</v>
      </c>
      <c r="W94" s="117">
        <v>0</v>
      </c>
      <c r="X94" s="117">
        <v>0</v>
      </c>
      <c r="Y94" s="117">
        <v>0</v>
      </c>
      <c r="Z94" s="117">
        <v>0</v>
      </c>
      <c r="AA94" s="120"/>
    </row>
    <row r="95" spans="2:27" x14ac:dyDescent="0.2">
      <c r="B95" s="4" t="s">
        <v>1109</v>
      </c>
      <c r="C95" s="84" t="s">
        <v>1033</v>
      </c>
      <c r="D95" s="75" t="s">
        <v>957</v>
      </c>
      <c r="E95" s="35" t="s">
        <v>958</v>
      </c>
      <c r="F95" s="117"/>
      <c r="G95" s="119"/>
      <c r="H95" s="117"/>
      <c r="I95" s="117"/>
      <c r="J95" s="117">
        <v>0</v>
      </c>
      <c r="K95" s="117">
        <v>0</v>
      </c>
      <c r="L95" s="117">
        <v>0</v>
      </c>
      <c r="M95" s="117">
        <v>0</v>
      </c>
      <c r="N95" s="117">
        <v>0</v>
      </c>
      <c r="O95" s="117">
        <v>0</v>
      </c>
      <c r="P95" s="117">
        <v>0</v>
      </c>
      <c r="Q95" s="120"/>
      <c r="R95" s="117"/>
      <c r="S95" s="117"/>
      <c r="T95" s="117">
        <v>0</v>
      </c>
      <c r="U95" s="117">
        <v>0</v>
      </c>
      <c r="V95" s="117">
        <v>0</v>
      </c>
      <c r="W95" s="117">
        <v>0</v>
      </c>
      <c r="X95" s="117">
        <v>0</v>
      </c>
      <c r="Y95" s="117">
        <v>0</v>
      </c>
      <c r="Z95" s="117">
        <v>0</v>
      </c>
      <c r="AA95" s="120"/>
    </row>
    <row r="96" spans="2:27" x14ac:dyDescent="0.2">
      <c r="B96" s="4" t="s">
        <v>1110</v>
      </c>
      <c r="C96" s="84" t="s">
        <v>1034</v>
      </c>
      <c r="D96" s="75" t="s">
        <v>959</v>
      </c>
      <c r="E96" s="35" t="s">
        <v>935</v>
      </c>
      <c r="F96" s="117"/>
      <c r="G96" s="119"/>
      <c r="H96" s="117"/>
      <c r="I96" s="117"/>
      <c r="J96" s="117">
        <v>0</v>
      </c>
      <c r="K96" s="117">
        <v>0</v>
      </c>
      <c r="L96" s="117">
        <v>0</v>
      </c>
      <c r="M96" s="117">
        <v>0</v>
      </c>
      <c r="N96" s="117">
        <v>0</v>
      </c>
      <c r="O96" s="117">
        <v>0</v>
      </c>
      <c r="P96" s="117">
        <v>0</v>
      </c>
      <c r="Q96" s="120"/>
      <c r="R96" s="117"/>
      <c r="S96" s="117"/>
      <c r="T96" s="117">
        <v>0</v>
      </c>
      <c r="U96" s="117">
        <v>0</v>
      </c>
      <c r="V96" s="117">
        <v>0</v>
      </c>
      <c r="W96" s="117">
        <v>0</v>
      </c>
      <c r="X96" s="117">
        <v>0</v>
      </c>
      <c r="Y96" s="117">
        <v>0</v>
      </c>
      <c r="Z96" s="117">
        <v>0</v>
      </c>
      <c r="AA96" s="120"/>
    </row>
    <row r="97" spans="2:27" x14ac:dyDescent="0.2">
      <c r="D97" s="75" t="s">
        <v>193</v>
      </c>
      <c r="E97" s="21" t="s">
        <v>936</v>
      </c>
      <c r="F97" s="118">
        <f t="shared" ref="F97" si="10">+SUM(F98:F99)</f>
        <v>0</v>
      </c>
      <c r="G97" s="119"/>
      <c r="H97" s="118">
        <v>0</v>
      </c>
      <c r="I97" s="118">
        <v>0</v>
      </c>
      <c r="J97" s="118">
        <v>0</v>
      </c>
      <c r="K97" s="118">
        <v>0</v>
      </c>
      <c r="L97" s="118">
        <v>0</v>
      </c>
      <c r="M97" s="118">
        <v>0</v>
      </c>
      <c r="N97" s="118">
        <v>0</v>
      </c>
      <c r="O97" s="118">
        <v>0</v>
      </c>
      <c r="P97" s="118">
        <v>0</v>
      </c>
      <c r="Q97" s="120"/>
      <c r="R97" s="118">
        <v>0</v>
      </c>
      <c r="S97" s="118">
        <v>0</v>
      </c>
      <c r="T97" s="118">
        <v>0</v>
      </c>
      <c r="U97" s="118">
        <v>0</v>
      </c>
      <c r="V97" s="118">
        <v>0</v>
      </c>
      <c r="W97" s="118">
        <v>0</v>
      </c>
      <c r="X97" s="118">
        <v>0</v>
      </c>
      <c r="Y97" s="118">
        <v>0</v>
      </c>
      <c r="Z97" s="118">
        <v>0</v>
      </c>
      <c r="AA97" s="120"/>
    </row>
    <row r="98" spans="2:27" x14ac:dyDescent="0.2">
      <c r="B98" s="4" t="s">
        <v>1111</v>
      </c>
      <c r="C98" s="84" t="s">
        <v>1035</v>
      </c>
      <c r="D98" s="75" t="s">
        <v>960</v>
      </c>
      <c r="E98" s="35" t="s">
        <v>938</v>
      </c>
      <c r="F98" s="117"/>
      <c r="G98" s="119"/>
      <c r="H98" s="117"/>
      <c r="I98" s="117"/>
      <c r="J98" s="117">
        <v>6.5148660027075306E-5</v>
      </c>
      <c r="K98" s="117">
        <v>6.5294728319871198E-5</v>
      </c>
      <c r="L98" s="117">
        <v>6.5474828915531203E-5</v>
      </c>
      <c r="M98" s="117">
        <v>6.5580329885661897E-5</v>
      </c>
      <c r="N98" s="117">
        <v>6.5615788799179797E-5</v>
      </c>
      <c r="O98" s="117">
        <v>6.5676904898828204E-5</v>
      </c>
      <c r="P98" s="117">
        <v>6.5717581897531104E-5</v>
      </c>
      <c r="Q98" s="120"/>
      <c r="R98" s="117"/>
      <c r="S98" s="117"/>
      <c r="T98" s="117">
        <v>6.5502955711704895E-5</v>
      </c>
      <c r="U98" s="117">
        <v>6.5727868416360296E-5</v>
      </c>
      <c r="V98" s="117">
        <v>6.5735337791597895E-5</v>
      </c>
      <c r="W98" s="117">
        <v>6.5535160117519695E-5</v>
      </c>
      <c r="X98" s="117">
        <v>6.5854881333752503E-5</v>
      </c>
      <c r="Y98" s="117">
        <v>6.53528288551713E-5</v>
      </c>
      <c r="Z98" s="117">
        <v>6.5371687069756904E-5</v>
      </c>
      <c r="AA98" s="120"/>
    </row>
    <row r="99" spans="2:27" x14ac:dyDescent="0.2">
      <c r="B99" s="4" t="s">
        <v>1112</v>
      </c>
      <c r="C99" s="84" t="s">
        <v>1036</v>
      </c>
      <c r="D99" s="75" t="s">
        <v>961</v>
      </c>
      <c r="E99" s="35" t="s">
        <v>940</v>
      </c>
      <c r="F99" s="117"/>
      <c r="G99" s="119"/>
      <c r="H99" s="117"/>
      <c r="I99" s="117"/>
      <c r="J99" s="117">
        <v>6.0327990107134199E-3</v>
      </c>
      <c r="K99" s="117">
        <v>6.0326073485699296E-3</v>
      </c>
      <c r="L99" s="117">
        <v>6.0301204137311699E-3</v>
      </c>
      <c r="M99" s="117">
        <v>6.0335541778442402E-3</v>
      </c>
      <c r="N99" s="117">
        <v>6.0381703900820498E-3</v>
      </c>
      <c r="O99" s="117">
        <v>6.0332815361157904E-3</v>
      </c>
      <c r="P99" s="117">
        <v>6.0359234800668503E-3</v>
      </c>
      <c r="Q99" s="120"/>
      <c r="R99" s="117"/>
      <c r="S99" s="117"/>
      <c r="T99" s="117">
        <v>6.0044701679729104E-3</v>
      </c>
      <c r="U99" s="117">
        <v>6.0032755968038101E-3</v>
      </c>
      <c r="V99" s="117">
        <v>6.0028167063006501E-3</v>
      </c>
      <c r="W99" s="117">
        <v>6.0032179411486303E-3</v>
      </c>
      <c r="X99" s="117">
        <v>6.0015288704875804E-3</v>
      </c>
      <c r="Y99" s="117">
        <v>6.0028930740561003E-3</v>
      </c>
      <c r="Z99" s="117">
        <v>6.0062220144221296E-3</v>
      </c>
      <c r="AA99" s="120"/>
    </row>
    <row r="100" spans="2:27" x14ac:dyDescent="0.2">
      <c r="D100" s="75" t="s">
        <v>197</v>
      </c>
      <c r="E100" s="21" t="s">
        <v>941</v>
      </c>
      <c r="F100" s="118">
        <f t="shared" ref="F100" si="11">+SUM(F101:F103)</f>
        <v>0</v>
      </c>
      <c r="G100" s="119"/>
      <c r="H100" s="118">
        <v>0</v>
      </c>
      <c r="I100" s="118">
        <v>0</v>
      </c>
      <c r="J100" s="118">
        <v>0</v>
      </c>
      <c r="K100" s="118">
        <v>0</v>
      </c>
      <c r="L100" s="118">
        <v>0</v>
      </c>
      <c r="M100" s="118">
        <v>0</v>
      </c>
      <c r="N100" s="118">
        <v>0</v>
      </c>
      <c r="O100" s="118">
        <v>0</v>
      </c>
      <c r="P100" s="118">
        <v>0</v>
      </c>
      <c r="Q100" s="120"/>
      <c r="R100" s="118">
        <v>0</v>
      </c>
      <c r="S100" s="118">
        <v>0</v>
      </c>
      <c r="T100" s="118">
        <v>0</v>
      </c>
      <c r="U100" s="118">
        <v>0</v>
      </c>
      <c r="V100" s="118">
        <v>0</v>
      </c>
      <c r="W100" s="118">
        <v>0</v>
      </c>
      <c r="X100" s="118">
        <v>0</v>
      </c>
      <c r="Y100" s="118">
        <v>0</v>
      </c>
      <c r="Z100" s="118">
        <v>0</v>
      </c>
      <c r="AA100" s="120"/>
    </row>
    <row r="101" spans="2:27" x14ac:dyDescent="0.2">
      <c r="B101" s="4" t="s">
        <v>1113</v>
      </c>
      <c r="C101" s="84" t="s">
        <v>1037</v>
      </c>
      <c r="D101" s="75" t="s">
        <v>962</v>
      </c>
      <c r="E101" s="35" t="s">
        <v>943</v>
      </c>
      <c r="F101" s="117"/>
      <c r="G101" s="121"/>
      <c r="H101" s="117"/>
      <c r="I101" s="117"/>
      <c r="J101" s="117">
        <v>0</v>
      </c>
      <c r="K101" s="117">
        <v>0</v>
      </c>
      <c r="L101" s="117">
        <v>0</v>
      </c>
      <c r="M101" s="117">
        <v>0</v>
      </c>
      <c r="N101" s="117">
        <v>0</v>
      </c>
      <c r="O101" s="117">
        <v>0</v>
      </c>
      <c r="P101" s="117">
        <v>0</v>
      </c>
      <c r="Q101" s="121"/>
      <c r="R101" s="117"/>
      <c r="S101" s="117"/>
      <c r="T101" s="117">
        <v>0</v>
      </c>
      <c r="U101" s="117">
        <v>0</v>
      </c>
      <c r="V101" s="117">
        <v>0</v>
      </c>
      <c r="W101" s="117">
        <v>0</v>
      </c>
      <c r="X101" s="117">
        <v>0</v>
      </c>
      <c r="Y101" s="117">
        <v>0</v>
      </c>
      <c r="Z101" s="117">
        <v>0</v>
      </c>
      <c r="AA101" s="121"/>
    </row>
    <row r="102" spans="2:27" x14ac:dyDescent="0.2">
      <c r="B102" s="4" t="s">
        <v>1114</v>
      </c>
      <c r="C102" s="84" t="s">
        <v>1038</v>
      </c>
      <c r="D102" s="75" t="s">
        <v>963</v>
      </c>
      <c r="E102" s="35" t="s">
        <v>945</v>
      </c>
      <c r="F102" s="117"/>
      <c r="G102" s="119"/>
      <c r="H102" s="117"/>
      <c r="I102" s="117"/>
      <c r="J102" s="117">
        <v>0</v>
      </c>
      <c r="K102" s="117">
        <v>0</v>
      </c>
      <c r="L102" s="117">
        <v>0</v>
      </c>
      <c r="M102" s="117">
        <v>0</v>
      </c>
      <c r="N102" s="117">
        <v>0</v>
      </c>
      <c r="O102" s="117">
        <v>0</v>
      </c>
      <c r="P102" s="117">
        <v>0</v>
      </c>
      <c r="Q102" s="120"/>
      <c r="R102" s="117"/>
      <c r="S102" s="117"/>
      <c r="T102" s="117">
        <v>0</v>
      </c>
      <c r="U102" s="117">
        <v>0</v>
      </c>
      <c r="V102" s="117">
        <v>0</v>
      </c>
      <c r="W102" s="117">
        <v>0</v>
      </c>
      <c r="X102" s="117">
        <v>0</v>
      </c>
      <c r="Y102" s="117">
        <v>0</v>
      </c>
      <c r="Z102" s="117">
        <v>0</v>
      </c>
      <c r="AA102" s="120"/>
    </row>
    <row r="103" spans="2:27" x14ac:dyDescent="0.2">
      <c r="B103" s="4" t="s">
        <v>1115</v>
      </c>
      <c r="C103" s="84" t="s">
        <v>1039</v>
      </c>
      <c r="D103" s="75" t="s">
        <v>964</v>
      </c>
      <c r="E103" s="35" t="s">
        <v>965</v>
      </c>
      <c r="F103" s="117"/>
      <c r="G103" s="122"/>
      <c r="H103" s="117"/>
      <c r="I103" s="117"/>
      <c r="J103" s="117">
        <v>0</v>
      </c>
      <c r="K103" s="117">
        <v>0</v>
      </c>
      <c r="L103" s="117">
        <v>0</v>
      </c>
      <c r="M103" s="117">
        <v>0</v>
      </c>
      <c r="N103" s="117">
        <v>0</v>
      </c>
      <c r="O103" s="117">
        <v>0</v>
      </c>
      <c r="P103" s="117">
        <v>0</v>
      </c>
      <c r="Q103" s="122"/>
      <c r="R103" s="117"/>
      <c r="S103" s="117"/>
      <c r="T103" s="117">
        <v>0</v>
      </c>
      <c r="U103" s="117">
        <v>0</v>
      </c>
      <c r="V103" s="117">
        <v>0</v>
      </c>
      <c r="W103" s="117">
        <v>0</v>
      </c>
      <c r="X103" s="117">
        <v>0</v>
      </c>
      <c r="Y103" s="117">
        <v>0</v>
      </c>
      <c r="Z103" s="117">
        <v>0</v>
      </c>
      <c r="AA103" s="122"/>
    </row>
    <row r="104" spans="2:27" x14ac:dyDescent="0.2">
      <c r="B104" s="4" t="s">
        <v>1116</v>
      </c>
      <c r="C104" s="84" t="s">
        <v>1040</v>
      </c>
      <c r="D104" s="75" t="s">
        <v>201</v>
      </c>
      <c r="E104" s="21" t="s">
        <v>517</v>
      </c>
      <c r="F104" s="117"/>
      <c r="G104" s="119"/>
      <c r="H104" s="117"/>
      <c r="I104" s="117"/>
      <c r="J104" s="117">
        <v>0</v>
      </c>
      <c r="K104" s="117">
        <v>0</v>
      </c>
      <c r="L104" s="117">
        <v>0</v>
      </c>
      <c r="M104" s="117">
        <v>0</v>
      </c>
      <c r="N104" s="117">
        <v>0</v>
      </c>
      <c r="O104" s="117">
        <v>0</v>
      </c>
      <c r="P104" s="117">
        <v>0</v>
      </c>
      <c r="Q104" s="120"/>
      <c r="R104" s="117"/>
      <c r="S104" s="117"/>
      <c r="T104" s="117">
        <v>0</v>
      </c>
      <c r="U104" s="117">
        <v>0</v>
      </c>
      <c r="V104" s="117">
        <v>0</v>
      </c>
      <c r="W104" s="117">
        <v>0</v>
      </c>
      <c r="X104" s="117">
        <v>0</v>
      </c>
      <c r="Y104" s="117">
        <v>0</v>
      </c>
      <c r="Z104" s="117">
        <v>0</v>
      </c>
      <c r="AA104" s="120"/>
    </row>
    <row r="105" spans="2:27" x14ac:dyDescent="0.2">
      <c r="B105" s="4" t="s">
        <v>1117</v>
      </c>
      <c r="C105" s="84" t="s">
        <v>1041</v>
      </c>
      <c r="D105" s="75" t="s">
        <v>205</v>
      </c>
      <c r="E105" s="21" t="s">
        <v>529</v>
      </c>
      <c r="F105" s="117"/>
      <c r="G105" s="122"/>
      <c r="H105" s="117"/>
      <c r="I105" s="117"/>
      <c r="J105" s="117">
        <v>0</v>
      </c>
      <c r="K105" s="117">
        <v>0</v>
      </c>
      <c r="L105" s="117">
        <v>0</v>
      </c>
      <c r="M105" s="117">
        <v>0</v>
      </c>
      <c r="N105" s="117">
        <v>0</v>
      </c>
      <c r="O105" s="117">
        <v>0</v>
      </c>
      <c r="P105" s="117">
        <v>0</v>
      </c>
      <c r="Q105" s="122"/>
      <c r="R105" s="117"/>
      <c r="S105" s="117"/>
      <c r="T105" s="117">
        <v>0</v>
      </c>
      <c r="U105" s="117">
        <v>0</v>
      </c>
      <c r="V105" s="117">
        <v>0</v>
      </c>
      <c r="W105" s="117">
        <v>0</v>
      </c>
      <c r="X105" s="117">
        <v>0</v>
      </c>
      <c r="Y105" s="117">
        <v>0</v>
      </c>
      <c r="Z105" s="117">
        <v>0</v>
      </c>
      <c r="AA105" s="122"/>
    </row>
    <row r="106" spans="2:27" x14ac:dyDescent="0.2">
      <c r="B106" s="4" t="s">
        <v>1118</v>
      </c>
      <c r="C106" s="84" t="s">
        <v>1042</v>
      </c>
      <c r="D106" s="75" t="s">
        <v>209</v>
      </c>
      <c r="E106" s="21" t="s">
        <v>949</v>
      </c>
      <c r="F106" s="117"/>
      <c r="G106" s="119"/>
      <c r="H106" s="117"/>
      <c r="I106" s="117"/>
      <c r="J106" s="117">
        <v>3.5499311963394799E-3</v>
      </c>
      <c r="K106" s="117">
        <v>3.5202555630373198E-3</v>
      </c>
      <c r="L106" s="117">
        <v>3.49286494496671E-3</v>
      </c>
      <c r="M106" s="117">
        <v>3.4666437737360901E-3</v>
      </c>
      <c r="N106" s="117">
        <v>3.4374532954715301E-3</v>
      </c>
      <c r="O106" s="117">
        <v>3.40607343222792E-3</v>
      </c>
      <c r="P106" s="117">
        <v>3.37848504941429E-3</v>
      </c>
      <c r="Q106" s="120"/>
      <c r="R106" s="117"/>
      <c r="S106" s="117"/>
      <c r="T106" s="117">
        <v>3.7637938322346198E-3</v>
      </c>
      <c r="U106" s="117">
        <v>3.8140360184024998E-3</v>
      </c>
      <c r="V106" s="117">
        <v>3.9744177079165596E-3</v>
      </c>
      <c r="W106" s="117">
        <v>4.1996249407886604E-3</v>
      </c>
      <c r="X106" s="117">
        <v>4.3750871599395101E-3</v>
      </c>
      <c r="Y106" s="117">
        <v>4.3471653876629504E-3</v>
      </c>
      <c r="Z106" s="117">
        <v>4.1891486034445298E-3</v>
      </c>
      <c r="AA106" s="120"/>
    </row>
    <row r="107" spans="2:27" x14ac:dyDescent="0.2">
      <c r="D107" s="2"/>
      <c r="E107" s="2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spans="2:27" x14ac:dyDescent="0.2">
      <c r="D108" s="2"/>
      <c r="E108" s="2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spans="2:27" x14ac:dyDescent="0.2">
      <c r="B109" s="4" t="s">
        <v>1121</v>
      </c>
      <c r="C109" s="84" t="s">
        <v>1043</v>
      </c>
      <c r="D109" s="75" t="s">
        <v>213</v>
      </c>
      <c r="E109" s="78" t="s">
        <v>966</v>
      </c>
      <c r="F109" s="108">
        <v>0</v>
      </c>
      <c r="H109" s="108">
        <v>0</v>
      </c>
      <c r="I109" s="108">
        <v>0</v>
      </c>
      <c r="J109" s="108">
        <v>1.7</v>
      </c>
      <c r="K109" s="108">
        <v>1.7110000000000001</v>
      </c>
      <c r="L109" s="108">
        <v>1.722</v>
      </c>
      <c r="M109" s="108">
        <v>1.7350000000000001</v>
      </c>
      <c r="N109" s="108">
        <v>1.7490000000000001</v>
      </c>
      <c r="O109" s="108">
        <v>1.7609999999999999</v>
      </c>
      <c r="P109" s="108">
        <v>1.7749999999999999</v>
      </c>
      <c r="R109" s="108">
        <v>0</v>
      </c>
      <c r="S109" s="108">
        <v>0</v>
      </c>
      <c r="T109" s="108">
        <v>1.681</v>
      </c>
      <c r="U109" s="108">
        <v>1.6639999999999999</v>
      </c>
      <c r="V109" s="108">
        <v>1.607</v>
      </c>
      <c r="W109" s="108">
        <v>1.54</v>
      </c>
      <c r="X109" s="108">
        <v>1.494</v>
      </c>
      <c r="Y109" s="108">
        <v>1.5</v>
      </c>
      <c r="Z109" s="108">
        <v>1.542</v>
      </c>
    </row>
    <row r="110" spans="2:27" x14ac:dyDescent="0.2">
      <c r="D110" s="2"/>
      <c r="E110" s="2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spans="2:27" x14ac:dyDescent="0.2">
      <c r="B111" s="4" t="s">
        <v>1119</v>
      </c>
      <c r="C111" s="84" t="s">
        <v>1044</v>
      </c>
      <c r="D111" s="75" t="s">
        <v>217</v>
      </c>
      <c r="E111" s="78" t="s">
        <v>967</v>
      </c>
      <c r="F111" s="108">
        <v>0</v>
      </c>
      <c r="H111" s="108">
        <v>0</v>
      </c>
      <c r="I111" s="108">
        <v>0</v>
      </c>
      <c r="J111" s="108">
        <v>20.577000000000002</v>
      </c>
      <c r="K111" s="108">
        <v>20.780999999999999</v>
      </c>
      <c r="L111" s="108">
        <v>20.975000000000001</v>
      </c>
      <c r="M111" s="108">
        <v>21.187000000000001</v>
      </c>
      <c r="N111" s="108">
        <v>21.42</v>
      </c>
      <c r="O111" s="108">
        <v>21.648</v>
      </c>
      <c r="P111" s="108">
        <v>21.879000000000001</v>
      </c>
      <c r="R111" s="108">
        <v>0</v>
      </c>
      <c r="S111" s="108">
        <v>0</v>
      </c>
      <c r="T111" s="108">
        <v>20.239999999999998</v>
      </c>
      <c r="U111" s="108">
        <v>19.931999999999999</v>
      </c>
      <c r="V111" s="108">
        <v>18.952000000000002</v>
      </c>
      <c r="W111" s="108">
        <v>17.777000000000001</v>
      </c>
      <c r="X111" s="108">
        <v>16.966999999999999</v>
      </c>
      <c r="Y111" s="108">
        <v>17.084</v>
      </c>
      <c r="Z111" s="108">
        <v>17.817</v>
      </c>
    </row>
  </sheetData>
  <mergeCells count="2">
    <mergeCell ref="R9:Z9"/>
    <mergeCell ref="H9:P9"/>
  </mergeCells>
  <pageMargins left="0.7" right="0.7" top="0.75" bottom="0.75" header="0.3" footer="0.3"/>
  <pageSetup scale="40" orientation="landscape" r:id="rId1"/>
  <rowBreaks count="1" manualBreakCount="1">
    <brk id="67" min="2" max="59" man="1"/>
  </rowBreaks>
  <colBreaks count="1" manualBreakCount="1">
    <brk id="17" min="6" max="11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activeCell="B10" sqref="B10"/>
    </sheetView>
  </sheetViews>
  <sheetFormatPr defaultRowHeight="12.75" x14ac:dyDescent="0.2"/>
  <cols>
    <col min="2" max="3" width="21" customWidth="1"/>
  </cols>
  <sheetData>
    <row r="1" spans="2:3" x14ac:dyDescent="0.2">
      <c r="B1" t="s">
        <v>1130</v>
      </c>
      <c r="C1" t="s">
        <v>1131</v>
      </c>
    </row>
    <row r="2" spans="2:3" x14ac:dyDescent="0.2">
      <c r="B2" t="s">
        <v>2</v>
      </c>
      <c r="C2" t="s">
        <v>1129</v>
      </c>
    </row>
    <row r="3" spans="2:3" x14ac:dyDescent="0.2">
      <c r="B3" t="s">
        <v>1122</v>
      </c>
      <c r="C3" s="83" t="s">
        <v>1122</v>
      </c>
    </row>
    <row r="4" spans="2:3" x14ac:dyDescent="0.2">
      <c r="B4" t="s">
        <v>1123</v>
      </c>
      <c r="C4" s="83" t="s">
        <v>1123</v>
      </c>
    </row>
    <row r="5" spans="2:3" x14ac:dyDescent="0.2">
      <c r="B5" t="s">
        <v>1124</v>
      </c>
      <c r="C5" s="83" t="s">
        <v>1124</v>
      </c>
    </row>
    <row r="6" spans="2:3" x14ac:dyDescent="0.2">
      <c r="B6" t="s">
        <v>1125</v>
      </c>
      <c r="C6" s="83" t="s">
        <v>1125</v>
      </c>
    </row>
    <row r="7" spans="2:3" x14ac:dyDescent="0.2">
      <c r="B7" t="s">
        <v>1126</v>
      </c>
      <c r="C7" s="83" t="s">
        <v>1126</v>
      </c>
    </row>
    <row r="8" spans="2:3" x14ac:dyDescent="0.2">
      <c r="B8" t="s">
        <v>1127</v>
      </c>
      <c r="C8" s="83" t="s">
        <v>1127</v>
      </c>
    </row>
    <row r="9" spans="2:3" x14ac:dyDescent="0.2">
      <c r="B9" t="s">
        <v>1128</v>
      </c>
      <c r="C9" s="83" t="s">
        <v>1128</v>
      </c>
    </row>
    <row r="10" spans="2:3" x14ac:dyDescent="0.2">
      <c r="B10" t="s">
        <v>1132</v>
      </c>
      <c r="C10" t="s">
        <v>1132</v>
      </c>
    </row>
    <row r="11" spans="2:3" x14ac:dyDescent="0.2">
      <c r="B11" t="s">
        <v>1133</v>
      </c>
      <c r="C11" t="s">
        <v>1133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venadatastore xmlns="http://venasolutions.com/VenaSPMAddin/VenaWorkbookProperties">{"LoadedSuccessfully":false,"ConnectionContext":null,"Replay":false,"OfflineGuid":"00000000-0000-0000-0000-000000000000","ServiceUrl":null,"WorkbookIsOffline":false,"DocPropertiesJson":null,"Filename":null,"WP":null,"Subdomain":null}</venadatastore>
</file>

<file path=customXml/item2.xml><?xml version="1.0" encoding="utf-8"?>
<venadatastore xmlns="http://venasolutions.com/VenaSPMAddin/ServerSideBlobV1">{"Version":1,"Mappings":{"_vena_BalanceSheet_B1_C_1_230858509795983360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230858509795983360","DimensionId":1,"MemberId":230858509795983360,"Inc":""},"_vena_BalanceSheet_B1_C_1_230858525113581568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230858525113581568","DimensionId":1,"MemberId":230858525113581568,"Inc":""},"_vena_BalanceSheet_B1_C_1_230858539172888576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230858539172888576","DimensionId":1,"MemberId":230858539172888576,"Inc":""},"_vena_BalanceSheet_B1_C_1_230858563583737856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230858563583737856","DimensionId":1,"MemberId":230858563583737856,"Inc":""},"_vena_BalanceSheet_B1_C_1_230858841607110656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230858841607110656","DimensionId":1,"MemberId":230858841607110656,"Inc":""},"_vena_BalanceSheet_B1_C_1_230858841607110656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230858841607110656","DimensionId":1,"MemberId":230858841607110656,"Inc":"1"},"_vena_BalanceSheet_B1_C_1_230858841607110656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230858841607110656","DimensionId":1,"MemberId":230858841607110656,"Inc":"2"},"_vena_BalanceSheet_B1_C_1_230858841607110656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230858841607110656","DimensionId":1,"MemberId":230858841607110656,"Inc":"3"},"_vena_BalanceSheet_B1_C_1_230858841607110656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230858841607110656","DimensionId":1,"MemberId":230858841607110656,"Inc":"4"},"_vena_BalanceSheet_B1_C_1_230858864537370624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230858864537370624","DimensionId":1,"MemberId":230858864537370624,"Inc":""},"_vena_BalanceSheet_B1_C_1_230858864537370624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230858864537370624","DimensionId":1,"MemberId":230858864537370624,"Inc":"1"},"_vena_BalanceSheet_B1_C_1_230858864537370624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230858864537370624","DimensionId":1,"MemberId":230858864537370624,"Inc":"2"},"_vena_BalanceSheet_B1_C_1_230858864537370624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230858864537370624","DimensionId":1,"MemberId":230858864537370624,"Inc":"3"},"_vena_BalanceSheet_B1_C_1_230858864537370624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230858864537370624","DimensionId":1,"MemberId":230858864537370624,"Inc":"4"},"_vena_BalanceSheet_B1_C_1_230858883713728512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230858883713728512","DimensionId":1,"MemberId":230858883713728512,"Inc":""},"_vena_BalanceSheet_B1_C_1_230858883713728512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230858883713728512","DimensionId":1,"MemberId":230858883713728512,"Inc":"1"},"_vena_BalanceSheet_B1_C_1_230858883713728512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230858883713728512","DimensionId":1,"MemberId":230858883713728512,"Inc":"2"},"_vena_BalanceSheet_B1_C_1_230858883713728512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230858883713728512","DimensionId":1,"MemberId":230858883713728512,"Inc":"3"},"_vena_BalanceSheet_B1_C_1_230858883713728512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230858883713728512","DimensionId":1,"MemberId":230858883713728512,"Inc":"4"},"_vena_BalanceSheet_B1_C_1_230858941431545856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230858941431545856","DimensionId":1,"MemberId":230858941431545856,"Inc":""},"_vena_BalanceSheet_B1_C_1_230858941431545856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230858941431545856","DimensionId":1,"MemberId":230858941431545856,"Inc":"1"},"_vena_BalanceSheet_B1_C_1_230858941431545856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230858941431545856","DimensionId":1,"MemberId":230858941431545856,"Inc":"2"},"_vena_BalanceSheet_B1_C_1_230858941431545856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230858941431545856","DimensionId":1,"MemberId":230858941431545856,"Inc":"3"},"_vena_BalanceSheet_B1_C_1_230858941431545856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230858941431545856","DimensionId":1,"MemberId":230858941431545856,"Inc":"4"},"_vena_BalanceSheet_B1_C_1_230859049971744768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230859049971744768","DimensionId":1,"MemberId":230859049971744768,"Inc":""},"_vena_BalanceSheet_B1_C_1_230859049971744768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230859049971744768","DimensionId":1,"MemberId":230859049971744768,"Inc":"1"},"_vena_BalanceSheet_B1_C_1_230859049971744768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230859049971744768","DimensionId":1,"MemberId":230859049971744768,"Inc":"2"},"_vena_BalanceSheet_B1_C_1_230859049971744768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230859049971744768","DimensionId":1,"MemberId":230859049971744768,"Inc":"3"},"_vena_BalanceSheet_B1_C_1_230859049971744768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230859049971744768","DimensionId":1,"MemberId":230859049971744768,"Inc":"4"},"_vena_BalanceSheet_B1_C_1_230859064827969536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230859064827969536","DimensionId":1,"MemberId":230859064827969536,"Inc":""},"_vena_BalanceSheet_B1_C_1_230859064827969536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230859064827969536","DimensionId":1,"MemberId":230859064827969536,"Inc":"1"},"_vena_BalanceSheet_B1_C_1_230859064827969536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230859064827969536","DimensionId":1,"MemberId":230859064827969536,"Inc":"2"},"_vena_BalanceSheet_B1_C_1_230859064827969536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230859064827969536","DimensionId":1,"MemberId":230859064827969536,"Inc":"3"},"_vena_BalanceSheet_B1_C_1_230859064827969536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230859064827969536","DimensionId":1,"MemberId":230859064827969536,"Inc":"4"},"_vena_BalanceSheet_B1_C_1_230859078451068928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230859078451068928","DimensionId":1,"MemberId":230859078451068928,"Inc":""},"_vena_BalanceSheet_B1_C_1_230859078451068928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230859078451068928","DimensionId":1,"MemberId":230859078451068928,"Inc":"1"},"_vena_BalanceSheet_B1_C_1_230859078451068928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230859078451068928","DimensionId":1,"MemberId":230859078451068928,"Inc":"2"},"_vena_BalanceSheet_B1_C_1_230859078451068928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230859078451068928","DimensionId":1,"MemberId":230859078451068928,"Inc":"3"},"_vena_BalanceSheet_B1_C_1_230859078451068928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230859078451068928","DimensionId":1,"MemberId":230859078451068928,"Inc":"4"},"_vena_BalanceSheet_B1_C_1_230859093835776000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230859093835776000","DimensionId":1,"MemberId":230859093835776000,"Inc":""},"_vena_BalanceSheet_B1_C_1_230859093835776000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230859093835776000","DimensionId":1,"MemberId":230859093835776000,"Inc":"1"},"_vena_BalanceSheet_B1_C_1_230859093835776000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230859093835776000","DimensionId":1,"MemberId":230859093835776000,"Inc":"2"},"_vena_BalanceSheet_B1_C_1_230859093835776000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230859093835776000","DimensionId":1,"MemberId":230859093835776000,"Inc":"3"},"_vena_BalanceSheet_B1_C_1_230859093835776000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230859093835776000","DimensionId":1,"MemberId":230859093835776000,"Inc":"4"},"_vena_BalanceSheet_B1_C_1_248550486083371008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248550486083371008","DimensionId":1,"MemberId":248550486083371008,"Inc":""},"_vena_BalanceSheet_B1_C_1_248550486083371008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248550486083371008","DimensionId":1,"MemberId":248550486083371008,"Inc":"1"},"_vena_BalanceSheet_B1_C_1_248550486083371008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248550486083371008","DimensionId":1,"MemberId":248550486083371008,"Inc":"2"},"_vena_BalanceSheet_B1_C_1_248550486083371008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248550486083371008","DimensionId":1,"MemberId":248550486083371008,"Inc":"3"},"_vena_BalanceSheet_B1_C_1_248550486083371008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1","MemberIdStr":"248550486083371008","DimensionId":1,"MemberId":248550486083371008,"Inc":"4"},"_vena_BalanceSheet_B1_C_2_230860126356111360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230860126356111360","DimensionId":2,"MemberId":230860126356111360,"Inc":""},"_vena_BalanceSheet_B1_C_2_230860226616754176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230860226616754176","DimensionId":2,"MemberId":230860226616754176,"Inc":""},"_vena_BalanceSheet_B1_C_2_230860226616754176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230860226616754176","DimensionId":2,"MemberId":230860226616754176,"Inc":"1"},"_vena_BalanceSheet_B1_C_2_230860226616754176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230860226616754176","DimensionId":2,"MemberId":230860226616754176,"Inc":"2"},"_vena_BalanceSheet_B1_C_2_230860226616754176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230860226616754176","DimensionId":2,"MemberId":230860226616754176,"Inc":"3"},"_vena_BalanceSheet_B1_C_2_230860226616754176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230860226616754176","DimensionId":2,"MemberId":230860226616754176,"Inc":"4"},"_vena_BalanceSheet_B1_C_2_230860237857488896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230860237857488896","DimensionId":2,"MemberId":230860237857488896,"Inc":""},"_vena_BalanceSheet_B1_C_2_230860237857488896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230860237857488896","DimensionId":2,"MemberId":230860237857488896,"Inc":"1"},"_vena_BalanceSheet_B1_C_2_230860237857488896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230860237857488896","DimensionId":2,"MemberId":230860237857488896,"Inc":"2"},"_vena_BalanceSheet_B1_C_2_230860237857488896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230860237857488896","DimensionId":2,"MemberId":230860237857488896,"Inc":"3"},"_vena_BalanceSheet_B1_C_2_230860237857488896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230860237857488896","DimensionId":2,"MemberId":230860237857488896,"Inc":"4"},"_vena_BalanceSheet_B1_C_2_230860246497755136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230860246497755136","DimensionId":2,"MemberId":230860246497755136,"Inc":""},"_vena_BalanceSheet_B1_C_2_230860246497755136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230860246497755136","DimensionId":2,"MemberId":230860246497755136,"Inc":"1"},"_vena_BalanceSheet_B1_C_2_230860246497755136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230860246497755136","DimensionId":2,"MemberId":230860246497755136,"Inc":"2"},"_vena_BalanceSheet_B1_C_2_230860246497755136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230860246497755136","DimensionId":2,"MemberId":230860246497755136,"Inc":"3"},"_vena_BalanceSheet_B1_C_2_230860246497755136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230860246497755136","DimensionId":2,"MemberId":230860246497755136,"Inc":"4"},"_vena_BalanceSheet_B1_C_2_230860256148848640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230860256148848640","DimensionId":2,"MemberId":230860256148848640,"Inc":""},"_vena_BalanceSheet_B1_C_2_230860256148848640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230860256148848640","DimensionId":2,"MemberId":230860256148848640,"Inc":"1"},"_vena_BalanceSheet_B1_C_2_230860256148848640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230860256148848640","DimensionId":2,"MemberId":230860256148848640,"Inc":"2"},"_vena_BalanceSheet_B1_C_2_230860256148848640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230860256148848640","DimensionId":2,"MemberId":230860256148848640,"Inc":"3"},"_vena_BalanceSheet_B1_C_2_230860256148848640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230860256148848640","DimensionId":2,"MemberId":230860256148848640,"Inc":"4"},"_vena_BalanceSheet_B1_C_2_230860293570428928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230860293570428928","DimensionId":2,"MemberId":230860293570428928,"Inc":""},"_vena_BalanceSheet_B1_C_2_230860293570428928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230860293570428928","DimensionId":2,"MemberId":230860293570428928,"Inc":"1"},"_vena_BalanceSheet_B1_C_2_230860293570428928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230860293570428928","DimensionId":2,"MemberId":230860293570428928,"Inc":"2"},"_vena_BalanceSheet_B1_C_2_230860293570428928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230860293570428928","DimensionId":2,"MemberId":230860293570428928,"Inc":"3"},"_vena_BalanceSheet_B1_C_2_230860293570428928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230860293570428928","DimensionId":2,"MemberId":230860293570428928,"Inc":"4"},"_vena_BalanceSheet_B1_C_2_230860306308530176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230860306308530176","DimensionId":2,"MemberId":230860306308530176,"Inc":""},"_vena_BalanceSheet_B1_C_2_230860306308530176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230860306308530176","DimensionId":2,"MemberId":230860306308530176,"Inc":"1"},"_vena_BalanceSheet_B1_C_2_230860306308530176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230860306308530176","DimensionId":2,"MemberId":230860306308530176,"Inc":"2"},"_vena_BalanceSheet_B1_C_2_230860306308530176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230860306308530176","DimensionId":2,"MemberId":230860306308530176,"Inc":"3"},"_vena_BalanceSheet_B1_C_2_230860306308530176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230860306308530176","DimensionId":2,"MemberId":230860306308530176,"Inc":"4"},"_vena_BalanceSheet_B1_C_2_230860320749518848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230860320749518848","DimensionId":2,"MemberId":230860320749518848,"Inc":""},"_vena_BalanceSheet_B1_C_2_230860320749518848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230860320749518848","DimensionId":2,"MemberId":230860320749518848,"Inc":"1"},"_vena_BalanceSheet_B1_C_2_230860320749518848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230860320749518848","DimensionId":2,"MemberId":230860320749518848,"Inc":"2"},"_vena_BalanceSheet_B1_C_2_230860320749518848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230860320749518848","DimensionId":2,"MemberId":230860320749518848,"Inc":"3"},"_vena_BalanceSheet_B1_C_2_230860320749518848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230860320749518848","DimensionId":2,"MemberId":230860320749518848,"Inc":"4"},"_vena_BalanceSheet_B1_C_2_230860332363546624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230860332363546624","DimensionId":2,"MemberId":230860332363546624,"Inc":""},"_vena_BalanceSheet_B1_C_2_230860332363546624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230860332363546624","DimensionId":2,"MemberId":230860332363546624,"Inc":"1"},"_vena_BalanceSheet_B1_C_2_230860332363546624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230860332363546624","DimensionId":2,"MemberId":230860332363546624,"Inc":"2"},"_vena_BalanceSheet_B1_C_2_230860332363546624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230860332363546624","DimensionId":2,"MemberId":230860332363546624,"Inc":"3"},"_vena_BalanceSheet_B1_C_2_230860332363546624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230860332363546624","DimensionId":2,"MemberId":230860332363546624,"Inc":"4"},"_vena_BalanceSheet_B1_C_2_230860342882861056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230860342882861056","DimensionId":2,"MemberId":230860342882861056,"Inc":""},"_vena_BalanceSheet_B1_C_2_230860342882861056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230860342882861056","DimensionId":2,"MemberId":230860342882861056,"Inc":"1"},"_vena_BalanceSheet_B1_C_2_230860342882861056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230860342882861056","DimensionId":2,"MemberId":230860342882861056,"Inc":"2"},"_vena_BalanceSheet_B1_C_2_230860342882861056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230860342882861056","DimensionId":2,"MemberId":230860342882861056,"Inc":"3"},"_vena_BalanceSheet_B1_C_2_230860342882861056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230860342882861056","DimensionId":2,"MemberId":230860342882861056,"Inc":"4"},"_vena_BalanceSheet_B1_C_2_248614950019268608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248614950019268608","DimensionId":2,"MemberId":248614950019268608,"Inc":""},"_vena_BalanceSheet_B1_C_2_248614950019268608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248614950019268608","DimensionId":2,"MemberId":248614950019268608,"Inc":"1"},"_vena_BalanceSheet_B1_C_2_248614950019268608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2","MemberIdStr":"248614950019268608","DimensionId":2,"MemberId":248614950019268608,"Inc":"2"},"_vena_BalanceSheet_B1_C_3_230860830692999168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"},"_vena_BalanceSheet_B1_C_3_230860830692999168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1"},"_vena_BalanceSheet_B1_C_3_230860830692999168_10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10"},"_vena_BalanceSheet_B1_C_3_230860830692999168_11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11"},"_vena_BalanceSheet_B1_C_3_230860830692999168_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12"},"_vena_BalanceSheet_B1_C_3_230860830692999168_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13"},"_vena_BalanceSheet_B1_C_3_230860830692999168_14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14"},"_vena_BalanceSheet_B1_C_3_230860830692999168_15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15"},"_vena_BalanceSheet_B1_C_3_230860830692999168_16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16"},"_vena_BalanceSheet_B1_C_3_230860830692999168_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17"},"_vena_BalanceSheet_B1_C_3_230860830692999168_18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18"},"_vena_BalanceSheet_B1_C_3_230860830692999168_19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19"},"_vena_BalanceSheet_B1_C_3_230860830692999168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2"},"_vena_BalanceSheet_B1_C_3_230860830692999168_20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20"},"_vena_BalanceSheet_B1_C_3_230860830692999168_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21"},"_vena_BalanceSheet_B1_C_3_230860830692999168_22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22"},"_vena_BalanceSheet_B1_C_3_230860830692999168_23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23"},"_vena_BalanceSheet_B1_C_3_230860830692999168_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24"},"_vena_BalanceSheet_B1_C_3_230860830692999168_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25"},"_vena_BalanceSheet_B1_C_3_230860830692999168_26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26"},"_vena_BalanceSheet_B1_C_3_230860830692999168_27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27"},"_vena_BalanceSheet_B1_C_3_230860830692999168_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28"},"_vena_BalanceSheet_B1_C_3_230860830692999168_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29"},"_vena_BalanceSheet_B1_C_3_230860830692999168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3"},"_vena_BalanceSheet_B1_C_3_230860830692999168_30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30"},"_vena_BalanceSheet_B1_C_3_230860830692999168_31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31"},"_vena_BalanceSheet_B1_C_3_230860830692999168_32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32"},"_vena_BalanceSheet_B1_C_3_230860830692999168_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33"},"_vena_BalanceSheet_B1_C_3_230860830692999168_34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34"},"_vena_BalanceSheet_B1_C_3_230860830692999168_35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35"},"_vena_BalanceSheet_B1_C_3_230860830692999168_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36"},"_vena_BalanceSheet_B1_C_3_230860830692999168_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37"},"_vena_BalanceSheet_B1_C_3_230860830692999168_38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38"},"_vena_BalanceSheet_B1_C_3_230860830692999168_39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39"},"_vena_BalanceSheet_B1_C_3_230860830692999168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4"},"_vena_BalanceSheet_B1_C_3_230860830692999168_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40"},"_vena_BalanceSheet_B1_C_3_230860830692999168_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41"},"_vena_BalanceSheet_B1_C_3_230860830692999168_42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42"},"_vena_BalanceSheet_B1_C_3_230860830692999168_43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43"},"_vena_BalanceSheet_B1_C_3_230860830692999168_44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44"},"_vena_BalanceSheet_B1_C_3_230860830692999168_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45"},"_vena_BalanceSheet_B1_C_3_230860830692999168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5"},"_vena_BalanceSheet_B1_C_3_230860830692999168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6"},"_vena_BalanceSheet_B1_C_3_230860830692999168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7"},"_vena_BalanceSheet_B1_C_3_230860830692999168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8"},"_vena_BalanceSheet_B1_C_3_230860830692999168_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230860830692999168","DimensionId":3,"MemberId":230860830692999168,"Inc":"9"},"_vena_BalanceSheet_B1_C_3_230860959693012992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230860959693012992","DimensionId":3,"MemberId":230860959693012992,"Inc":""},"_vena_BalanceSheet_B1_C_3_230860959693012992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230860959693012992","DimensionId":3,"MemberId":230860959693012992,"Inc":"1"},"_vena_BalanceSheet_B1_C_3_230860959693012992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3","MemberIdStr":"230860959693012992","DimensionId":3,"MemberId":230860959693012992,"Inc":"2"},"_vena_BalanceSheet_B1_C_4_230862887281885184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230862887281885184","DimensionId":4,"MemberId":230862887281885184,"Inc":""},"_vena_BalanceSheet_B1_C_4_230862887281885184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230862887281885184","DimensionId":4,"MemberId":230862887281885184,"Inc":"1"},"_vena_BalanceSheet_B1_C_4_230862887281885184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230862887281885184","DimensionId":4,"MemberId":230862887281885184,"Inc":"2"},"_vena_BalanceSheet_B1_C_4_230862887281885184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230862887281885184","DimensionId":4,"MemberId":230862887281885184,"Inc":"3"},"_vena_BalanceSheet_B1_C_4_230862887281885184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230862887281885184","DimensionId":4,"MemberId":230862887281885184,"Inc":"4"},"_vena_BalanceSheet_B1_C_4_230862887281885184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230862887281885184","DimensionId":4,"MemberId":230862887281885184,"Inc":"5"},"_vena_BalanceSheet_B1_C_4_230862887281885184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230862887281885184","DimensionId":4,"MemberId":230862887281885184,"Inc":"6"},"_vena_BalanceSheet_B1_C_4_230862887281885184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230862887281885184","DimensionId":4,"MemberId":230862887281885184,"Inc":"7"},"_vena_BalanceSheet_B1_C_4_230862887281885184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230862887281885184","DimensionId":4,"MemberId":230862887281885184,"Inc":"8"},"_vena_BalanceSheet_B1_C_4_230862937282183168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230862937282183168","DimensionId":4,"MemberId":230862937282183168,"Inc":""},"_vena_BalanceSheet_B1_C_4_230862937282183168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230862937282183168","DimensionId":4,"MemberId":230862937282183168,"Inc":"1"},"_vena_BalanceSheet_B1_C_4_230862937282183168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230862937282183168","DimensionId":4,"MemberId":230862937282183168,"Inc":"2"},"_vena_BalanceSheet_B1_C_4_230862937282183168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230862937282183168","DimensionId":4,"MemberId":230862937282183168,"Inc":"3"},"_vena_BalanceSheet_B1_C_4_230862937282183168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230862937282183168","DimensionId":4,"MemberId":230862937282183168,"Inc":"4"},"_vena_BalanceSheet_B1_C_4_230862937282183168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230862937282183168","DimensionId":4,"MemberId":230862937282183168,"Inc":"5"},"_vena_BalanceSheet_B1_C_4_230862937282183168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230862937282183168","DimensionId":4,"MemberId":230862937282183168,"Inc":"6"},"_vena_BalanceSheet_B1_C_4_230862937282183168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230862937282183168","DimensionId":4,"MemberId":230862937282183168,"Inc":"7"},"_vena_BalanceSheet_B1_C_4_230862937282183168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230862937282183168","DimensionId":4,"MemberId":230862937282183168,"Inc":"8"},"_vena_BalanceSheet_B1_C_4_230862963278479360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230862963278479360","DimensionId":4,"MemberId":230862963278479360,"Inc":""},"_vena_BalanceSheet_B1_C_4_230862963278479360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230862963278479360","DimensionId":4,"MemberId":230862963278479360,"Inc":"1"},"_vena_BalanceSheet_B1_C_4_230862963278479360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230862963278479360","DimensionId":4,"MemberId":230862963278479360,"Inc":"2"},"_vena_BalanceSheet_B1_C_4_230862963278479360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230862963278479360","DimensionId":4,"MemberId":230862963278479360,"Inc":"3"},"_vena_BalanceSheet_B1_C_4_230862963278479360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230862963278479360","DimensionId":4,"MemberId":230862963278479360,"Inc":"4"},"_vena_BalanceSheet_B1_C_4_230862963278479360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230862963278479360","DimensionId":4,"MemberId":230862963278479360,"Inc":"5"},"_vena_BalanceSheet_B1_C_4_230862963278479360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230862963278479360","DimensionId":4,"MemberId":230862963278479360,"Inc":"6"},"_vena_BalanceSheet_B1_C_4_230862963278479360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230862963278479360","DimensionId":4,"MemberId":230862963278479360,"Inc":"7"},"_vena_BalanceSheet_B1_C_4_230862963278479360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230862963278479360","DimensionId":4,"MemberId":230862963278479360,"Inc":"8"},"_vena_BalanceSheet_B1_C_4_230863001366953984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230863001366953984","DimensionId":4,"MemberId":230863001366953984,"Inc":""},"_vena_BalanceSheet_B1_C_4_230863001366953984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230863001366953984","DimensionId":4,"MemberId":230863001366953984,"Inc":"1"},"_vena_BalanceSheet_B1_C_4_230863001366953984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230863001366953984","DimensionId":4,"MemberId":230863001366953984,"Inc":"2"},"_vena_BalanceSheet_B1_C_4_230863001366953984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230863001366953984","DimensionId":4,"MemberId":230863001366953984,"Inc":"3"},"_vena_BalanceSheet_B1_C_4_230863001366953984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230863001366953984","DimensionId":4,"MemberId":230863001366953984,"Inc":"4"},"_vena_BalanceSheet_B1_C_4_230863001366953984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230863001366953984","DimensionId":4,"MemberId":230863001366953984,"Inc":"5"},"_vena_BalanceSheet_B1_C_4_230863001366953984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230863001366953984","DimensionId":4,"MemberId":230863001366953984,"Inc":"6"},"_vena_BalanceSheet_B1_C_4_230863001366953984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230863001366953984","DimensionId":4,"MemberId":230863001366953984,"Inc":"7"},"_vena_BalanceSheet_B1_C_4_230863001366953984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230863001366953984","DimensionId":4,"MemberId":230863001366953984,"Inc":"8"},"_vena_BalanceSheet_B1_C_4_230863046111789056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230863046111789056","DimensionId":4,"MemberId":230863046111789056,"Inc":""},"_vena_BalanceSheet_B1_C_4_230863046111789056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230863046111789056","DimensionId":4,"MemberId":230863046111789056,"Inc":"1"},"_vena_BalanceSheet_B1_C_4_230863046111789056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230863046111789056","DimensionId":4,"MemberId":230863046111789056,"Inc":"2"},"_vena_BalanceSheet_B1_C_4_230863046111789056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230863046111789056","DimensionId":4,"MemberId":230863046111789056,"Inc":"3"},"_vena_BalanceSheet_B1_C_4_230863046111789056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230863046111789056","DimensionId":4,"MemberId":230863046111789056,"Inc":"4"},"_vena_BalanceSheet_B1_C_4_230863046111789056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230863046111789056","DimensionId":4,"MemberId":230863046111789056,"Inc":"5"},"_vena_BalanceSheet_B1_C_4_230863046111789056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230863046111789056","DimensionId":4,"MemberId":230863046111789056,"Inc":"6"},"_vena_BalanceSheet_B1_C_4_230863046111789056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230863046111789056","DimensionId":4,"MemberId":230863046111789056,"Inc":"7"},"_vena_BalanceSheet_B1_C_4_230863046111789056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230863046111789056","DimensionId":4,"MemberId":230863046111789056,"Inc":"8"},"_vena_BalanceSheet_B1_C_4_230863071093063680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230863071093063680","DimensionId":4,"MemberId":230863071093063680,"Inc":""},"_vena_BalanceSheet_B1_C_4_230863071093063680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230863071093063680","DimensionId":4,"MemberId":230863071093063680,"Inc":"1"},"_vena_BalanceSheet_B1_C_4_230863071093063680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230863071093063680","DimensionId":4,"MemberId":230863071093063680,"Inc":"2"},"_vena_BalanceSheet_B1_C_4_230863071093063680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2,"DimensionIdStr":"4","MemberIdStr":"230863071093063680","DimensionId":4,"MemberId":230863071093063680,"Inc":"3"},"_vena_BalanceSheet_B1_R_6_248264764362326017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248264764362326017","DimensionId":6,"MemberId":248264764362326017,"Inc":""},"_vena_BalanceSheet_B1_R_6_248264764383297536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248264764383297536","DimensionId":6,"MemberId":248264764383297536,"Inc":""},"_vena_BalanceSheet_B1_R_6_248264764387491841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248264764387491841","DimensionId":6,"MemberId":248264764387491841,"Inc":""},"_vena_BalanceSheet_B1_R_6_248264764391686145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248264764391686145","DimensionId":6,"MemberId":248264764391686145,"Inc":""},"_vena_BalanceSheet_B1_R_6_248264764408463360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248264764408463360","DimensionId":6,"MemberId":248264764408463360,"Inc":""},"_vena_BalanceSheet_B1_R_6_248264764429434880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248264764429434880","DimensionId":6,"MemberId":248264764429434880,"Inc":""},"_vena_BalanceSheet_B1_R_6_248264764433629185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248264764433629185","DimensionId":6,"MemberId":248264764433629185,"Inc":""},"_vena_BalanceSheet_B1_R_6_248264764437823489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248264764437823489","DimensionId":6,"MemberId":248264764437823489,"Inc":""},"_vena_BalanceSheet_B1_R_6_248264764454600704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248264764454600704","DimensionId":6,"MemberId":248264764454600704,"Inc":""},"_vena_BalanceSheet_B1_R_6_248264764492349440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248264764492349440","DimensionId":6,"MemberId":248264764492349440,"Inc":""},"_vena_BalanceSheet_B1_R_6_248264764496543745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248264764496543745","DimensionId":6,"MemberId":248264764496543745,"Inc":""},"_vena_BalanceSheet_B1_R_6_248264764504932353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248264764504932353","DimensionId":6,"MemberId":248264764504932353,"Inc":""},"_vena_BalanceSheet_B1_R_6_248264764513320961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248264764513320961","DimensionId":6,"MemberId":248264764513320961,"Inc":""},"_vena_BalanceSheet_B1_R_6_248264764521709569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248264764521709569","DimensionId":6,"MemberId":248264764521709569,"Inc":""},"_vena_BalanceSheet_B1_R_6_248264764525903873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248264764525903873","DimensionId":6,"MemberId":248264764525903873,"Inc":""},"_vena_BalanceSheet_B1_R_6_248264764530098177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248264764530098177","DimensionId":6,"MemberId":248264764530098177,"Inc":""},"_vena_BalanceSheet_B1_R_6_248264764534292481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248264764534292481","DimensionId":6,"MemberId":248264764534292481,"Inc":""},"_vena_BalanceSheet_B1_R_6_248264764551069696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248264764551069696","DimensionId":6,"MemberId":248264764551069696,"Inc":""},"_vena_BalanceSheet_B1_R_6_248264764559458305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248264764559458305","DimensionId":6,"MemberId":248264764559458305,"Inc":""},"_vena_BalanceSheet_B1_R_6_248264764563652609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248264764563652609","DimensionId":6,"MemberId":248264764563652609,"Inc":""},"_vena_BalanceSheet_B1_R_6_248264764567846913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248264764567846913","DimensionId":6,"MemberId":248264764567846913,"Inc":""},"_vena_BalanceSheet_B1_R_6_248264764584624128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248264764584624128","DimensionId":6,"MemberId":248264764584624128,"Inc":""},"_vena_BalanceSheet_B1_R_6_248264764593012737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248264764593012737","DimensionId":6,"MemberId":248264764593012737,"Inc":""},"_vena_BalanceSheet_B1_R_6_248264764597207041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248264764597207041","DimensionId":6,"MemberId":248264764597207041,"Inc":""},"_vena_BalanceSheet_B1_R_6_248264764605595648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248264764605595648","DimensionId":6,"MemberId":248264764605595648,"Inc":""},"_vena_BalanceSheet_B1_R_6_248264764609789953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248264764609789953","DimensionId":6,"MemberId":248264764609789953,"Inc":""},"_vena_BalanceSheet_B1_R_6_248264764626567168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248264764626567168","DimensionId":6,"MemberId":248264764626567168,"Inc":""},"_vena_BalanceSheet_B1_R_6_248264764630761473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248264764630761473","DimensionId":6,"MemberId":248264764630761473,"Inc":""},"_vena_BalanceSheet_B1_R_6_248264764639150081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248264764639150081","DimensionId":6,"MemberId":248264764639150081,"Inc":""},"_vena_BalanceSheet_B1_R_6_248264764643344385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248264764643344385","DimensionId":6,"MemberId":248264764643344385,"Inc":""},"_vena_BalanceSheet_B1_R_6_248264764651732993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248264764651732993","DimensionId":6,"MemberId":248264764651732993,"Inc":""},"_vena_BalanceSheet_B1_R_6_248264764655927297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248264764655927297","DimensionId":6,"MemberId":248264764655927297,"Inc":""},"_vena_BalanceSheet_B1_R_6_248264764664315905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248264764664315905","DimensionId":6,"MemberId":248264764664315905,"Inc":""},"_vena_BalanceSheet_B1_R_6_248264764668510209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248264764668510209","DimensionId":6,"MemberId":248264764668510209,"Inc":""},"_vena_BalanceSheet_B1_R_6_248264764676898817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248264764676898817","DimensionId":6,"MemberId":248264764676898817,"Inc":""},"_vena_BalanceSheet_B1_R_6_248264764681093121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248264764681093121","DimensionId":6,"MemberId":248264764681093121,"Inc":""},"_vena_BalanceSheet_B1_R_6_248264764685287425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248264764685287425","DimensionId":6,"MemberId":248264764685287425,"Inc":""},"_vena_BalanceSheet_B1_R_6_248264764702064641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248264764702064641","DimensionId":6,"MemberId":248264764702064641,"Inc":""},"_vena_BalanceSheet_B1_R_6_248264764706258945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248264764706258945","DimensionId":6,"MemberId":248264764706258945,"Inc":""},"_vena_BalanceSheet_B1_R_6_248264764710453249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248264764710453249","DimensionId":6,"MemberId":248264764710453249,"Inc":""},"_vena_BalanceSheet_B1_R_6_248264764714647553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248264764714647553","DimensionId":6,"MemberId":248264764714647553,"Inc":""},"_vena_BalanceSheet_B1_R_6_248264764718841857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248264764718841857","DimensionId":6,"MemberId":248264764718841857,"Inc":""},"_vena_BalanceSheet_B1_R_6_248264764727230465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248264764727230465","DimensionId":6,"MemberId":248264764727230465,"Inc":""},"_vena_BalanceSheet_B1_R_6_248264764744007680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248264764744007680","DimensionId":6,"MemberId":248264764744007680,"Inc":""},"_vena_BalanceSheet_B1_R_6_248264764748201985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248264764748201985","DimensionId":6,"MemberId":248264764748201985,"Inc":""},"_vena_BalanceSheet_B1_R_6_248264764756590592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248264764756590592","DimensionId":6,"MemberId":248264764756590592,"Inc":""},"_vena_BalanceSheet_B1_R_6_248264764760784897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248264764760784897","DimensionId":6,"MemberId":248264764760784897,"Inc":""},"_vena_BalanceSheet_B1_R_6_248264764764979201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248264764764979201","DimensionId":6,"MemberId":248264764764979201,"Inc":""},"_vena_BalanceSheet_B1_R_6_248264764769173505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248264764769173505","DimensionId":6,"MemberId":248264764769173505,"Inc":""},"_vena_BalanceSheet_B1_R_6_248264764785950720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248264764785950720","DimensionId":6,"MemberId":248264764785950720,"Inc":""},"_vena_BalanceSheet_B1_R_6_248264764790145025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248264764790145025","DimensionId":6,"MemberId":248264764790145025,"Inc":""},"_vena_BalanceSheet_B1_R_6_248264764798533633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248264764798533633","DimensionId":6,"MemberId":248264764798533633,"Inc":""},"_vena_BalanceSheet_B1_R_6_248264764802727937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248264764802727937","DimensionId":6,"MemberId":248264764802727937,"Inc":""},"_vena_BalanceSheet_B1_R_6_248264764806922241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248264764806922241","DimensionId":6,"MemberId":248264764806922241,"Inc":""},"_vena_BalanceSheet_B1_R_6_248264764823699456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248264764823699456","DimensionId":6,"MemberId":248264764823699456,"Inc":""},"_vena_BalanceSheet_B1_R_6_248264764827893761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248264764827893761","DimensionId":6,"MemberId":248264764827893761,"Inc":""},"_vena_BalanceSheet_B1_R_6_248264764832088065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248264764832088065","DimensionId":6,"MemberId":248264764832088065,"Inc":""},"_vena_BalanceSheet_B1_R_6_248264764840476673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248264764840476673","DimensionId":6,"MemberId":248264764840476673,"Inc":""},"_vena_BalanceSheet_B1_R_6_248264764844670977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248264764844670977","DimensionId":6,"MemberId":248264764844670977,"Inc":""},"_vena_BalanceSheet_B1_R_6_248264764861448192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248264764861448192","DimensionId":6,"MemberId":248264764861448192,"Inc":""},"_vena_BalanceSheet_B1_R_6_248264764865642497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248264764865642497","DimensionId":6,"MemberId":248264764865642497,"Inc":""},"_vena_BalanceSheet_B1_R_6_248264764869836801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248264764869836801","DimensionId":6,"MemberId":248264764869836801,"Inc":""},"_vena_BalanceSheet_B1_R_6_248264764878225409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248264764878225409","DimensionId":6,"MemberId":248264764878225409,"Inc":""},"_vena_BalanceSheet_B1_R_6_248264764895002624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248264764895002624","DimensionId":6,"MemberId":248264764895002624,"Inc":""},"_vena_BalanceSheet_B1_R_6_248264764899196929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248264764899196929","DimensionId":6,"MemberId":248264764899196929,"Inc":""},"_vena_BalanceSheet_B1_R_6_248264764903391233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248264764903391233","DimensionId":6,"MemberId":248264764903391233,"Inc":""},"_vena_BalanceSheet_B1_R_6_248264764907585537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248264764907585537","DimensionId":6,"MemberId":248264764907585537,"Inc":""},"_vena_BalanceSheet_B1_R_6_248264764945334272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248264764945334272","DimensionId":6,"MemberId":248264764945334272,"Inc":""},"_vena_BalanceSheet_B1_R_6_248264764949528577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248264764949528577","DimensionId":6,"MemberId":248264764949528577,"Inc":""},"_vena_BalanceSheet_B1_R_6_248264764957917185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248264764957917185","DimensionId":6,"MemberId":248264764957917185,"Inc":""},"_vena_BalanceSheet_B1_R_6_248264764962111489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248264764962111489","DimensionId":6,"MemberId":248264764962111489,"Inc":""},"_vena_BalanceSheet_B1_R_6_248264764970500097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248264764970500097","DimensionId":6,"MemberId":248264764970500097,"Inc":""},"_vena_BalanceSheet_B1_R_6_248264764978888705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248264764978888705","DimensionId":6,"MemberId":248264764978888705,"Inc":""},"_vena_BalanceSheet_B1_R_6_248264764983083009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248264764983083009","DimensionId":6,"MemberId":248264764983083009,"Inc":""},"_vena_BalanceSheet_B1_R_6_248264764987277313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248264764987277313","DimensionId":6,"MemberId":248264764987277313,"Inc":""},"_vena_BalanceSheet_B1_R_6_248264765004054528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248264765004054528","DimensionId":6,"MemberId":248264765004054528,"Inc":""},"_vena_BalanceSheet_B1_R_6_248264765008248833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248264765008248833","DimensionId":6,"MemberId":248264765008248833,"Inc":""},"_vena_BalanceSheet_B1_R_6_248264765016637441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248264765016637441","DimensionId":6,"MemberId":248264765016637441,"Inc":""},"_vena_BalanceSheet_B1_R_6_248264765037608960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248264765037608960","DimensionId":6,"MemberId":248264765037608960,"Inc":""},"_vena_BalanceSheet_B1_R_6_248264765050191873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248264765050191873","DimensionId":6,"MemberId":248264765050191873,"Inc":""},"_vena_BalanceSheet_B1_R_6_248264765054386177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248264765054386177","DimensionId":6,"MemberId":248264765054386177,"Inc":""},"_vena_BalanceSheet_B1_R_6_248264765058580481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248264765058580481","DimensionId":6,"MemberId":248264765058580481,"Inc":""},"_vena_BalanceSheet_B1_R_6_248264765062774785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248264765062774785","DimensionId":6,"MemberId":248264765062774785,"Inc":""},"_vena_BalanceSheet_B1_R_6_248264765083746304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248264765083746304","DimensionId":6,"MemberId":248264765083746304,"Inc":""},"_vena_BalanceSheet_B1_R_6_248264765087940609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248264765087940609","DimensionId":6,"MemberId":248264765087940609,"Inc":""},"_vena_BalanceSheet_B1_R_6_248264765096329217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248264765096329217","DimensionId":6,"MemberId":248264765096329217,"Inc":""},"_vena_BalanceSheet_B1_R_6_248264765100523521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248264765100523521","DimensionId":6,"MemberId":248264765100523521,"Inc":""},"_vena_BalanceSheet_B1_R_6_248264765104717825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248264765104717825","DimensionId":6,"MemberId":248264765104717825,"Inc":""},"_vena_BalanceSheet_B1_R_6_248264765121495041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248264765121495041","DimensionId":6,"MemberId":248264765121495041,"Inc":""},"_vena_BalanceSheet_B1_R_6_248264765125689345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248264765125689345","DimensionId":6,"MemberId":248264765125689345,"Inc":""},"_vena_BalanceSheet_B1_R_6_248264765129883649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248264765129883649","DimensionId":6,"MemberId":248264765129883649,"Inc":""},"_vena_BalanceSheet_B1_R_6_248264765134077953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248264765134077953","DimensionId":6,"MemberId":248264765134077953,"Inc":""},"_vena_BalanceSheet_B1_R_6_248264765146660865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248264765146660865","DimensionId":6,"MemberId":248264765146660865,"Inc":""},"_vena_BalanceSheet_B1_R_6_248264765150855169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248264765150855169","DimensionId":6,"MemberId":248264765150855169,"Inc":""},"_vena_BalanceSheet_B1_R_6_248264765155049473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248264765155049473","DimensionId":6,"MemberId":248264765155049473,"Inc":""},"_vena_BalanceSheet_B1_R_6_248264765159243777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248264765159243777","DimensionId":6,"MemberId":248264765159243777,"Inc":""},"_vena_BalanceSheet_B1_R_6_248264765163438081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248264765163438081","DimensionId":6,"MemberId":248264765163438081,"Inc":""},"_vena_BalanceSheet_B1_R_6_248264765167632385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248264765167632385","DimensionId":6,"MemberId":248264765167632385,"Inc":""},"_vena_BalanceSheet_B1_R_6_248264765188603904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248264765188603904","DimensionId":6,"MemberId":248264765188603904,"Inc":""},"_vena_BalanceSheet_B1_R_6_248264765192798209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248264765192798209","DimensionId":6,"MemberId":248264765192798209,"Inc":""},"_vena_BalanceSheet_B1_R_6_248264765196992513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248264765196992513","DimensionId":6,"MemberId":248264765196992513,"Inc":""},"_vena_BalanceSheet_B1_R_6_248264765217964032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248264765217964032","DimensionId":6,"MemberId":248264765217964032,"Inc":""},"_vena_BalanceSheet_B1_R_6_248264765247324161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248264765247324161","DimensionId":6,"MemberId":248264765247324161,"Inc":""},"_vena_BalanceSheet_B1_R_6_248264765264101377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248264765264101377","DimensionId":6,"MemberId":248264765264101377,"Inc":""},"_vena_BalanceSheet_B1_R_6_248264765285072897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248264765285072897","DimensionId":6,"MemberId":248264765285072897,"Inc":""},"_vena_BalanceSheet_B1_R_6_248264765301850113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248264765301850113","DimensionId":6,"MemberId":248264765301850113,"Inc":""},"_vena_BalanceSheet_B1_R_6_248264765306044417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248264765306044417","DimensionId":6,"MemberId":248264765306044417,"Inc":""},"_vena_BalanceSheet_B1_R_6_248264765339598851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248264765339598851","DimensionId":6,"MemberId":248264765339598851,"Inc":""},"_vena_BalanceSheet_B1_R_6_248264765360570369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248264765360570369","DimensionId":6,"MemberId":248264765360570369,"Inc":""},"_vena_BalanceSheet_B1_R_6_248264765377347585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248264765377347585","DimensionId":6,"MemberId":248264765377347585,"Inc":""},"_vena_BalanceSheet_B1_R_6_248264765394124801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248264765394124801","DimensionId":6,"MemberId":248264765394124801,"Inc":""},"_vena_BalanceSheet_B1_R_6_248264765431873537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248264765431873537","DimensionId":6,"MemberId":248264765431873537,"Inc":""},"_vena_BalanceSheet_B1_R_6_248264765448650753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248264765448650753","DimensionId":6,"MemberId":248264765448650753,"Inc":""},"_vena_BalanceSheet_B1_R_6_248264765452845057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248264765452845057","DimensionId":6,"MemberId":248264765452845057,"Inc":""},"_vena_BalanceSheet_B1_R_6_248264765473816576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248264765473816576","DimensionId":6,"MemberId":248264765473816576,"Inc":""},"_vena_BalanceSheet_B1_R_6_248264765490593792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248264765490593792","DimensionId":6,"MemberId":248264765490593792,"Inc":""},"_vena_BalanceSheet_B1_R_6_248264765494788097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248264765494788097","DimensionId":6,"MemberId":248264765494788097,"Inc":""},"_vena_BalanceSheet_B1_R_6_248264765503176705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248264765503176705","DimensionId":6,"MemberId":248264765503176705,"Inc":""},"_vena_BalanceSheet_B1_R_6_248264765507371009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248264765507371009","DimensionId":6,"MemberId":248264765507371009,"Inc":""},"_vena_BalanceSheet_B1_R_6_248264765511565313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248264765511565313","DimensionId":6,"MemberId":248264765511565313,"Inc":""},"_vena_BalanceSheet_B1_R_6_248264765515759617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248264765515759617","DimensionId":6,"MemberId":248264765515759617,"Inc":"1"},"_vena_BalanceSheet_B1_R_6_248264765519953921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248264765519953921","DimensionId":6,"MemberId":248264765519953921,"Inc":""},"_vena_BalanceSheet_B1_R_6_248264765524148225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248264765524148225","DimensionId":6,"MemberId":248264765524148225,"Inc":""},"_vena_BalanceSheet_B1_R_6_248264765528342529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248264765528342529","DimensionId":6,"MemberId":248264765528342529,"Inc":""},"_vena_BalanceSheet_B1_R_6_248264765532536833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248264765532536833","DimensionId":6,"MemberId":248264765532536833,"Inc":""},"_vena_BalanceSheet_B1_R_6_248264765553508352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248264765553508352","DimensionId":6,"MemberId":248264765553508352,"Inc":""},"_vena_BalanceSheet_B1_R_6_248264765570285568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248264765570285568","DimensionId":6,"MemberId":248264765570285568,"Inc":""},"_vena_BalanceSheet_B1_R_6_248264765574479873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248264765574479873","DimensionId":6,"MemberId":248264765574479873,"Inc":""},"_vena_BalanceSheet_B1_R_6_248264765578674177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248264765578674177","DimensionId":6,"MemberId":248264765578674177,"Inc":""},"_vena_BalanceSheet_B1_R_6_248264765582868481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248264765582868481","DimensionId":6,"MemberId":248264765582868481,"Inc":""},"_vena_BalanceSheet_B1_R_6_248264765591257089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248264765591257089","DimensionId":6,"MemberId":248264765591257089,"Inc":""},"_vena_BalanceSheet_B1_R_6_248264765595451393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248264765595451393","DimensionId":6,"MemberId":248264765595451393,"Inc":""},"_vena_BalanceSheet_B1_R_6_266713220969005056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266713220969005056","DimensionId":6,"MemberId":266713220969005056,"Inc":""},"_vena_BalanceSheet_B1_R_6_266713721043812352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266713721043812352","DimensionId":6,"MemberId":266713721043812352,"Inc":""},"_vena_BalanceSheet_B1_R_6_266714023792607232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266714023792607232","DimensionId":6,"MemberId":266714023792607232,"Inc":""},"_vena_BalanceSheet_B1_R_6_266715363658563584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266715363658563584","DimensionId":6,"MemberId":266715363658563584,"Inc":""},"_vena_BalanceSheet_B1_R_6_266716610524872704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266716610524872704","DimensionId":6,"MemberId":266716610524872704,"Inc":""},"_vena_BalanceSheet_B1_R_6_266717099798298624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266717099798298624","DimensionId":6,"MemberId":266717099798298624,"Inc":""},"_vena_BalanceSheet_B1_R_6_266717437914120192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266717437914120192","DimensionId":6,"MemberId":266717437914120192,"Inc":""},"_vena_BalanceSheet_B1_R_6_266717731393503232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266717731393503232","DimensionId":6,"MemberId":266717731393503232,"Inc":""},"_vena_BalanceSheet_B1_R_6_266718289235935232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266718289235935232","DimensionId":6,"MemberId":266718289235935232,"Inc":""},"_vena_BalanceSheet_B1_R_6_266719395056320512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266719395056320512","DimensionId":6,"MemberId":266719395056320512,"Inc":""},"_vena_BalanceSheet_B1_R_6_266719631610740736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266719631610740736","DimensionId":6,"MemberId":266719631610740736,"Inc":""},"_vena_BalanceSheet_B1_R_6_266719855825518592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266719855825518592","DimensionId":6,"MemberId":266719855825518592,"Inc":""},"_vena_BalanceSheet_B1_R_6_266720332416024576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266720332416024576","DimensionId":6,"MemberId":266720332416024576,"Inc":""},"_vena_BalanceSheet_B1_R_6_266720737195589632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266720737195589632","DimensionId":6,"MemberId":266720737195589632,"Inc":""},"_vena_BalanceSheet_B1_R_6_266721022890737664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266721022890737664","DimensionId":6,"MemberId":266721022890737664,"Inc":""},"_vena_BalanceSheet_B1_R_6_266721241665110016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266721241665110016","DimensionId":6,"MemberId":266721241665110016,"Inc":""},"_vena_BalanceSheet_B1_R_6_266724573331193856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266724573331193856","DimensionId":6,"MemberId":266724573331193856,"Inc":""},"_vena_BalanceSheet_B1_R_6_266724848158375936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266724848158375936","DimensionId":6,"MemberId":266724848158375936,"Inc":""},"_vena_BalanceSheet_B1_R_6_317081254791741440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B1","VenaRangeType":1,"DimensionIdStr":"6","MemberIdStr":"317081254791741440","DimensionId":6,"MemberId":317081254791741440,"Inc":""},"_vena_BalanceSheet_P_5_245732634691371008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","VenaRangeType":0,"DimensionIdStr":"5","MemberIdStr":"245732634691371008","DimensionId":5,"MemberId":245732634691371008,"Inc":""},"_vena_BalanceSheet_P_5_245735754226073600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","VenaRangeType":0,"DimensionIdStr":"5","MemberIdStr":"245735754226073600","DimensionId":5,"MemberId":245735754226073600,"Inc":""},"_vena_BalanceSheet_P_5_245735857808605184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","VenaRangeType":0,"DimensionIdStr":"5","MemberIdStr":"245735857808605184","DimensionId":5,"MemberId":245735857808605184,"Inc":""},"_vena_BalanceSheet_P_5_245736094191058944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","VenaRangeType":0,"DimensionIdStr":"5","MemberIdStr":"245736094191058944","DimensionId":5,"MemberId":245736094191058944,"Inc":""},"_vena_BalanceSheet_P_5_245736175824797696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","VenaRangeType":0,"DimensionIdStr":"5","MemberIdStr":"245736175824797696","DimensionId":5,"MemberId":245736175824797696,"Inc":""},"_vena_BalanceSheet_P_5_261627926670475264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","VenaRangeType":0,"DimensionIdStr":"5","MemberIdStr":"261627926670475264","DimensionId":5,"MemberId":261627926670475264,"Inc":""},"_vena_BalanceSheet_P_5_261628056303828992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","VenaRangeType":0,"DimensionIdStr":"5","MemberIdStr":"261628056303828992","DimensionId":5,"MemberId":261628056303828992,"Inc":""},"_vena_BalanceSheet_P_5_266363691568463873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","VenaRangeType":0,"DimensionIdStr":"5","MemberIdStr":"266363691568463873","DimensionId":5,"MemberId":266363691568463873,"Inc":""},"_vena_BalanceSheet_P_5_266365694814453760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","VenaRangeType":0,"DimensionIdStr":"5","MemberIdStr":"266365694814453760","DimensionId":5,"MemberId":266365694814453760,"Inc":""},"_vena_BalanceSheet_P_5_266366467967942656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","VenaRangeType":0,"DimensionIdStr":"5","MemberIdStr":"266366467967942656","DimensionId":5,"MemberId":266366467967942656,"Inc":""},"_vena_BalanceSheet_P_5_307598477365346304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","VenaRangeType":0,"DimensionIdStr":"5","MemberIdStr":"307598477365346304","DimensionId":5,"MemberId":307598477365346304,"Inc":""},"_vena_BalanceSheet_P_7_230871350242312192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","VenaRangeType":0,"DimensionIdStr":"7","MemberIdStr":"230871350242312192","DimensionId":7,"MemberId":230871350242312192,"Inc":""},"_vena_BalanceSheet_P_8_230873481838067712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","VenaRangeType":0,"DimensionIdStr":"8","MemberIdStr":"230873481838067712","DimensionId":8,"MemberId":230873481838067712,"Inc":""},"_vena_BalanceSheet_P_9_273913475468623872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BalanceSheet","BlockName":"","VenaRangeType":0,"DimensionIdStr":"9","MemberIdStr":"273913475468623872","DimensionId":9,"MemberId":273913475468623872,"Inc":""},"_vena_Cap_B1_C_1_230858509795983360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230858509795983360","DimensionId":1,"MemberId":230858509795983360,"Inc":""},"_vena_Cap_B1_C_1_230858525113581568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230858525113581568","DimensionId":1,"MemberId":230858525113581568,"Inc":""},"_vena_Cap_B1_C_1_230858539172888576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230858539172888576","DimensionId":1,"MemberId":230858539172888576,"Inc":""},"_vena_Cap_B1_C_1_230858563583737856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230858563583737856","DimensionId":1,"MemberId":230858563583737856,"Inc":""},"_vena_Cap_B1_C_1_230858841607110656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230858841607110656","DimensionId":1,"MemberId":230858841607110656,"Inc":""},"_vena_Cap_B1_C_1_230858841607110656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230858841607110656","DimensionId":1,"MemberId":230858841607110656,"Inc":"1"},"_vena_Cap_B1_C_1_230858841607110656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230858841607110656","DimensionId":1,"MemberId":230858841607110656,"Inc":"2"},"_vena_Cap_B1_C_1_230858841607110656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230858841607110656","DimensionId":1,"MemberId":230858841607110656,"Inc":"3"},"_vena_Cap_B1_C_1_230858841607110656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230858841607110656","DimensionId":1,"MemberId":230858841607110656,"Inc":"4"},"_vena_Cap_B1_C_1_230858864537370624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230858864537370624","DimensionId":1,"MemberId":230858864537370624,"Inc":""},"_vena_Cap_B1_C_1_230858864537370624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230858864537370624","DimensionId":1,"MemberId":230858864537370624,"Inc":"1"},"_vena_Cap_B1_C_1_230858864537370624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230858864537370624","DimensionId":1,"MemberId":230858864537370624,"Inc":"2"},"_vena_Cap_B1_C_1_230858864537370624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230858864537370624","DimensionId":1,"MemberId":230858864537370624,"Inc":"3"},"_vena_Cap_B1_C_1_230858864537370624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230858864537370624","DimensionId":1,"MemberId":230858864537370624,"Inc":"4"},"_vena_Cap_B1_C_1_230858883713728512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230858883713728512","DimensionId":1,"MemberId":230858883713728512,"Inc":""},"_vena_Cap_B1_C_1_230858883713728512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230858883713728512","DimensionId":1,"MemberId":230858883713728512,"Inc":"1"},"_vena_Cap_B1_C_1_230858883713728512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230858883713728512","DimensionId":1,"MemberId":230858883713728512,"Inc":"2"},"_vena_Cap_B1_C_1_230858883713728512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230858883713728512","DimensionId":1,"MemberId":230858883713728512,"Inc":"3"},"_vena_Cap_B1_C_1_230858883713728512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230858883713728512","DimensionId":1,"MemberId":230858883713728512,"Inc":"4"},"_vena_Cap_B1_C_1_230858941431545856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230858941431545856","DimensionId":1,"MemberId":230858941431545856,"Inc":""},"_vena_Cap_B1_C_1_230858941431545856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230858941431545856","DimensionId":1,"MemberId":230858941431545856,"Inc":"1"},"_vena_Cap_B1_C_1_230858941431545856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230858941431545856","DimensionId":1,"MemberId":230858941431545856,"Inc":"2"},"_vena_Cap_B1_C_1_230858941431545856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230858941431545856","DimensionId":1,"MemberId":230858941431545856,"Inc":"3"},"_vena_Cap_B1_C_1_230858941431545856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230858941431545856","DimensionId":1,"MemberId":230858941431545856,"Inc":"4"},"_vena_Cap_B1_C_1_230859049971744768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230859049971744768","DimensionId":1,"MemberId":230859049971744768,"Inc":""},"_vena_Cap_B1_C_1_230859049971744768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230859049971744768","DimensionId":1,"MemberId":230859049971744768,"Inc":"1"},"_vena_Cap_B1_C_1_230859049971744768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230859049971744768","DimensionId":1,"MemberId":230859049971744768,"Inc":"2"},"_vena_Cap_B1_C_1_230859049971744768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230859049971744768","DimensionId":1,"MemberId":230859049971744768,"Inc":"3"},"_vena_Cap_B1_C_1_230859049971744768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230859049971744768","DimensionId":1,"MemberId":230859049971744768,"Inc":"4"},"_vena_Cap_B1_C_1_230859064827969536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230859064827969536","DimensionId":1,"MemberId":230859064827969536,"Inc":""},"_vena_Cap_B1_C_1_230859064827969536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230859064827969536","DimensionId":1,"MemberId":230859064827969536,"Inc":"1"},"_vena_Cap_B1_C_1_230859064827969536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230859064827969536","DimensionId":1,"MemberId":230859064827969536,"Inc":"2"},"_vena_Cap_B1_C_1_230859064827969536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230859064827969536","DimensionId":1,"MemberId":230859064827969536,"Inc":"3"},"_vena_Cap_B1_C_1_230859064827969536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230859064827969536","DimensionId":1,"MemberId":230859064827969536,"Inc":"4"},"_vena_Cap_B1_C_1_230859078451068928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230859078451068928","DimensionId":1,"MemberId":230859078451068928,"Inc":""},"_vena_Cap_B1_C_1_230859078451068928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230859078451068928","DimensionId":1,"MemberId":230859078451068928,"Inc":"1"},"_vena_Cap_B1_C_1_230859078451068928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230859078451068928","DimensionId":1,"MemberId":230859078451068928,"Inc":"2"},"_vena_Cap_B1_C_1_230859078451068928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230859078451068928","DimensionId":1,"MemberId":230859078451068928,"Inc":"3"},"_vena_Cap_B1_C_1_230859078451068928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230859078451068928","DimensionId":1,"MemberId":230859078451068928,"Inc":"4"},"_vena_Cap_B1_C_1_230859093835776000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230859093835776000","DimensionId":1,"MemberId":230859093835776000,"Inc":""},"_vena_Cap_B1_C_1_230859093835776000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230859093835776000","DimensionId":1,"MemberId":230859093835776000,"Inc":"1"},"_vena_Cap_B1_C_1_230859093835776000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230859093835776000","DimensionId":1,"MemberId":230859093835776000,"Inc":"2"},"_vena_Cap_B1_C_1_230859093835776000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230859093835776000","DimensionId":1,"MemberId":230859093835776000,"Inc":"3"},"_vena_Cap_B1_C_1_230859093835776000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230859093835776000","DimensionId":1,"MemberId":230859093835776000,"Inc":"4"},"_vena_Cap_B1_C_1_248550486083371008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248550486083371008","DimensionId":1,"MemberId":248550486083371008,"Inc":""},"_vena_Cap_B1_C_1_248550486083371008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248550486083371008","DimensionId":1,"MemberId":248550486083371008,"Inc":"1"},"_vena_Cap_B1_C_1_248550486083371008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248550486083371008","DimensionId":1,"MemberId":248550486083371008,"Inc":"2"},"_vena_Cap_B1_C_1_248550486083371008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248550486083371008","DimensionId":1,"MemberId":248550486083371008,"Inc":"3"},"_vena_Cap_B1_C_1_248550486083371008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1","MemberIdStr":"248550486083371008","DimensionId":1,"MemberId":248550486083371008,"Inc":"4"},"_vena_Cap_B1_C_2_230860126356111360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230860126356111360","DimensionId":2,"MemberId":230860126356111360,"Inc":""},"_vena_Cap_B1_C_2_230860226616754176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230860226616754176","DimensionId":2,"MemberId":230860226616754176,"Inc":""},"_vena_Cap_B1_C_2_230860226616754176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230860226616754176","DimensionId":2,"MemberId":230860226616754176,"Inc":"1"},"_vena_Cap_B1_C_2_230860226616754176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230860226616754176","DimensionId":2,"MemberId":230860226616754176,"Inc":"2"},"_vena_Cap_B1_C_2_230860226616754176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230860226616754176","DimensionId":2,"MemberId":230860226616754176,"Inc":"3"},"_vena_Cap_B1_C_2_230860226616754176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230860226616754176","DimensionId":2,"MemberId":230860226616754176,"Inc":"4"},"_vena_Cap_B1_C_2_230860237857488896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230860237857488896","DimensionId":2,"MemberId":230860237857488896,"Inc":""},"_vena_Cap_B1_C_2_230860237857488896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230860237857488896","DimensionId":2,"MemberId":230860237857488896,"Inc":"1"},"_vena_Cap_B1_C_2_230860237857488896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230860237857488896","DimensionId":2,"MemberId":230860237857488896,"Inc":"2"},"_vena_Cap_B1_C_2_230860237857488896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230860237857488896","DimensionId":2,"MemberId":230860237857488896,"Inc":"3"},"_vena_Cap_B1_C_2_230860237857488896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230860237857488896","DimensionId":2,"MemberId":230860237857488896,"Inc":"4"},"_vena_Cap_B1_C_2_230860246497755136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230860246497755136","DimensionId":2,"MemberId":230860246497755136,"Inc":""},"_vena_Cap_B1_C_2_230860246497755136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230860246497755136","DimensionId":2,"MemberId":230860246497755136,"Inc":"1"},"_vena_Cap_B1_C_2_230860246497755136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230860246497755136","DimensionId":2,"MemberId":230860246497755136,"Inc":"2"},"_vena_Cap_B1_C_2_230860246497755136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230860246497755136","DimensionId":2,"MemberId":230860246497755136,"Inc":"3"},"_vena_Cap_B1_C_2_230860246497755136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230860246497755136","DimensionId":2,"MemberId":230860246497755136,"Inc":"4"},"_vena_Cap_B1_C_2_230860256148848640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230860256148848640","DimensionId":2,"MemberId":230860256148848640,"Inc":""},"_vena_Cap_B1_C_2_230860256148848640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230860256148848640","DimensionId":2,"MemberId":230860256148848640,"Inc":"1"},"_vena_Cap_B1_C_2_230860256148848640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230860256148848640","DimensionId":2,"MemberId":230860256148848640,"Inc":"2"},"_vena_Cap_B1_C_2_230860256148848640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230860256148848640","DimensionId":2,"MemberId":230860256148848640,"Inc":"3"},"_vena_Cap_B1_C_2_230860256148848640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230860256148848640","DimensionId":2,"MemberId":230860256148848640,"Inc":"4"},"_vena_Cap_B1_C_2_230860293570428928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230860293570428928","DimensionId":2,"MemberId":230860293570428928,"Inc":""},"_vena_Cap_B1_C_2_230860293570428928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230860293570428928","DimensionId":2,"MemberId":230860293570428928,"Inc":"1"},"_vena_Cap_B1_C_2_230860293570428928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230860293570428928","DimensionId":2,"MemberId":230860293570428928,"Inc":"2"},"_vena_Cap_B1_C_2_230860293570428928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230860293570428928","DimensionId":2,"MemberId":230860293570428928,"Inc":"3"},"_vena_Cap_B1_C_2_230860293570428928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230860293570428928","DimensionId":2,"MemberId":230860293570428928,"Inc":"4"},"_vena_Cap_B1_C_2_230860306308530176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230860306308530176","DimensionId":2,"MemberId":230860306308530176,"Inc":""},"_vena_Cap_B1_C_2_230860306308530176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230860306308530176","DimensionId":2,"MemberId":230860306308530176,"Inc":"1"},"_vena_Cap_B1_C_2_230860306308530176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230860306308530176","DimensionId":2,"MemberId":230860306308530176,"Inc":"2"},"_vena_Cap_B1_C_2_230860306308530176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230860306308530176","DimensionId":2,"MemberId":230860306308530176,"Inc":"3"},"_vena_Cap_B1_C_2_230860306308530176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230860306308530176","DimensionId":2,"MemberId":230860306308530176,"Inc":"4"},"_vena_Cap_B1_C_2_230860320749518848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230860320749518848","DimensionId":2,"MemberId":230860320749518848,"Inc":""},"_vena_Cap_B1_C_2_230860320749518848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230860320749518848","DimensionId":2,"MemberId":230860320749518848,"Inc":"1"},"_vena_Cap_B1_C_2_230860320749518848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230860320749518848","DimensionId":2,"MemberId":230860320749518848,"Inc":"2"},"_vena_Cap_B1_C_2_230860320749518848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230860320749518848","DimensionId":2,"MemberId":230860320749518848,"Inc":"3"},"_vena_Cap_B1_C_2_230860320749518848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230860320749518848","DimensionId":2,"MemberId":230860320749518848,"Inc":"4"},"_vena_Cap_B1_C_2_230860332363546624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230860332363546624","DimensionId":2,"MemberId":230860332363546624,"Inc":""},"_vena_Cap_B1_C_2_230860332363546624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230860332363546624","DimensionId":2,"MemberId":230860332363546624,"Inc":"1"},"_vena_Cap_B1_C_2_230860332363546624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230860332363546624","DimensionId":2,"MemberId":230860332363546624,"Inc":"2"},"_vena_Cap_B1_C_2_230860332363546624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230860332363546624","DimensionId":2,"MemberId":230860332363546624,"Inc":"3"},"_vena_Cap_B1_C_2_230860332363546624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230860332363546624","DimensionId":2,"MemberId":230860332363546624,"Inc":"4"},"_vena_Cap_B1_C_2_230860342882861056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230860342882861056","DimensionId":2,"MemberId":230860342882861056,"Inc":""},"_vena_Cap_B1_C_2_230860342882861056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230860342882861056","DimensionId":2,"MemberId":230860342882861056,"Inc":"1"},"_vena_Cap_B1_C_2_230860342882861056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230860342882861056","DimensionId":2,"MemberId":230860342882861056,"Inc":"2"},"_vena_Cap_B1_C_2_230860342882861056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230860342882861056","DimensionId":2,"MemberId":230860342882861056,"Inc":"3"},"_vena_Cap_B1_C_2_230860342882861056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230860342882861056","DimensionId":2,"MemberId":230860342882861056,"Inc":"4"},"_vena_Cap_B1_C_2_248614950019268608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248614950019268608","DimensionId":2,"MemberId":248614950019268608,"Inc":""},"_vena_Cap_B1_C_2_248614950019268608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248614950019268608","DimensionId":2,"MemberId":248614950019268608,"Inc":"1"},"_vena_Cap_B1_C_2_248614950019268608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2","MemberIdStr":"248614950019268608","DimensionId":2,"MemberId":248614950019268608,"Inc":"2"},"_vena_Cap_B1_C_3_230860830692999168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"},"_vena_Cap_B1_C_3_230860830692999168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1"},"_vena_Cap_B1_C_3_230860830692999168_10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10"},"_vena_Cap_B1_C_3_230860830692999168_11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11"},"_vena_Cap_B1_C_3_230860830692999168_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12"},"_vena_Cap_B1_C_3_230860830692999168_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13"},"_vena_Cap_B1_C_3_230860830692999168_14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14"},"_vena_Cap_B1_C_3_230860830692999168_15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15"},"_vena_Cap_B1_C_3_230860830692999168_16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16"},"_vena_Cap_B1_C_3_230860830692999168_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17"},"_vena_Cap_B1_C_3_230860830692999168_18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18"},"_vena_Cap_B1_C_3_230860830692999168_19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19"},"_vena_Cap_B1_C_3_230860830692999168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2"},"_vena_Cap_B1_C_3_230860830692999168_20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20"},"_vena_Cap_B1_C_3_230860830692999168_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21"},"_vena_Cap_B1_C_3_230860830692999168_22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22"},"_vena_Cap_B1_C_3_230860830692999168_23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23"},"_vena_Cap_B1_C_3_230860830692999168_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24"},"_vena_Cap_B1_C_3_230860830692999168_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25"},"_vena_Cap_B1_C_3_230860830692999168_26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26"},"_vena_Cap_B1_C_3_230860830692999168_27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27"},"_vena_Cap_B1_C_3_230860830692999168_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28"},"_vena_Cap_B1_C_3_230860830692999168_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29"},"_vena_Cap_B1_C_3_230860830692999168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3"},"_vena_Cap_B1_C_3_230860830692999168_30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30"},"_vena_Cap_B1_C_3_230860830692999168_31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31"},"_vena_Cap_B1_C_3_230860830692999168_32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32"},"_vena_Cap_B1_C_3_230860830692999168_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33"},"_vena_Cap_B1_C_3_230860830692999168_34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34"},"_vena_Cap_B1_C_3_230860830692999168_35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35"},"_vena_Cap_B1_C_3_230860830692999168_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36"},"_vena_Cap_B1_C_3_230860830692999168_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37"},"_vena_Cap_B1_C_3_230860830692999168_38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38"},"_vena_Cap_B1_C_3_230860830692999168_39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39"},"_vena_Cap_B1_C_3_230860830692999168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4"},"_vena_Cap_B1_C_3_230860830692999168_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40"},"_vena_Cap_B1_C_3_230860830692999168_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41"},"_vena_Cap_B1_C_3_230860830692999168_42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42"},"_vena_Cap_B1_C_3_230860830692999168_43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43"},"_vena_Cap_B1_C_3_230860830692999168_44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44"},"_vena_Cap_B1_C_3_230860830692999168_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45"},"_vena_Cap_B1_C_3_230860830692999168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5"},"_vena_Cap_B1_C_3_230860830692999168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6"},"_vena_Cap_B1_C_3_230860830692999168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7"},"_vena_Cap_B1_C_3_230860830692999168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8"},"_vena_Cap_B1_C_3_230860830692999168_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230860830692999168","DimensionId":3,"MemberId":230860830692999168,"Inc":"9"},"_vena_Cap_B1_C_3_230860959693012992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230860959693012992","DimensionId":3,"MemberId":230860959693012992,"Inc":""},"_vena_Cap_B1_C_3_230860959693012992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230860959693012992","DimensionId":3,"MemberId":230860959693012992,"Inc":"1"},"_vena_Cap_B1_C_3_230860959693012992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3","MemberIdStr":"230860959693012992","DimensionId":3,"MemberId":230860959693012992,"Inc":"2"},"_vena_Cap_B1_C_4_230862887281885184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230862887281885184","DimensionId":4,"MemberId":230862887281885184,"Inc":""},"_vena_Cap_B1_C_4_230862887281885184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230862887281885184","DimensionId":4,"MemberId":230862887281885184,"Inc":"1"},"_vena_Cap_B1_C_4_230862887281885184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230862887281885184","DimensionId":4,"MemberId":230862887281885184,"Inc":"2"},"_vena_Cap_B1_C_4_230862887281885184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230862887281885184","DimensionId":4,"MemberId":230862887281885184,"Inc":"3"},"_vena_Cap_B1_C_4_230862887281885184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230862887281885184","DimensionId":4,"MemberId":230862887281885184,"Inc":"4"},"_vena_Cap_B1_C_4_230862887281885184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230862887281885184","DimensionId":4,"MemberId":230862887281885184,"Inc":"5"},"_vena_Cap_B1_C_4_230862887281885184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230862887281885184","DimensionId":4,"MemberId":230862887281885184,"Inc":"6"},"_vena_Cap_B1_C_4_230862887281885184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230862887281885184","DimensionId":4,"MemberId":230862887281885184,"Inc":"7"},"_vena_Cap_B1_C_4_230862887281885184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230862887281885184","DimensionId":4,"MemberId":230862887281885184,"Inc":"8"},"_vena_Cap_B1_C_4_230862937282183168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230862937282183168","DimensionId":4,"MemberId":230862937282183168,"Inc":""},"_vena_Cap_B1_C_4_230862937282183168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230862937282183168","DimensionId":4,"MemberId":230862937282183168,"Inc":"1"},"_vena_Cap_B1_C_4_230862937282183168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230862937282183168","DimensionId":4,"MemberId":230862937282183168,"Inc":"2"},"_vena_Cap_B1_C_4_230862937282183168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230862937282183168","DimensionId":4,"MemberId":230862937282183168,"Inc":"3"},"_vena_Cap_B1_C_4_230862937282183168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230862937282183168","DimensionId":4,"MemberId":230862937282183168,"Inc":"4"},"_vena_Cap_B1_C_4_230862937282183168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230862937282183168","DimensionId":4,"MemberId":230862937282183168,"Inc":"5"},"_vena_Cap_B1_C_4_230862937282183168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230862937282183168","DimensionId":4,"MemberId":230862937282183168,"Inc":"6"},"_vena_Cap_B1_C_4_230862937282183168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230862937282183168","DimensionId":4,"MemberId":230862937282183168,"Inc":"7"},"_vena_Cap_B1_C_4_230862937282183168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230862937282183168","DimensionId":4,"MemberId":230862937282183168,"Inc":"8"},"_vena_Cap_B1_C_4_230862963278479360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230862963278479360","DimensionId":4,"MemberId":230862963278479360,"Inc":""},"_vena_Cap_B1_C_4_230862963278479360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230862963278479360","DimensionId":4,"MemberId":230862963278479360,"Inc":"1"},"_vena_Cap_B1_C_4_230862963278479360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230862963278479360","DimensionId":4,"MemberId":230862963278479360,"Inc":"2"},"_vena_Cap_B1_C_4_230862963278479360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230862963278479360","DimensionId":4,"MemberId":230862963278479360,"Inc":"3"},"_vena_Cap_B1_C_4_230862963278479360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230862963278479360","DimensionId":4,"MemberId":230862963278479360,"Inc":"4"},"_vena_Cap_B1_C_4_230862963278479360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230862963278479360","DimensionId":4,"MemberId":230862963278479360,"Inc":"5"},"_vena_Cap_B1_C_4_230862963278479360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230862963278479360","DimensionId":4,"MemberId":230862963278479360,"Inc":"6"},"_vena_Cap_B1_C_4_230862963278479360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230862963278479360","DimensionId":4,"MemberId":230862963278479360,"Inc":"7"},"_vena_Cap_B1_C_4_230862963278479360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230862963278479360","DimensionId":4,"MemberId":230862963278479360,"Inc":"8"},"_vena_Cap_B1_C_4_230863001366953984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230863001366953984","DimensionId":4,"MemberId":230863001366953984,"Inc":""},"_vena_Cap_B1_C_4_230863001366953984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230863001366953984","DimensionId":4,"MemberId":230863001366953984,"Inc":"1"},"_vena_Cap_B1_C_4_230863001366953984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230863001366953984","DimensionId":4,"MemberId":230863001366953984,"Inc":"2"},"_vena_Cap_B1_C_4_230863001366953984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230863001366953984","DimensionId":4,"MemberId":230863001366953984,"Inc":"3"},"_vena_Cap_B1_C_4_230863001366953984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230863001366953984","DimensionId":4,"MemberId":230863001366953984,"Inc":"4"},"_vena_Cap_B1_C_4_230863001366953984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230863001366953984","DimensionId":4,"MemberId":230863001366953984,"Inc":"5"},"_vena_Cap_B1_C_4_230863001366953984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230863001366953984","DimensionId":4,"MemberId":230863001366953984,"Inc":"6"},"_vena_Cap_B1_C_4_230863001366953984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230863001366953984","DimensionId":4,"MemberId":230863001366953984,"Inc":"7"},"_vena_Cap_B1_C_4_230863001366953984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230863001366953984","DimensionId":4,"MemberId":230863001366953984,"Inc":"8"},"_vena_Cap_B1_C_4_230863046111789056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230863046111789056","DimensionId":4,"MemberId":230863046111789056,"Inc":""},"_vena_Cap_B1_C_4_230863046111789056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230863046111789056","DimensionId":4,"MemberId":230863046111789056,"Inc":"1"},"_vena_Cap_B1_C_4_230863046111789056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230863046111789056","DimensionId":4,"MemberId":230863046111789056,"Inc":"2"},"_vena_Cap_B1_C_4_230863046111789056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230863046111789056","DimensionId":4,"MemberId":230863046111789056,"Inc":"3"},"_vena_Cap_B1_C_4_230863046111789056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230863046111789056","DimensionId":4,"MemberId":230863046111789056,"Inc":"4"},"_vena_Cap_B1_C_4_230863046111789056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230863046111789056","DimensionId":4,"MemberId":230863046111789056,"Inc":"5"},"_vena_Cap_B1_C_4_230863046111789056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230863046111789056","DimensionId":4,"MemberId":230863046111789056,"Inc":"6"},"_vena_Cap_B1_C_4_230863046111789056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230863046111789056","DimensionId":4,"MemberId":230863046111789056,"Inc":"7"},"_vena_Cap_B1_C_4_230863046111789056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230863046111789056","DimensionId":4,"MemberId":230863046111789056,"Inc":"8"},"_vena_Cap_B1_C_4_230863071093063680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230863071093063680","DimensionId":4,"MemberId":230863071093063680,"Inc":""},"_vena_Cap_B1_C_4_230863071093063680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230863071093063680","DimensionId":4,"MemberId":230863071093063680,"Inc":"1"},"_vena_Cap_B1_C_4_230863071093063680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230863071093063680","DimensionId":4,"MemberId":230863071093063680,"Inc":"2"},"_vena_Cap_B1_C_4_230863071093063680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4","MemberIdStr":"230863071093063680","DimensionId":4,"MemberId":230863071093063680,"Inc":"3"},"_vena_Cap_B1_C_FV_6053e8fe227041fcbe8015c4f16779fe_10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10"},"_vena_Cap_B1_C_FV_6053e8fe227041fcbe8015c4f16779fe_11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11"},"_vena_Cap_B1_C_FV_6053e8fe227041fcbe8015c4f16779fe_12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12"},"_vena_Cap_B1_C_FV_6053e8fe227041fcbe8015c4f16779fe_13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13"},"_vena_Cap_B1_C_FV_6053e8fe227041fcbe8015c4f16779fe_14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14"},"_vena_Cap_B1_C_FV_6053e8fe227041fcbe8015c4f16779fe_15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15"},"_vena_Cap_B1_C_FV_6053e8fe227041fcbe8015c4f16779fe_16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16"},"_vena_Cap_B1_C_FV_6053e8fe227041fcbe8015c4f16779fe_17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17"},"_vena_Cap_B1_C_FV_6053e8fe227041fcbe8015c4f16779fe_18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18"},"_vena_Cap_B1_C_FV_6053e8fe227041fcbe8015c4f16779fe_19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19"},"_vena_Cap_B1_C_FV_6053e8fe227041fcbe8015c4f16779fe_20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20"},"_vena_Cap_B1_C_FV_6053e8fe227041fcbe8015c4f16779fe_21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21"},"_vena_Cap_B1_C_FV_6053e8fe227041fcbe8015c4f16779fe_22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22"},"_vena_Cap_B1_C_FV_6053e8fe227041fcbe8015c4f16779fe_23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23"},"_vena_Cap_B1_C_FV_6053e8fe227041fcbe8015c4f16779fe_24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24"},"_vena_Cap_B1_C_FV_6053e8fe227041fcbe8015c4f16779fe_25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25"},"_vena_Cap_B1_C_FV_6053e8fe227041fcbe8015c4f16779fe_26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26"},"_vena_Cap_B1_C_FV_6053e8fe227041fcbe8015c4f16779fe_27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27"},"_vena_Cap_B1_C_FV_6053e8fe227041fcbe8015c4f16779fe_28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28"},"_vena_Cap_B1_C_FV_6053e8fe227041fcbe8015c4f16779fe_29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29"},"_vena_Cap_B1_C_FV_6053e8fe227041fcbe8015c4f16779fe_30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30"},"_vena_Cap_B1_C_FV_6053e8fe227041fcbe8015c4f16779fe_31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31"},"_vena_Cap_B1_C_FV_6053e8fe227041fcbe8015c4f16779fe_32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32"},"_vena_Cap_B1_C_FV_6053e8fe227041fcbe8015c4f16779fe_33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33"},"_vena_Cap_B1_C_FV_6053e8fe227041fcbe8015c4f16779fe_34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34"},"_vena_Cap_B1_C_FV_6053e8fe227041fcbe8015c4f16779fe_35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35"},"_vena_Cap_B1_C_FV_6053e8fe227041fcbe8015c4f16779fe_36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36"},"_vena_Cap_B1_C_FV_6053e8fe227041fcbe8015c4f16779fe_37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37"},"_vena_Cap_B1_C_FV_6053e8fe227041fcbe8015c4f16779fe_38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38"},"_vena_Cap_B1_C_FV_6053e8fe227041fcbe8015c4f16779fe_39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39"},"_vena_Cap_B1_C_FV_6053e8fe227041fcbe8015c4f16779fe_40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40"},"_vena_Cap_B1_C_FV_6053e8fe227041fcbe8015c4f16779fe_41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41"},"_vena_Cap_B1_C_FV_6053e8fe227041fcbe8015c4f16779fe_42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42"},"_vena_Cap_B1_C_FV_6053e8fe227041fcbe8015c4f16779fe_43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43"},"_vena_Cap_B1_C_FV_6053e8fe227041fcbe8015c4f16779fe_44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44"},"_vena_Cap_B1_C_FV_6053e8fe227041fcbe8015c4f16779fe_45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45"},"_vena_Cap_B1_C_FV_6053e8fe227041fcbe8015c4f16779fe_46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46"},"_vena_Cap_B1_C_FV_6053e8fe227041fcbe8015c4f16779fe_47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47"},"_vena_Cap_B1_C_FV_6053e8fe227041fcbe8015c4f16779fe_48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48"},"_vena_Cap_B1_C_FV_6053e8fe227041fcbe8015c4f16779fe_49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49"},"_vena_Cap_B1_C_FV_6053e8fe227041fcbe8015c4f16779fe_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5"},"_vena_Cap_B1_C_FV_6053e8fe227041fcbe8015c4f16779fe_50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50"},"_vena_Cap_B1_C_FV_6053e8fe227041fcbe8015c4f16779fe_51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51"},"_vena_Cap_B1_C_FV_6053e8fe227041fcbe8015c4f16779fe_52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52"},"_vena_Cap_B1_C_FV_6053e8fe227041fcbe8015c4f16779fe_53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53"},"_vena_Cap_B1_C_FV_6053e8fe227041fcbe8015c4f16779fe_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6"},"_vena_Cap_B1_C_FV_6053e8fe227041fcbe8015c4f16779fe_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7"},"_vena_Cap_B1_C_FV_6053e8fe227041fcbe8015c4f16779fe_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8"},"_vena_Cap_B1_C_FV_6053e8fe227041fcbe8015c4f16779fe_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2,"DimensionIdStr":"FV","MemberIdStr":"6053e8fe227041fcbe8015c4f16779fe","DimensionId":-1,"MemberId":-1,"Inc":"9"},"_vena_Cap_B1_R_6_230844512380125185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6","MemberIdStr":"230844512380125185","DimensionId":6,"MemberId":230844512380125185,"Inc":""},"_vena_Cap_B1_R_6_230844512384319489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6","MemberIdStr":"230844512384319489","DimensionId":6,"MemberId":230844512384319489,"Inc":""},"_vena_Cap_B1_R_6_230844512392708096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6","MemberIdStr":"230844512392708096","DimensionId":6,"MemberId":230844512392708096,"Inc":""},"_vena_Cap_B1_R_6_230844513344815105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6","MemberIdStr":"230844513344815105","DimensionId":6,"MemberId":230844513344815105,"Inc":""},"_vena_Cap_B1_R_6_230844513944600577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6","MemberIdStr":"230844513944600577","DimensionId":6,"MemberId":230844513944600577,"Inc":""},"_vena_Cap_B1_R_6_230844513952989185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6","MemberIdStr":"230844513952989185","DimensionId":6,"MemberId":230844513952989185,"Inc":""},"_vena_Cap_B1_R_6_230844515102228481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6","MemberIdStr":"230844515102228481","DimensionId":6,"MemberId":230844515102228481,"Inc":""},"_vena_Cap_B1_R_6_230844515106422785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6","MemberIdStr":"230844515106422785","DimensionId":6,"MemberId":230844515106422785,"Inc":""},"_vena_Cap_B1_R_6_230844515110617089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6","MemberIdStr":"230844515110617089","DimensionId":6,"MemberId":230844515110617089,"Inc":""},"_vena_Cap_B1_R_6_248210771032539137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6","MemberIdStr":"248210771032539137","DimensionId":6,"MemberId":248210771032539137,"Inc":""},"_vena_Cap_B1_R_6_248210771053510656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6","MemberIdStr":"248210771053510656","DimensionId":6,"MemberId":248210771053510656,"Inc":""},"_vena_Cap_B1_R_6_248210771066093569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6","MemberIdStr":"248210771066093569","DimensionId":6,"MemberId":248210771066093569,"Inc":""},"_vena_Cap_B1_R_6_248210771070287882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6","MemberIdStr":"248210771070287882","DimensionId":6,"MemberId":248210771070287882,"Inc":""},"_vena_Cap_B1_R_6_248210771074482177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6","MemberIdStr":"248210771074482177","DimensionId":6,"MemberId":248210771074482177,"Inc":""},"_vena_Cap_B1_R_6_248210771082870785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6","MemberIdStr":"248210771082870785","DimensionId":6,"MemberId":248210771082870785,"Inc":""},"_vena_Cap_B1_R_6_266748583985152000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6","MemberIdStr":"266748583985152000","DimensionId":6,"MemberId":266748583985152000,"Inc":""},"_vena_Cap_B1_R_6_266756787259179008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6","MemberIdStr":"266756787259179008","DimensionId":6,"MemberId":266756787259179008,"Inc":""},"_vena_Cap_B1_R_9_273913475468623872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9","MemberIdStr":"273913475468623872","DimensionId":9,"MemberId":273913475468623872,"Inc":""},"_vena_Cap_B1_R_9_273913475468623872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9","MemberIdStr":"273913475468623872","DimensionId":9,"MemberId":273913475468623872,"Inc":"1"},"_vena_Cap_B1_R_9_273913475468623872_10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9","MemberIdStr":"273913475468623872","DimensionId":9,"MemberId":273913475468623872,"Inc":"10"},"_vena_Cap_B1_R_9_273913475468623872_11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9","MemberIdStr":"273913475468623872","DimensionId":9,"MemberId":273913475468623872,"Inc":"11"},"_vena_Cap_B1_R_9_273913475468623872_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9","MemberIdStr":"273913475468623872","DimensionId":9,"MemberId":273913475468623872,"Inc":"12"},"_vena_Cap_B1_R_9_273913475468623872_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9","MemberIdStr":"273913475468623872","DimensionId":9,"MemberId":273913475468623872,"Inc":"13"},"_vena_Cap_B1_R_9_273913475468623872_14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9","MemberIdStr":"273913475468623872","DimensionId":9,"MemberId":273913475468623872,"Inc":"14"},"_vena_Cap_B1_R_9_273913475468623872_15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9","MemberIdStr":"273913475468623872","DimensionId":9,"MemberId":273913475468623872,"Inc":"15"},"_vena_Cap_B1_R_9_273913475468623872_16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9","MemberIdStr":"273913475468623872","DimensionId":9,"MemberId":273913475468623872,"Inc":"16"},"_vena_Cap_B1_R_9_273913475468623872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9","MemberIdStr":"273913475468623872","DimensionId":9,"MemberId":273913475468623872,"Inc":"2"},"_vena_Cap_B1_R_9_273913475468623872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9","MemberIdStr":"273913475468623872","DimensionId":9,"MemberId":273913475468623872,"Inc":"3"},"_vena_Cap_B1_R_9_273913475468623872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9","MemberIdStr":"273913475468623872","DimensionId":9,"MemberId":273913475468623872,"Inc":"4"},"_vena_Cap_B1_R_9_273913475468623872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9","MemberIdStr":"273913475468623872","DimensionId":9,"MemberId":273913475468623872,"Inc":"5"},"_vena_Cap_B1_R_9_273913475468623872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9","MemberIdStr":"273913475468623872","DimensionId":9,"MemberId":273913475468623872,"Inc":"6"},"_vena_Cap_B1_R_9_273913475468623872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9","MemberIdStr":"273913475468623872","DimensionId":9,"MemberId":273913475468623872,"Inc":"7"},"_vena_Cap_B1_R_9_273913475468623872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9","MemberIdStr":"273913475468623872","DimensionId":9,"MemberId":273913475468623872,"Inc":"8"},"_vena_Cap_B1_R_9_273913475468623872_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1","VenaRangeType":1,"DimensionIdStr":"9","MemberIdStr":"273913475468623872","DimensionId":9,"MemberId":273913475468623872,"Inc":"9"},"_vena_Cap_B2_C_1_230858509795983360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230858509795983360","DimensionId":1,"MemberId":230858509795983360,"Inc":""},"_vena_Cap_B2_C_1_230858525113581568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230858525113581568","DimensionId":1,"MemberId":230858525113581568,"Inc":""},"_vena_Cap_B2_C_1_230858539172888576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230858539172888576","DimensionId":1,"MemberId":230858539172888576,"Inc":""},"_vena_Cap_B2_C_1_230858563583737856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230858563583737856","DimensionId":1,"MemberId":230858563583737856,"Inc":""},"_vena_Cap_B2_C_1_230858841607110656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230858841607110656","DimensionId":1,"MemberId":230858841607110656,"Inc":""},"_vena_Cap_B2_C_1_230858841607110656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230858841607110656","DimensionId":1,"MemberId":230858841607110656,"Inc":"1"},"_vena_Cap_B2_C_1_230858841607110656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230858841607110656","DimensionId":1,"MemberId":230858841607110656,"Inc":"2"},"_vena_Cap_B2_C_1_230858841607110656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230858841607110656","DimensionId":1,"MemberId":230858841607110656,"Inc":"3"},"_vena_Cap_B2_C_1_230858841607110656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230858841607110656","DimensionId":1,"MemberId":230858841607110656,"Inc":"4"},"_vena_Cap_B2_C_1_230858864537370624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230858864537370624","DimensionId":1,"MemberId":230858864537370624,"Inc":""},"_vena_Cap_B2_C_1_230858864537370624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230858864537370624","DimensionId":1,"MemberId":230858864537370624,"Inc":"1"},"_vena_Cap_B2_C_1_230858864537370624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230858864537370624","DimensionId":1,"MemberId":230858864537370624,"Inc":"2"},"_vena_Cap_B2_C_1_230858864537370624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230858864537370624","DimensionId":1,"MemberId":230858864537370624,"Inc":"3"},"_vena_Cap_B2_C_1_230858864537370624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230858864537370624","DimensionId":1,"MemberId":230858864537370624,"Inc":"4"},"_vena_Cap_B2_C_1_230858883713728512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230858883713728512","DimensionId":1,"MemberId":230858883713728512,"Inc":""},"_vena_Cap_B2_C_1_230858883713728512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230858883713728512","DimensionId":1,"MemberId":230858883713728512,"Inc":"1"},"_vena_Cap_B2_C_1_230858883713728512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230858883713728512","DimensionId":1,"MemberId":230858883713728512,"Inc":"2"},"_vena_Cap_B2_C_1_230858883713728512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230858883713728512","DimensionId":1,"MemberId":230858883713728512,"Inc":"3"},"_vena_Cap_B2_C_1_230858883713728512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230858883713728512","DimensionId":1,"MemberId":230858883713728512,"Inc":"4"},"_vena_Cap_B2_C_1_230858941431545856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230858941431545856","DimensionId":1,"MemberId":230858941431545856,"Inc":""},"_vena_Cap_B2_C_1_230858941431545856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230858941431545856","DimensionId":1,"MemberId":230858941431545856,"Inc":"1"},"_vena_Cap_B2_C_1_230858941431545856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230858941431545856","DimensionId":1,"MemberId":230858941431545856,"Inc":"2"},"_vena_Cap_B2_C_1_230858941431545856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230858941431545856","DimensionId":1,"MemberId":230858941431545856,"Inc":"3"},"_vena_Cap_B2_C_1_230858941431545856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230858941431545856","DimensionId":1,"MemberId":230858941431545856,"Inc":"4"},"_vena_Cap_B2_C_1_230859049971744768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230859049971744768","DimensionId":1,"MemberId":230859049971744768,"Inc":""},"_vena_Cap_B2_C_1_230859049971744768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230859049971744768","DimensionId":1,"MemberId":230859049971744768,"Inc":"1"},"_vena_Cap_B2_C_1_230859049971744768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230859049971744768","DimensionId":1,"MemberId":230859049971744768,"Inc":"2"},"_vena_Cap_B2_C_1_230859049971744768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230859049971744768","DimensionId":1,"MemberId":230859049971744768,"Inc":"3"},"_vena_Cap_B2_C_1_230859049971744768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230859049971744768","DimensionId":1,"MemberId":230859049971744768,"Inc":"4"},"_vena_Cap_B2_C_1_230859064827969536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230859064827969536","DimensionId":1,"MemberId":230859064827969536,"Inc":""},"_vena_Cap_B2_C_1_230859064827969536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230859064827969536","DimensionId":1,"MemberId":230859064827969536,"Inc":"1"},"_vena_Cap_B2_C_1_230859064827969536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230859064827969536","DimensionId":1,"MemberId":230859064827969536,"Inc":"2"},"_vena_Cap_B2_C_1_230859064827969536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230859064827969536","DimensionId":1,"MemberId":230859064827969536,"Inc":"3"},"_vena_Cap_B2_C_1_230859064827969536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230859064827969536","DimensionId":1,"MemberId":230859064827969536,"Inc":"4"},"_vena_Cap_B2_C_1_230859078451068928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230859078451068928","DimensionId":1,"MemberId":230859078451068928,"Inc":""},"_vena_Cap_B2_C_1_230859078451068928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230859078451068928","DimensionId":1,"MemberId":230859078451068928,"Inc":"1"},"_vena_Cap_B2_C_1_230859078451068928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230859078451068928","DimensionId":1,"MemberId":230859078451068928,"Inc":"2"},"_vena_Cap_B2_C_1_230859078451068928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230859078451068928","DimensionId":1,"MemberId":230859078451068928,"Inc":"3"},"_vena_Cap_B2_C_1_230859078451068928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230859078451068928","DimensionId":1,"MemberId":230859078451068928,"Inc":"4"},"_vena_Cap_B2_C_1_230859093835776000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230859093835776000","DimensionId":1,"MemberId":230859093835776000,"Inc":""},"_vena_Cap_B2_C_1_230859093835776000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230859093835776000","DimensionId":1,"MemberId":230859093835776000,"Inc":"1"},"_vena_Cap_B2_C_1_230859093835776000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230859093835776000","DimensionId":1,"MemberId":230859093835776000,"Inc":"2"},"_vena_Cap_B2_C_1_230859093835776000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230859093835776000","DimensionId":1,"MemberId":230859093835776000,"Inc":"3"},"_vena_Cap_B2_C_1_230859093835776000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230859093835776000","DimensionId":1,"MemberId":230859093835776000,"Inc":"4"},"_vena_Cap_B2_C_1_248550486083371008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248550486083371008","DimensionId":1,"MemberId":248550486083371008,"Inc":""},"_vena_Cap_B2_C_1_248550486083371008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248550486083371008","DimensionId":1,"MemberId":248550486083371008,"Inc":"1"},"_vena_Cap_B2_C_1_248550486083371008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248550486083371008","DimensionId":1,"MemberId":248550486083371008,"Inc":"2"},"_vena_Cap_B2_C_1_248550486083371008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248550486083371008","DimensionId":1,"MemberId":248550486083371008,"Inc":"3"},"_vena_Cap_B2_C_1_248550486083371008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1","MemberIdStr":"248550486083371008","DimensionId":1,"MemberId":248550486083371008,"Inc":"4"},"_vena_Cap_B2_C_2_230860126356111360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230860126356111360","DimensionId":2,"MemberId":230860126356111360,"Inc":""},"_vena_Cap_B2_C_2_230860226616754176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230860226616754176","DimensionId":2,"MemberId":230860226616754176,"Inc":""},"_vena_Cap_B2_C_2_230860226616754176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230860226616754176","DimensionId":2,"MemberId":230860226616754176,"Inc":"1"},"_vena_Cap_B2_C_2_230860226616754176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230860226616754176","DimensionId":2,"MemberId":230860226616754176,"Inc":"2"},"_vena_Cap_B2_C_2_230860226616754176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230860226616754176","DimensionId":2,"MemberId":230860226616754176,"Inc":"3"},"_vena_Cap_B2_C_2_230860226616754176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230860226616754176","DimensionId":2,"MemberId":230860226616754176,"Inc":"4"},"_vena_Cap_B2_C_2_230860237857488896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230860237857488896","DimensionId":2,"MemberId":230860237857488896,"Inc":""},"_vena_Cap_B2_C_2_230860237857488896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230860237857488896","DimensionId":2,"MemberId":230860237857488896,"Inc":"1"},"_vena_Cap_B2_C_2_230860237857488896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230860237857488896","DimensionId":2,"MemberId":230860237857488896,"Inc":"2"},"_vena_Cap_B2_C_2_230860237857488896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230860237857488896","DimensionId":2,"MemberId":230860237857488896,"Inc":"3"},"_vena_Cap_B2_C_2_230860237857488896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230860237857488896","DimensionId":2,"MemberId":230860237857488896,"Inc":"4"},"_vena_Cap_B2_C_2_230860246497755136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230860246497755136","DimensionId":2,"MemberId":230860246497755136,"Inc":""},"_vena_Cap_B2_C_2_230860246497755136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230860246497755136","DimensionId":2,"MemberId":230860246497755136,"Inc":"1"},"_vena_Cap_B2_C_2_230860246497755136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230860246497755136","DimensionId":2,"MemberId":230860246497755136,"Inc":"2"},"_vena_Cap_B2_C_2_230860246497755136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230860246497755136","DimensionId":2,"MemberId":230860246497755136,"Inc":"3"},"_vena_Cap_B2_C_2_230860246497755136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230860246497755136","DimensionId":2,"MemberId":230860246497755136,"Inc":"4"},"_vena_Cap_B2_C_2_230860256148848640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230860256148848640","DimensionId":2,"MemberId":230860256148848640,"Inc":""},"_vena_Cap_B2_C_2_230860256148848640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230860256148848640","DimensionId":2,"MemberId":230860256148848640,"Inc":"1"},"_vena_Cap_B2_C_2_230860256148848640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230860256148848640","DimensionId":2,"MemberId":230860256148848640,"Inc":"2"},"_vena_Cap_B2_C_2_230860256148848640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230860256148848640","DimensionId":2,"MemberId":230860256148848640,"Inc":"3"},"_vena_Cap_B2_C_2_230860256148848640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230860256148848640","DimensionId":2,"MemberId":230860256148848640,"Inc":"4"},"_vena_Cap_B2_C_2_230860293570428928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230860293570428928","DimensionId":2,"MemberId":230860293570428928,"Inc":""},"_vena_Cap_B2_C_2_230860293570428928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230860293570428928","DimensionId":2,"MemberId":230860293570428928,"Inc":"1"},"_vena_Cap_B2_C_2_230860293570428928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230860293570428928","DimensionId":2,"MemberId":230860293570428928,"Inc":"2"},"_vena_Cap_B2_C_2_230860293570428928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230860293570428928","DimensionId":2,"MemberId":230860293570428928,"Inc":"3"},"_vena_Cap_B2_C_2_230860293570428928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230860293570428928","DimensionId":2,"MemberId":230860293570428928,"Inc":"4"},"_vena_Cap_B2_C_2_230860306308530176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230860306308530176","DimensionId":2,"MemberId":230860306308530176,"Inc":""},"_vena_Cap_B2_C_2_230860306308530176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230860306308530176","DimensionId":2,"MemberId":230860306308530176,"Inc":"1"},"_vena_Cap_B2_C_2_230860306308530176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230860306308530176","DimensionId":2,"MemberId":230860306308530176,"Inc":"2"},"_vena_Cap_B2_C_2_230860306308530176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230860306308530176","DimensionId":2,"MemberId":230860306308530176,"Inc":"3"},"_vena_Cap_B2_C_2_230860306308530176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230860306308530176","DimensionId":2,"MemberId":230860306308530176,"Inc":"4"},"_vena_Cap_B2_C_2_230860320749518848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230860320749518848","DimensionId":2,"MemberId":230860320749518848,"Inc":""},"_vena_Cap_B2_C_2_230860320749518848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230860320749518848","DimensionId":2,"MemberId":230860320749518848,"Inc":"1"},"_vena_Cap_B2_C_2_230860320749518848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230860320749518848","DimensionId":2,"MemberId":230860320749518848,"Inc":"2"},"_vena_Cap_B2_C_2_230860320749518848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230860320749518848","DimensionId":2,"MemberId":230860320749518848,"Inc":"3"},"_vena_Cap_B2_C_2_230860320749518848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230860320749518848","DimensionId":2,"MemberId":230860320749518848,"Inc":"4"},"_vena_Cap_B2_C_2_230860332363546624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230860332363546624","DimensionId":2,"MemberId":230860332363546624,"Inc":""},"_vena_Cap_B2_C_2_230860332363546624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230860332363546624","DimensionId":2,"MemberId":230860332363546624,"Inc":"1"},"_vena_Cap_B2_C_2_230860332363546624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230860332363546624","DimensionId":2,"MemberId":230860332363546624,"Inc":"2"},"_vena_Cap_B2_C_2_230860332363546624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230860332363546624","DimensionId":2,"MemberId":230860332363546624,"Inc":"3"},"_vena_Cap_B2_C_2_230860332363546624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230860332363546624","DimensionId":2,"MemberId":230860332363546624,"Inc":"4"},"_vena_Cap_B2_C_2_230860342882861056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230860342882861056","DimensionId":2,"MemberId":230860342882861056,"Inc":""},"_vena_Cap_B2_C_2_230860342882861056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230860342882861056","DimensionId":2,"MemberId":230860342882861056,"Inc":"1"},"_vena_Cap_B2_C_2_230860342882861056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230860342882861056","DimensionId":2,"MemberId":230860342882861056,"Inc":"2"},"_vena_Cap_B2_C_2_230860342882861056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230860342882861056","DimensionId":2,"MemberId":230860342882861056,"Inc":"3"},"_vena_Cap_B2_C_2_230860342882861056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230860342882861056","DimensionId":2,"MemberId":230860342882861056,"Inc":"4"},"_vena_Cap_B2_C_2_248614950019268608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248614950019268608","DimensionId":2,"MemberId":248614950019268608,"Inc":""},"_vena_Cap_B2_C_2_248614950019268608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248614950019268608","DimensionId":2,"MemberId":248614950019268608,"Inc":"1"},"_vena_Cap_B2_C_2_248614950019268608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2","MemberIdStr":"248614950019268608","DimensionId":2,"MemberId":248614950019268608,"Inc":"2"},"_vena_Cap_B2_C_3_230860830692999168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"},"_vena_Cap_B2_C_3_230860830692999168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1"},"_vena_Cap_B2_C_3_230860830692999168_10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10"},"_vena_Cap_B2_C_3_230860830692999168_11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11"},"_vena_Cap_B2_C_3_230860830692999168_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12"},"_vena_Cap_B2_C_3_230860830692999168_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13"},"_vena_Cap_B2_C_3_230860830692999168_14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14"},"_vena_Cap_B2_C_3_230860830692999168_15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15"},"_vena_Cap_B2_C_3_230860830692999168_16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16"},"_vena_Cap_B2_C_3_230860830692999168_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17"},"_vena_Cap_B2_C_3_230860830692999168_18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18"},"_vena_Cap_B2_C_3_230860830692999168_19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19"},"_vena_Cap_B2_C_3_230860830692999168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2"},"_vena_Cap_B2_C_3_230860830692999168_20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20"},"_vena_Cap_B2_C_3_230860830692999168_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21"},"_vena_Cap_B2_C_3_230860830692999168_22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22"},"_vena_Cap_B2_C_3_230860830692999168_23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23"},"_vena_Cap_B2_C_3_230860830692999168_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24"},"_vena_Cap_B2_C_3_230860830692999168_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25"},"_vena_Cap_B2_C_3_230860830692999168_26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26"},"_vena_Cap_B2_C_3_230860830692999168_27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27"},"_vena_Cap_B2_C_3_230860830692999168_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28"},"_vena_Cap_B2_C_3_230860830692999168_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29"},"_vena_Cap_B2_C_3_230860830692999168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3"},"_vena_Cap_B2_C_3_230860830692999168_30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30"},"_vena_Cap_B2_C_3_230860830692999168_31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31"},"_vena_Cap_B2_C_3_230860830692999168_32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32"},"_vena_Cap_B2_C_3_230860830692999168_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33"},"_vena_Cap_B2_C_3_230860830692999168_34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34"},"_vena_Cap_B2_C_3_230860830692999168_35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35"},"_vena_Cap_B2_C_3_230860830692999168_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36"},"_vena_Cap_B2_C_3_230860830692999168_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37"},"_vena_Cap_B2_C_3_230860830692999168_38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38"},"_vena_Cap_B2_C_3_230860830692999168_39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39"},"_vena_Cap_B2_C_3_230860830692999168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4"},"_vena_Cap_B2_C_3_230860830692999168_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40"},"_vena_Cap_B2_C_3_230860830692999168_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41"},"_vena_Cap_B2_C_3_230860830692999168_42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42"},"_vena_Cap_B2_C_3_230860830692999168_43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43"},"_vena_Cap_B2_C_3_230860830692999168_44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44"},"_vena_Cap_B2_C_3_230860830692999168_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45"},"_vena_Cap_B2_C_3_230860830692999168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5"},"_vena_Cap_B2_C_3_230860830692999168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6"},"_vena_Cap_B2_C_3_230860830692999168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7"},"_vena_Cap_B2_C_3_230860830692999168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8"},"_vena_Cap_B2_C_3_230860830692999168_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230860830692999168","DimensionId":3,"MemberId":230860830692999168,"Inc":"9"},"_vena_Cap_B2_C_3_230860959693012992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230860959693012992","DimensionId":3,"MemberId":230860959693012992,"Inc":""},"_vena_Cap_B2_C_3_230860959693012992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230860959693012992","DimensionId":3,"MemberId":230860959693012992,"Inc":"1"},"_vena_Cap_B2_C_3_230860959693012992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3","MemberIdStr":"230860959693012992","DimensionId":3,"MemberId":230860959693012992,"Inc":"2"},"_vena_Cap_B2_C_4_230862887281885184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230862887281885184","DimensionId":4,"MemberId":230862887281885184,"Inc":""},"_vena_Cap_B2_C_4_230862887281885184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230862887281885184","DimensionId":4,"MemberId":230862887281885184,"Inc":"1"},"_vena_Cap_B2_C_4_230862887281885184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230862887281885184","DimensionId":4,"MemberId":230862887281885184,"Inc":"2"},"_vena_Cap_B2_C_4_230862887281885184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230862887281885184","DimensionId":4,"MemberId":230862887281885184,"Inc":"3"},"_vena_Cap_B2_C_4_230862887281885184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230862887281885184","DimensionId":4,"MemberId":230862887281885184,"Inc":"4"},"_vena_Cap_B2_C_4_230862887281885184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230862887281885184","DimensionId":4,"MemberId":230862887281885184,"Inc":"5"},"_vena_Cap_B2_C_4_230862887281885184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230862887281885184","DimensionId":4,"MemberId":230862887281885184,"Inc":"6"},"_vena_Cap_B2_C_4_230862887281885184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230862887281885184","DimensionId":4,"MemberId":230862887281885184,"Inc":"7"},"_vena_Cap_B2_C_4_230862887281885184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230862887281885184","DimensionId":4,"MemberId":230862887281885184,"Inc":"8"},"_vena_Cap_B2_C_4_230862937282183168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230862937282183168","DimensionId":4,"MemberId":230862937282183168,"Inc":""},"_vena_Cap_B2_C_4_230862937282183168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230862937282183168","DimensionId":4,"MemberId":230862937282183168,"Inc":"1"},"_vena_Cap_B2_C_4_230862937282183168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230862937282183168","DimensionId":4,"MemberId":230862937282183168,"Inc":"2"},"_vena_Cap_B2_C_4_230862937282183168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230862937282183168","DimensionId":4,"MemberId":230862937282183168,"Inc":"3"},"_vena_Cap_B2_C_4_230862937282183168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230862937282183168","DimensionId":4,"MemberId":230862937282183168,"Inc":"4"},"_vena_Cap_B2_C_4_230862937282183168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230862937282183168","DimensionId":4,"MemberId":230862937282183168,"Inc":"5"},"_vena_Cap_B2_C_4_230862937282183168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230862937282183168","DimensionId":4,"MemberId":230862937282183168,"Inc":"6"},"_vena_Cap_B2_C_4_230862937282183168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230862937282183168","DimensionId":4,"MemberId":230862937282183168,"Inc":"7"},"_vena_Cap_B2_C_4_230862937282183168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230862937282183168","DimensionId":4,"MemberId":230862937282183168,"Inc":"8"},"_vena_Cap_B2_C_4_230862963278479360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230862963278479360","DimensionId":4,"MemberId":230862963278479360,"Inc":""},"_vena_Cap_B2_C_4_230862963278479360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230862963278479360","DimensionId":4,"MemberId":230862963278479360,"Inc":"1"},"_vena_Cap_B2_C_4_230862963278479360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230862963278479360","DimensionId":4,"MemberId":230862963278479360,"Inc":"2"},"_vena_Cap_B2_C_4_230862963278479360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230862963278479360","DimensionId":4,"MemberId":230862963278479360,"Inc":"3"},"_vena_Cap_B2_C_4_230862963278479360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230862963278479360","DimensionId":4,"MemberId":230862963278479360,"Inc":"4"},"_vena_Cap_B2_C_4_230862963278479360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230862963278479360","DimensionId":4,"MemberId":230862963278479360,"Inc":"5"},"_vena_Cap_B2_C_4_230862963278479360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230862963278479360","DimensionId":4,"MemberId":230862963278479360,"Inc":"6"},"_vena_Cap_B2_C_4_230862963278479360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230862963278479360","DimensionId":4,"MemberId":230862963278479360,"Inc":"7"},"_vena_Cap_B2_C_4_230862963278479360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230862963278479360","DimensionId":4,"MemberId":230862963278479360,"Inc":"8"},"_vena_Cap_B2_C_4_230863001366953984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230863001366953984","DimensionId":4,"MemberId":230863001366953984,"Inc":""},"_vena_Cap_B2_C_4_230863001366953984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230863001366953984","DimensionId":4,"MemberId":230863001366953984,"Inc":"1"},"_vena_Cap_B2_C_4_230863001366953984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230863001366953984","DimensionId":4,"MemberId":230863001366953984,"Inc":"2"},"_vena_Cap_B2_C_4_230863001366953984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230863001366953984","DimensionId":4,"MemberId":230863001366953984,"Inc":"3"},"_vena_Cap_B2_C_4_230863001366953984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230863001366953984","DimensionId":4,"MemberId":230863001366953984,"Inc":"4"},"_vena_Cap_B2_C_4_230863001366953984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230863001366953984","DimensionId":4,"MemberId":230863001366953984,"Inc":"5"},"_vena_Cap_B2_C_4_230863001366953984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230863001366953984","DimensionId":4,"MemberId":230863001366953984,"Inc":"6"},"_vena_Cap_B2_C_4_230863001366953984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230863001366953984","DimensionId":4,"MemberId":230863001366953984,"Inc":"7"},"_vena_Cap_B2_C_4_230863001366953984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230863001366953984","DimensionId":4,"MemberId":230863001366953984,"Inc":"8"},"_vena_Cap_B2_C_4_230863046111789056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230863046111789056","DimensionId":4,"MemberId":230863046111789056,"Inc":""},"_vena_Cap_B2_C_4_230863046111789056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230863046111789056","DimensionId":4,"MemberId":230863046111789056,"Inc":"1"},"_vena_Cap_B2_C_4_230863046111789056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230863046111789056","DimensionId":4,"MemberId":230863046111789056,"Inc":"2"},"_vena_Cap_B2_C_4_230863046111789056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230863046111789056","DimensionId":4,"MemberId":230863046111789056,"Inc":"3"},"_vena_Cap_B2_C_4_230863046111789056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230863046111789056","DimensionId":4,"MemberId":230863046111789056,"Inc":"4"},"_vena_Cap_B2_C_4_230863046111789056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230863046111789056","DimensionId":4,"MemberId":230863046111789056,"Inc":"5"},"_vena_Cap_B2_C_4_230863046111789056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230863046111789056","DimensionId":4,"MemberId":230863046111789056,"Inc":"6"},"_vena_Cap_B2_C_4_230863046111789056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230863046111789056","DimensionId":4,"MemberId":230863046111789056,"Inc":"7"},"_vena_Cap_B2_C_4_230863046111789056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230863046111789056","DimensionId":4,"MemberId":230863046111789056,"Inc":"8"},"_vena_Cap_B2_C_4_230863071093063680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230863071093063680","DimensionId":4,"MemberId":230863071093063680,"Inc":""},"_vena_Cap_B2_C_4_230863071093063680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230863071093063680","DimensionId":4,"MemberId":230863071093063680,"Inc":"1"},"_vena_Cap_B2_C_4_230863071093063680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230863071093063680","DimensionId":4,"MemberId":230863071093063680,"Inc":"2"},"_vena_Cap_B2_C_4_230863071093063680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4","MemberIdStr":"230863071093063680","DimensionId":4,"MemberId":230863071093063680,"Inc":"3"},"_vena_Cap_B2_C_FV_6053e8fe227041fcbe8015c4f16779fe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"},"_vena_Cap_B2_C_FV_6053e8fe227041fcbe8015c4f16779fe_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1"},"_vena_Cap_B2_C_FV_6053e8fe227041fcbe8015c4f16779fe_10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10"},"_vena_Cap_B2_C_FV_6053e8fe227041fcbe8015c4f16779fe_11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11"},"_vena_Cap_B2_C_FV_6053e8fe227041fcbe8015c4f16779fe_12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12"},"_vena_Cap_B2_C_FV_6053e8fe227041fcbe8015c4f16779fe_13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13"},"_vena_Cap_B2_C_FV_6053e8fe227041fcbe8015c4f16779fe_14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14"},"_vena_Cap_B2_C_FV_6053e8fe227041fcbe8015c4f16779fe_15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15"},"_vena_Cap_B2_C_FV_6053e8fe227041fcbe8015c4f16779fe_16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16"},"_vena_Cap_B2_C_FV_6053e8fe227041fcbe8015c4f16779fe_17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17"},"_vena_Cap_B2_C_FV_6053e8fe227041fcbe8015c4f16779fe_18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18"},"_vena_Cap_B2_C_FV_6053e8fe227041fcbe8015c4f16779fe_19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19"},"_vena_Cap_B2_C_FV_6053e8fe227041fcbe8015c4f16779fe_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2"},"_vena_Cap_B2_C_FV_6053e8fe227041fcbe8015c4f16779fe_20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20"},"_vena_Cap_B2_C_FV_6053e8fe227041fcbe8015c4f16779fe_21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21"},"_vena_Cap_B2_C_FV_6053e8fe227041fcbe8015c4f16779fe_22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22"},"_vena_Cap_B2_C_FV_6053e8fe227041fcbe8015c4f16779fe_23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23"},"_vena_Cap_B2_C_FV_6053e8fe227041fcbe8015c4f16779fe_24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24"},"_vena_Cap_B2_C_FV_6053e8fe227041fcbe8015c4f16779fe_25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25"},"_vena_Cap_B2_C_FV_6053e8fe227041fcbe8015c4f16779fe_26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26"},"_vena_Cap_B2_C_FV_6053e8fe227041fcbe8015c4f16779fe_27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27"},"_vena_Cap_B2_C_FV_6053e8fe227041fcbe8015c4f16779fe_28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28"},"_vena_Cap_B2_C_FV_6053e8fe227041fcbe8015c4f16779fe_29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29"},"_vena_Cap_B2_C_FV_6053e8fe227041fcbe8015c4f16779fe_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3"},"_vena_Cap_B2_C_FV_6053e8fe227041fcbe8015c4f16779fe_30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30"},"_vena_Cap_B2_C_FV_6053e8fe227041fcbe8015c4f16779fe_31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31"},"_vena_Cap_B2_C_FV_6053e8fe227041fcbe8015c4f16779fe_32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32"},"_vena_Cap_B2_C_FV_6053e8fe227041fcbe8015c4f16779fe_33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33"},"_vena_Cap_B2_C_FV_6053e8fe227041fcbe8015c4f16779fe_34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34"},"_vena_Cap_B2_C_FV_6053e8fe227041fcbe8015c4f16779fe_35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35"},"_vena_Cap_B2_C_FV_6053e8fe227041fcbe8015c4f16779fe_36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36"},"_vena_Cap_B2_C_FV_6053e8fe227041fcbe8015c4f16779fe_37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37"},"_vena_Cap_B2_C_FV_6053e8fe227041fcbe8015c4f16779fe_38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38"},"_vena_Cap_B2_C_FV_6053e8fe227041fcbe8015c4f16779fe_39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39"},"_vena_Cap_B2_C_FV_6053e8fe227041fcbe8015c4f16779fe_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4"},"_vena_Cap_B2_C_FV_6053e8fe227041fcbe8015c4f16779fe_40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40"},"_vena_Cap_B2_C_FV_6053e8fe227041fcbe8015c4f16779fe_41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41"},"_vena_Cap_B2_C_FV_6053e8fe227041fcbe8015c4f16779fe_42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42"},"_vena_Cap_B2_C_FV_6053e8fe227041fcbe8015c4f16779fe_43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43"},"_vena_Cap_B2_C_FV_6053e8fe227041fcbe8015c4f16779fe_44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44"},"_vena_Cap_B2_C_FV_6053e8fe227041fcbe8015c4f16779fe_45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45"},"_vena_Cap_B2_C_FV_6053e8fe227041fcbe8015c4f16779fe_46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46"},"_vena_Cap_B2_C_FV_6053e8fe227041fcbe8015c4f16779fe_47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47"},"_vena_Cap_B2_C_FV_6053e8fe227041fcbe8015c4f16779fe_48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48"},"_vena_Cap_B2_C_FV_6053e8fe227041fcbe8015c4f16779fe_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5"},"_vena_Cap_B2_C_FV_6053e8fe227041fcbe8015c4f16779fe_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6"},"_vena_Cap_B2_C_FV_6053e8fe227041fcbe8015c4f16779fe_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7"},"_vena_Cap_B2_C_FV_6053e8fe227041fcbe8015c4f16779fe_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8"},"_vena_Cap_B2_C_FV_6053e8fe227041fcbe8015c4f16779fe_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2,"DimensionIdStr":"FV","MemberIdStr":"6053e8fe227041fcbe8015c4f16779fe","DimensionId":-1,"MemberId":-1,"Inc":"9"},"_vena_Cap_B2_R_6_248210771212894209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248210771212894209","DimensionId":6,"MemberId":248210771212894209,"Inc":""},"_vena_Cap_B2_R_6_248210771221282817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248210771221282817","DimensionId":6,"MemberId":248210771221282817,"Inc":""},"_vena_Cap_B2_R_6_248210771225477121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248210771225477121","DimensionId":6,"MemberId":248210771225477121,"Inc":""},"_vena_Cap_B2_R_6_248210771229671425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248210771229671425","DimensionId":6,"MemberId":248210771229671425,"Inc":""},"_vena_Cap_B2_R_6_248210771242254337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248210771242254337","DimensionId":6,"MemberId":248210771242254337,"Inc":""},"_vena_Cap_B2_R_6_248210771246448641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248210771246448641","DimensionId":6,"MemberId":248210771246448641,"Inc":""},"_vena_Cap_B2_R_6_248210771250642945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248210771250642945","DimensionId":6,"MemberId":248210771250642945,"Inc":""},"_vena_Cap_B2_R_6_248210771254837249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248210771254837249","DimensionId":6,"MemberId":248210771254837249,"Inc":""},"_vena_Cap_B2_R_6_248210771259031553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248210771259031553","DimensionId":6,"MemberId":248210771259031553,"Inc":""},"_vena_Cap_B2_R_6_248210771267420161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248210771267420161","DimensionId":6,"MemberId":248210771267420161,"Inc":""},"_vena_Cap_B2_R_6_248210771271614465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248210771271614465","DimensionId":6,"MemberId":248210771271614465,"Inc":""},"_vena_Cap_B2_R_6_248210771275808769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248210771275808769","DimensionId":6,"MemberId":248210771275808769,"Inc":""},"_vena_Cap_B2_R_6_248210771280003073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248210771280003073","DimensionId":6,"MemberId":248210771280003073,"Inc":""},"_vena_Cap_B2_R_6_248210771288391681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248210771288391681","DimensionId":6,"MemberId":248210771288391681,"Inc":""},"_vena_Cap_B2_R_6_248210771292585985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248210771292585985","DimensionId":6,"MemberId":248210771292585985,"Inc":""},"_vena_Cap_B2_R_6_248210771296780289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248210771296780289","DimensionId":6,"MemberId":248210771296780289,"Inc":""},"_vena_Cap_B2_R_6_248210771305168897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248210771305168897","DimensionId":6,"MemberId":248210771305168897,"Inc":""},"_vena_Cap_B2_R_6_248210771305168897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248210771305168897","DimensionId":6,"MemberId":248210771305168897,"Inc":"1"},"_vena_Cap_B2_R_6_248210771313557505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248210771313557505","DimensionId":6,"MemberId":248210771313557505,"Inc":""},"_vena_Cap_B2_R_6_248210771313557505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248210771313557505","DimensionId":6,"MemberId":248210771313557505,"Inc":"1"},"_vena_Cap_B2_R_6_248210771317751809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248210771317751809","DimensionId":6,"MemberId":248210771317751809,"Inc":""},"_vena_Cap_B2_R_6_248210771317751809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248210771317751809","DimensionId":6,"MemberId":248210771317751809,"Inc":"1"},"_vena_Cap_B2_R_6_248210771321946113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248210771321946113","DimensionId":6,"MemberId":248210771321946113,"Inc":""},"_vena_Cap_B2_R_6_248210771326140417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248210771326140417","DimensionId":6,"MemberId":248210771326140417,"Inc":""},"_vena_Cap_B2_R_6_248210771342917633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248210771342917633","DimensionId":6,"MemberId":248210771342917633,"Inc":""},"_vena_Cap_B2_R_6_248210771347111937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248210771347111937","DimensionId":6,"MemberId":248210771347111937,"Inc":""},"_vena_Cap_B2_R_6_248210771351306241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248210771351306241","DimensionId":6,"MemberId":248210771351306241,"Inc":""},"_vena_Cap_B2_R_6_248210771363889153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248210771363889153","DimensionId":6,"MemberId":248210771363889153,"Inc":""},"_vena_Cap_B2_R_6_248210771376472065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248210771376472065","DimensionId":6,"MemberId":248210771376472065,"Inc":""},"_vena_Cap_B2_R_6_248210771380666369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248210771380666369","DimensionId":6,"MemberId":248210771380666369,"Inc":""},"_vena_Cap_B2_R_6_248210771389054977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248210771389054977","DimensionId":6,"MemberId":248210771389054977,"Inc":""},"_vena_Cap_B2_R_6_248210771393249281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248210771393249281","DimensionId":6,"MemberId":248210771393249281,"Inc":""},"_vena_Cap_B2_R_6_248210771401637889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248210771401637889","DimensionId":6,"MemberId":248210771401637889,"Inc":""},"_vena_Cap_B2_R_6_248210771418415105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248210771418415105","DimensionId":6,"MemberId":248210771418415105,"Inc":""},"_vena_Cap_B2_R_6_248210771439386625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248210771439386625","DimensionId":6,"MemberId":248210771439386625,"Inc":""},"_vena_Cap_B2_R_6_248210771443580929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248210771443580929","DimensionId":6,"MemberId":248210771443580929,"Inc":""},"_vena_Cap_B2_R_6_248210771447775233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248210771447775233","DimensionId":6,"MemberId":248210771447775233,"Inc":""},"_vena_Cap_B2_R_6_248210771451969537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248210771451969537","DimensionId":6,"MemberId":248210771451969537,"Inc":""},"_vena_Cap_B2_R_6_248210771456163841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248210771456163841","DimensionId":6,"MemberId":248210771456163841,"Inc":""},"_vena_Cap_B2_R_6_248210771456163841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248210771456163841","DimensionId":6,"MemberId":248210771456163841,"Inc":"1"},"_vena_Cap_B2_R_6_248210771456163841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248210771456163841","DimensionId":6,"MemberId":248210771456163841,"Inc":"2"},"_vena_Cap_B2_R_6_248210771464552449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248210771464552449","DimensionId":6,"MemberId":248210771464552449,"Inc":""},"_vena_Cap_B2_R_6_248210771468746753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248210771468746753","DimensionId":6,"MemberId":248210771468746753,"Inc":""},"_vena_Cap_B2_R_6_248210771472941057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248210771472941057","DimensionId":6,"MemberId":248210771472941057,"Inc":""},"_vena_Cap_B2_R_6_248210771477135361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248210771477135361","DimensionId":6,"MemberId":248210771477135361,"Inc":""},"_vena_Cap_B2_R_6_248210771485523969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248210771485523969","DimensionId":6,"MemberId":248210771485523969,"Inc":""},"_vena_Cap_B2_R_6_248210771489718273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248210771489718273","DimensionId":6,"MemberId":248210771489718273,"Inc":""},"_vena_Cap_B2_R_6_248210771493912577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248210771493912577","DimensionId":6,"MemberId":248210771493912577,"Inc":""},"_vena_Cap_B2_R_6_248210771498106881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248210771498106881","DimensionId":6,"MemberId":248210771498106881,"Inc":""},"_vena_Cap_B2_R_6_248210771506495488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248210771506495488","DimensionId":6,"MemberId":248210771506495488,"Inc":""},"_vena_Cap_B2_R_6_248210771510689793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248210771510689793","DimensionId":6,"MemberId":248210771510689793,"Inc":""},"_vena_Cap_B2_R_6_248210771514884097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248210771514884097","DimensionId":6,"MemberId":248210771514884097,"Inc":""},"_vena_Cap_B2_R_6_248210771535855617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248210771535855617","DimensionId":6,"MemberId":248210771535855617,"Inc":""},"_vena_Cap_B2_R_6_248210771540049921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248210771540049921","DimensionId":6,"MemberId":248210771540049921,"Inc":""},"_vena_Cap_B2_R_6_248210771544244225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248210771544244225","DimensionId":6,"MemberId":248210771544244225,"Inc":""},"_vena_Cap_B2_R_6_248210771556827137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248210771556827137","DimensionId":6,"MemberId":248210771556827137,"Inc":""},"_vena_Cap_B2_R_6_248210771561021441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248210771561021441","DimensionId":6,"MemberId":248210771561021441,"Inc":""},"_vena_Cap_B2_R_6_248210771565215745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248210771565215745","DimensionId":6,"MemberId":248210771565215745,"Inc":""},"_vena_Cap_B2_R_6_248210771573604352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248210771573604352","DimensionId":6,"MemberId":248210771573604352,"Inc":""},"_vena_Cap_B2_R_6_248210771577798657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248210771577798657","DimensionId":6,"MemberId":248210771577798657,"Inc":""},"_vena_Cap_B2_R_6_248210771581992961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248210771581992961","DimensionId":6,"MemberId":248210771581992961,"Inc":""},"_vena_Cap_B2_R_6_248210771586187265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248210771586187265","DimensionId":6,"MemberId":248210771586187265,"Inc":""},"_vena_Cap_B2_R_6_266768037674614784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266768037674614784","DimensionId":6,"MemberId":266768037674614784,"Inc":""},"_vena_Cap_B2_R_6_266768037674614784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266768037674614784","DimensionId":6,"MemberId":266768037674614784,"Inc":"1"},"_vena_Cap_B2_R_6_266769003396595712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266769003396595712","DimensionId":6,"MemberId":266769003396595712,"Inc":""},"_vena_Cap_B2_R_6_266769003396595712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266769003396595712","DimensionId":6,"MemberId":266769003396595712,"Inc":"1"},"_vena_Cap_B2_R_6_266769057523564544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266769057523564544","DimensionId":6,"MemberId":266769057523564544,"Inc":""},"_vena_Cap_B2_R_6_266769210523648000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266769210523648000","DimensionId":6,"MemberId":266769210523648000,"Inc":""},"_vena_Cap_B2_R_6_266769210523648000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266769210523648000","DimensionId":6,"MemberId":266769210523648000,"Inc":"1"},"_vena_Cap_B2_R_6_266769240000954368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266769240000954368","DimensionId":6,"MemberId":266769240000954368,"Inc":""},"_vena_Cap_B2_R_6_266769480632893440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266769480632893440","DimensionId":6,"MemberId":266769480632893440,"Inc":""},"_vena_Cap_B2_R_6_266769761273774080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266769761273774080","DimensionId":6,"MemberId":266769761273774080,"Inc":""},"_vena_Cap_B2_R_6_266771225748307976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266771225748307976","DimensionId":6,"MemberId":266771225748307976,"Inc":""},"_vena_Cap_B2_R_6_266776294786727936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266776294786727936","DimensionId":6,"MemberId":266776294786727936,"Inc":""},"_vena_Cap_B2_R_6_266777560057774080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266777560057774080","DimensionId":6,"MemberId":266777560057774080,"Inc":""},"_vena_Cap_B2_R_6_266782491321827328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6","MemberIdStr":"266782491321827328","DimensionId":6,"MemberId":266782491321827328,"Inc":""},"_vena_Cap_B2_R_9_273914228170817536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"},"_vena_Cap_B2_R_9_273914228170817536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1"},"_vena_Cap_B2_R_9_273914228170817536_10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10"},"_vena_Cap_B2_R_9_273914228170817536_11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11"},"_vena_Cap_B2_R_9_273914228170817536_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12"},"_vena_Cap_B2_R_9_273914228170817536_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13"},"_vena_Cap_B2_R_9_273914228170817536_14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14"},"_vena_Cap_B2_R_9_273914228170817536_15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15"},"_vena_Cap_B2_R_9_273914228170817536_16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16"},"_vena_Cap_B2_R_9_273914228170817536_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17"},"_vena_Cap_B2_R_9_273914228170817536_18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18"},"_vena_Cap_B2_R_9_273914228170817536_19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19"},"_vena_Cap_B2_R_9_273914228170817536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2"},"_vena_Cap_B2_R_9_273914228170817536_20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20"},"_vena_Cap_B2_R_9_273914228170817536_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21"},"_vena_Cap_B2_R_9_273914228170817536_22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22"},"_vena_Cap_B2_R_9_273914228170817536_23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23"},"_vena_Cap_B2_R_9_273914228170817536_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24"},"_vena_Cap_B2_R_9_273914228170817536_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25"},"_vena_Cap_B2_R_9_273914228170817536_26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26"},"_vena_Cap_B2_R_9_273914228170817536_27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27"},"_vena_Cap_B2_R_9_273914228170817536_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28"},"_vena_Cap_B2_R_9_273914228170817536_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29"},"_vena_Cap_B2_R_9_273914228170817536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3"},"_vena_Cap_B2_R_9_273914228170817536_30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30"},"_vena_Cap_B2_R_9_273914228170817536_31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31"},"_vena_Cap_B2_R_9_273914228170817536_32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32"},"_vena_Cap_B2_R_9_273914228170817536_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33"},"_vena_Cap_B2_R_9_273914228170817536_34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34"},"_vena_Cap_B2_R_9_273914228170817536_35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35"},"_vena_Cap_B2_R_9_273914228170817536_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36"},"_vena_Cap_B2_R_9_273914228170817536_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37"},"_vena_Cap_B2_R_9_273914228170817536_38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38"},"_vena_Cap_B2_R_9_273914228170817536_39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39"},"_vena_Cap_B2_R_9_273914228170817536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4"},"_vena_Cap_B2_R_9_273914228170817536_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40"},"_vena_Cap_B2_R_9_273914228170817536_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41"},"_vena_Cap_B2_R_9_273914228170817536_42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42"},"_vena_Cap_B2_R_9_273914228170817536_43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43"},"_vena_Cap_B2_R_9_273914228170817536_44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44"},"_vena_Cap_B2_R_9_273914228170817536_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45"},"_vena_Cap_B2_R_9_273914228170817536_46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46"},"_vena_Cap_B2_R_9_273914228170817536_47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47"},"_vena_Cap_B2_R_9_273914228170817536_48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48"},"_vena_Cap_B2_R_9_273914228170817536_49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49"},"_vena_Cap_B2_R_9_273914228170817536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5"},"_vena_Cap_B2_R_9_273914228170817536_50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50"},"_vena_Cap_B2_R_9_273914228170817536_51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51"},"_vena_Cap_B2_R_9_273914228170817536_52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52"},"_vena_Cap_B2_R_9_273914228170817536_53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53"},"_vena_Cap_B2_R_9_273914228170817536_54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54"},"_vena_Cap_B2_R_9_273914228170817536_55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55"},"_vena_Cap_B2_R_9_273914228170817536_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56"},"_vena_Cap_B2_R_9_273914228170817536_57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57"},"_vena_Cap_B2_R_9_273914228170817536_58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58"},"_vena_Cap_B2_R_9_273914228170817536_59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59"},"_vena_Cap_B2_R_9_273914228170817536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6"},"_vena_Cap_B2_R_9_273914228170817536_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60"},"_vena_Cap_B2_R_9_273914228170817536_61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61"},"_vena_Cap_B2_R_9_273914228170817536_62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62"},"_vena_Cap_B2_R_9_273914228170817536_63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63"},"_vena_Cap_B2_R_9_273914228170817536_64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64"},"_vena_Cap_B2_R_9_273914228170817536_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65"},"_vena_Cap_B2_R_9_273914228170817536_66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66"},"_vena_Cap_B2_R_9_273914228170817536_67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67"},"_vena_Cap_B2_R_9_273914228170817536_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68"},"_vena_Cap_B2_R_9_273914228170817536_69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69"},"_vena_Cap_B2_R_9_273914228170817536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7"},"_vena_Cap_B2_R_9_273914228170817536_70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70"},"_vena_Cap_B2_R_9_273914228170817536_71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71"},"_vena_Cap_B2_R_9_273914228170817536_72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72"},"_vena_Cap_B2_R_9_273914228170817536_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73"},"_vena_Cap_B2_R_9_273914228170817536_74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74"},"_vena_Cap_B2_R_9_273914228170817536_75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75"},"_vena_Cap_B2_R_9_273914228170817536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8"},"_vena_Cap_B2_R_9_273914228170817536_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B2","VenaRangeType":1,"DimensionIdStr":"9","MemberIdStr":"273914228170817536","DimensionId":9,"MemberId":273914228170817536,"Inc":"9"},"_vena_Cap_P_7_230871350242312192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","VenaRangeType":0,"DimensionIdStr":"7","MemberIdStr":"230871350242312192","DimensionId":7,"MemberId":230871350242312192,"Inc":""},"_vena_Cap_P_8_230873481838067712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Cap","BlockName":"","VenaRangeType":0,"DimensionIdStr":"8","MemberIdStr":"230873481838067712","DimensionId":8,"MemberId":230873481838067712,"Inc":""},"_vena_IncomeStatement_B1_C_1_230858509795983360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230858509795983360","DimensionId":1,"MemberId":230858509795983360,"Inc":""},"_vena_IncomeStatement_B1_C_1_230858525113581568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230858525113581568","DimensionId":1,"MemberId":230858525113581568,"Inc":""},"_vena_IncomeStatement_B1_C_1_230858539172888576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230858539172888576","DimensionId":1,"MemberId":230858539172888576,"Inc":""},"_vena_IncomeStatement_B1_C_1_230858563583737856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230858563583737856","DimensionId":1,"MemberId":230858563583737856,"Inc":""},"_vena_IncomeStatement_B1_C_1_230858841607110656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230858841607110656","DimensionId":1,"MemberId":230858841607110656,"Inc":""},"_vena_IncomeStatement_B1_C_1_230858841607110656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230858841607110656","DimensionId":1,"MemberId":230858841607110656,"Inc":"1"},"_vena_IncomeStatement_B1_C_1_230858841607110656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230858841607110656","DimensionId":1,"MemberId":230858841607110656,"Inc":"2"},"_vena_IncomeStatement_B1_C_1_230858841607110656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230858841607110656","DimensionId":1,"MemberId":230858841607110656,"Inc":"3"},"_vena_IncomeStatement_B1_C_1_230858841607110656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230858841607110656","DimensionId":1,"MemberId":230858841607110656,"Inc":"4"},"_vena_IncomeStatement_B1_C_1_230858864537370624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230858864537370624","DimensionId":1,"MemberId":230858864537370624,"Inc":""},"_vena_IncomeStatement_B1_C_1_230858864537370624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230858864537370624","DimensionId":1,"MemberId":230858864537370624,"Inc":"1"},"_vena_IncomeStatement_B1_C_1_230858864537370624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230858864537370624","DimensionId":1,"MemberId":230858864537370624,"Inc":"2"},"_vena_IncomeStatement_B1_C_1_230858864537370624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230858864537370624","DimensionId":1,"MemberId":230858864537370624,"Inc":"3"},"_vena_IncomeStatement_B1_C_1_230858864537370624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230858864537370624","DimensionId":1,"MemberId":230858864537370624,"Inc":"4"},"_vena_IncomeStatement_B1_C_1_230858883713728512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230858883713728512","DimensionId":1,"MemberId":230858883713728512,"Inc":""},"_vena_IncomeStatement_B1_C_1_230858883713728512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230858883713728512","DimensionId":1,"MemberId":230858883713728512,"Inc":"1"},"_vena_IncomeStatement_B1_C_1_230858883713728512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230858883713728512","DimensionId":1,"MemberId":230858883713728512,"Inc":"2"},"_vena_IncomeStatement_B1_C_1_230858883713728512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230858883713728512","DimensionId":1,"MemberId":230858883713728512,"Inc":"3"},"_vena_IncomeStatement_B1_C_1_230858883713728512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230858883713728512","DimensionId":1,"MemberId":230858883713728512,"Inc":"4"},"_vena_IncomeStatement_B1_C_1_230858941431545856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230858941431545856","DimensionId":1,"MemberId":230858941431545856,"Inc":""},"_vena_IncomeStatement_B1_C_1_230858941431545856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230858941431545856","DimensionId":1,"MemberId":230858941431545856,"Inc":"1"},"_vena_IncomeStatement_B1_C_1_230858941431545856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230858941431545856","DimensionId":1,"MemberId":230858941431545856,"Inc":"2"},"_vena_IncomeStatement_B1_C_1_230858941431545856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230858941431545856","DimensionId":1,"MemberId":230858941431545856,"Inc":"3"},"_vena_IncomeStatement_B1_C_1_230858941431545856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230858941431545856","DimensionId":1,"MemberId":230858941431545856,"Inc":"4"},"_vena_IncomeStatement_B1_C_1_230859049971744768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230859049971744768","DimensionId":1,"MemberId":230859049971744768,"Inc":""},"_vena_IncomeStatement_B1_C_1_230859049971744768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230859049971744768","DimensionId":1,"MemberId":230859049971744768,"Inc":"1"},"_vena_IncomeStatement_B1_C_1_230859049971744768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230859049971744768","DimensionId":1,"MemberId":230859049971744768,"Inc":"2"},"_vena_IncomeStatement_B1_C_1_230859049971744768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230859049971744768","DimensionId":1,"MemberId":230859049971744768,"Inc":"3"},"_vena_IncomeStatement_B1_C_1_230859049971744768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230859049971744768","DimensionId":1,"MemberId":230859049971744768,"Inc":"4"},"_vena_IncomeStatement_B1_C_1_230859064827969536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230859064827969536","DimensionId":1,"MemberId":230859064827969536,"Inc":""},"_vena_IncomeStatement_B1_C_1_230859064827969536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230859064827969536","DimensionId":1,"MemberId":230859064827969536,"Inc":"1"},"_vena_IncomeStatement_B1_C_1_230859064827969536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230859064827969536","DimensionId":1,"MemberId":230859064827969536,"Inc":"2"},"_vena_IncomeStatement_B1_C_1_230859064827969536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230859064827969536","DimensionId":1,"MemberId":230859064827969536,"Inc":"3"},"_vena_IncomeStatement_B1_C_1_230859064827969536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230859064827969536","DimensionId":1,"MemberId":230859064827969536,"Inc":"4"},"_vena_IncomeStatement_B1_C_1_230859078451068928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230859078451068928","DimensionId":1,"MemberId":230859078451068928,"Inc":""},"_vena_IncomeStatement_B1_C_1_230859078451068928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230859078451068928","DimensionId":1,"MemberId":230859078451068928,"Inc":"1"},"_vena_IncomeStatement_B1_C_1_230859078451068928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230859078451068928","DimensionId":1,"MemberId":230859078451068928,"Inc":"2"},"_vena_IncomeStatement_B1_C_1_230859078451068928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230859078451068928","DimensionId":1,"MemberId":230859078451068928,"Inc":"3"},"_vena_IncomeStatement_B1_C_1_230859078451068928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230859078451068928","DimensionId":1,"MemberId":230859078451068928,"Inc":"4"},"_vena_IncomeStatement_B1_C_1_230859093835776000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230859093835776000","DimensionId":1,"MemberId":230859093835776000,"Inc":""},"_vena_IncomeStatement_B1_C_1_230859093835776000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230859093835776000","DimensionId":1,"MemberId":230859093835776000,"Inc":"1"},"_vena_IncomeStatement_B1_C_1_230859093835776000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230859093835776000","DimensionId":1,"MemberId":230859093835776000,"Inc":"2"},"_vena_IncomeStatement_B1_C_1_230859093835776000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230859093835776000","DimensionId":1,"MemberId":230859093835776000,"Inc":"3"},"_vena_IncomeStatement_B1_C_1_230859093835776000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230859093835776000","DimensionId":1,"MemberId":230859093835776000,"Inc":"4"},"_vena_IncomeStatement_B1_C_1_248550486083371008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248550486083371008","DimensionId":1,"MemberId":248550486083371008,"Inc":""},"_vena_IncomeStatement_B1_C_1_248550486083371008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248550486083371008","DimensionId":1,"MemberId":248550486083371008,"Inc":"1"},"_vena_IncomeStatement_B1_C_1_248550486083371008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248550486083371008","DimensionId":1,"MemberId":248550486083371008,"Inc":"2"},"_vena_IncomeStatement_B1_C_1_248550486083371008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248550486083371008","DimensionId":1,"MemberId":248550486083371008,"Inc":"3"},"_vena_IncomeStatement_B1_C_1_248550486083371008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1","MemberIdStr":"248550486083371008","DimensionId":1,"MemberId":248550486083371008,"Inc":"4"},"_vena_IncomeStatement_B1_C_2_230860126356111360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230860126356111360","DimensionId":2,"MemberId":230860126356111360,"Inc":""},"_vena_IncomeStatement_B1_C_2_230860226616754176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230860226616754176","DimensionId":2,"MemberId":230860226616754176,"Inc":""},"_vena_IncomeStatement_B1_C_2_230860226616754176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230860226616754176","DimensionId":2,"MemberId":230860226616754176,"Inc":"1"},"_vena_IncomeStatement_B1_C_2_230860226616754176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230860226616754176","DimensionId":2,"MemberId":230860226616754176,"Inc":"2"},"_vena_IncomeStatement_B1_C_2_230860226616754176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230860226616754176","DimensionId":2,"MemberId":230860226616754176,"Inc":"3"},"_vena_IncomeStatement_B1_C_2_230860226616754176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230860226616754176","DimensionId":2,"MemberId":230860226616754176,"Inc":"4"},"_vena_IncomeStatement_B1_C_2_230860237857488896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230860237857488896","DimensionId":2,"MemberId":230860237857488896,"Inc":""},"_vena_IncomeStatement_B1_C_2_230860237857488896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230860237857488896","DimensionId":2,"MemberId":230860237857488896,"Inc":"1"},"_vena_IncomeStatement_B1_C_2_230860237857488896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230860237857488896","DimensionId":2,"MemberId":230860237857488896,"Inc":"2"},"_vena_IncomeStatement_B1_C_2_230860237857488896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230860237857488896","DimensionId":2,"MemberId":230860237857488896,"Inc":"3"},"_vena_IncomeStatement_B1_C_2_230860237857488896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230860237857488896","DimensionId":2,"MemberId":230860237857488896,"Inc":"4"},"_vena_IncomeStatement_B1_C_2_230860246497755136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230860246497755136","DimensionId":2,"MemberId":230860246497755136,"Inc":""},"_vena_IncomeStatement_B1_C_2_230860246497755136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230860246497755136","DimensionId":2,"MemberId":230860246497755136,"Inc":"1"},"_vena_IncomeStatement_B1_C_2_230860246497755136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230860246497755136","DimensionId":2,"MemberId":230860246497755136,"Inc":"2"},"_vena_IncomeStatement_B1_C_2_230860246497755136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230860246497755136","DimensionId":2,"MemberId":230860246497755136,"Inc":"3"},"_vena_IncomeStatement_B1_C_2_230860246497755136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230860246497755136","DimensionId":2,"MemberId":230860246497755136,"Inc":"4"},"_vena_IncomeStatement_B1_C_2_230860256148848640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230860256148848640","DimensionId":2,"MemberId":230860256148848640,"Inc":""},"_vena_IncomeStatement_B1_C_2_230860256148848640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230860256148848640","DimensionId":2,"MemberId":230860256148848640,"Inc":"1"},"_vena_IncomeStatement_B1_C_2_230860256148848640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230860256148848640","DimensionId":2,"MemberId":230860256148848640,"Inc":"2"},"_vena_IncomeStatement_B1_C_2_230860256148848640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230860256148848640","DimensionId":2,"MemberId":230860256148848640,"Inc":"3"},"_vena_IncomeStatement_B1_C_2_230860256148848640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230860256148848640","DimensionId":2,"MemberId":230860256148848640,"Inc":"4"},"_vena_IncomeStatement_B1_C_2_230860293570428928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230860293570428928","DimensionId":2,"MemberId":230860293570428928,"Inc":""},"_vena_IncomeStatement_B1_C_2_230860293570428928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230860293570428928","DimensionId":2,"MemberId":230860293570428928,"Inc":"1"},"_vena_IncomeStatement_B1_C_2_230860293570428928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230860293570428928","DimensionId":2,"MemberId":230860293570428928,"Inc":"2"},"_vena_IncomeStatement_B1_C_2_230860293570428928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230860293570428928","DimensionId":2,"MemberId":230860293570428928,"Inc":"3"},"_vena_IncomeStatement_B1_C_2_230860293570428928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230860293570428928","DimensionId":2,"MemberId":230860293570428928,"Inc":"4"},"_vena_IncomeStatement_B1_C_2_230860306308530176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230860306308530176","DimensionId":2,"MemberId":230860306308530176,"Inc":""},"_vena_IncomeStatement_B1_C_2_230860306308530176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230860306308530176","DimensionId":2,"MemberId":230860306308530176,"Inc":"1"},"_vena_IncomeStatement_B1_C_2_230860306308530176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230860306308530176","DimensionId":2,"MemberId":230860306308530176,"Inc":"2"},"_vena_IncomeStatement_B1_C_2_230860306308530176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230860306308530176","DimensionId":2,"MemberId":230860306308530176,"Inc":"3"},"_vena_IncomeStatement_B1_C_2_230860306308530176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230860306308530176","DimensionId":2,"MemberId":230860306308530176,"Inc":"4"},"_vena_IncomeStatement_B1_C_2_230860320749518848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230860320749518848","DimensionId":2,"MemberId":230860320749518848,"Inc":""},"_vena_IncomeStatement_B1_C_2_230860320749518848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230860320749518848","DimensionId":2,"MemberId":230860320749518848,"Inc":"1"},"_vena_IncomeStatement_B1_C_2_230860320749518848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230860320749518848","DimensionId":2,"MemberId":230860320749518848,"Inc":"2"},"_vena_IncomeStatement_B1_C_2_230860320749518848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230860320749518848","DimensionId":2,"MemberId":230860320749518848,"Inc":"3"},"_vena_IncomeStatement_B1_C_2_230860320749518848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230860320749518848","DimensionId":2,"MemberId":230860320749518848,"Inc":"4"},"_vena_IncomeStatement_B1_C_2_230860332363546624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230860332363546624","DimensionId":2,"MemberId":230860332363546624,"Inc":""},"_vena_IncomeStatement_B1_C_2_230860332363546624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230860332363546624","DimensionId":2,"MemberId":230860332363546624,"Inc":"1"},"_vena_IncomeStatement_B1_C_2_230860332363546624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230860332363546624","DimensionId":2,"MemberId":230860332363546624,"Inc":"2"},"_vena_IncomeStatement_B1_C_2_230860332363546624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230860332363546624","DimensionId":2,"MemberId":230860332363546624,"Inc":"3"},"_vena_IncomeStatement_B1_C_2_230860332363546624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230860332363546624","DimensionId":2,"MemberId":230860332363546624,"Inc":"4"},"_vena_IncomeStatement_B1_C_2_230860342882861056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230860342882861056","DimensionId":2,"MemberId":230860342882861056,"Inc":""},"_vena_IncomeStatement_B1_C_2_230860342882861056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230860342882861056","DimensionId":2,"MemberId":230860342882861056,"Inc":"1"},"_vena_IncomeStatement_B1_C_2_230860342882861056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230860342882861056","DimensionId":2,"MemberId":230860342882861056,"Inc":"2"},"_vena_IncomeStatement_B1_C_2_230860342882861056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230860342882861056","DimensionId":2,"MemberId":230860342882861056,"Inc":"3"},"_vena_IncomeStatement_B1_C_2_230860342882861056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230860342882861056","DimensionId":2,"MemberId":230860342882861056,"Inc":"4"},"_vena_IncomeStatement_B1_C_2_248614950019268608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248614950019268608","DimensionId":2,"MemberId":248614950019268608,"Inc":""},"_vena_IncomeStatement_B1_C_2_248614950019268608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248614950019268608","DimensionId":2,"MemberId":248614950019268608,"Inc":"1"},"_vena_IncomeStatement_B1_C_2_248614950019268608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2","MemberIdStr":"248614950019268608","DimensionId":2,"MemberId":248614950019268608,"Inc":"2"},"_vena_IncomeStatement_B1_C_3_230860830692999168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"},"_vena_IncomeStatement_B1_C_3_230860830692999168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1"},"_vena_IncomeStatement_B1_C_3_230860830692999168_10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10"},"_vena_IncomeStatement_B1_C_3_230860830692999168_11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11"},"_vena_IncomeStatement_B1_C_3_230860830692999168_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12"},"_vena_IncomeStatement_B1_C_3_230860830692999168_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13"},"_vena_IncomeStatement_B1_C_3_230860830692999168_14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14"},"_vena_IncomeStatement_B1_C_3_230860830692999168_15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15"},"_vena_IncomeStatement_B1_C_3_230860830692999168_16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16"},"_vena_IncomeStatement_B1_C_3_230860830692999168_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17"},"_vena_IncomeStatement_B1_C_3_230860830692999168_18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18"},"_vena_IncomeStatement_B1_C_3_230860830692999168_19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19"},"_vena_IncomeStatement_B1_C_3_230860830692999168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2"},"_vena_IncomeStatement_B1_C_3_230860830692999168_20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20"},"_vena_IncomeStatement_B1_C_3_230860830692999168_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21"},"_vena_IncomeStatement_B1_C_3_230860830692999168_22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22"},"_vena_IncomeStatement_B1_C_3_230860830692999168_23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23"},"_vena_IncomeStatement_B1_C_3_230860830692999168_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24"},"_vena_IncomeStatement_B1_C_3_230860830692999168_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25"},"_vena_IncomeStatement_B1_C_3_230860830692999168_26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26"},"_vena_IncomeStatement_B1_C_3_230860830692999168_27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27"},"_vena_IncomeStatement_B1_C_3_230860830692999168_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28"},"_vena_IncomeStatement_B1_C_3_230860830692999168_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29"},"_vena_IncomeStatement_B1_C_3_230860830692999168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3"},"_vena_IncomeStatement_B1_C_3_230860830692999168_30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30"},"_vena_IncomeStatement_B1_C_3_230860830692999168_31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31"},"_vena_IncomeStatement_B1_C_3_230860830692999168_32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32"},"_vena_IncomeStatement_B1_C_3_230860830692999168_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33"},"_vena_IncomeStatement_B1_C_3_230860830692999168_34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34"},"_vena_IncomeStatement_B1_C_3_230860830692999168_35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35"},"_vena_IncomeStatement_B1_C_3_230860830692999168_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36"},"_vena_IncomeStatement_B1_C_3_230860830692999168_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37"},"_vena_IncomeStatement_B1_C_3_230860830692999168_38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38"},"_vena_IncomeStatement_B1_C_3_230860830692999168_39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39"},"_vena_IncomeStatement_B1_C_3_230860830692999168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4"},"_vena_IncomeStatement_B1_C_3_230860830692999168_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40"},"_vena_IncomeStatement_B1_C_3_230860830692999168_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41"},"_vena_IncomeStatement_B1_C_3_230860830692999168_42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42"},"_vena_IncomeStatement_B1_C_3_230860830692999168_43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43"},"_vena_IncomeStatement_B1_C_3_230860830692999168_44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44"},"_vena_IncomeStatement_B1_C_3_230860830692999168_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45"},"_vena_IncomeStatement_B1_C_3_230860830692999168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5"},"_vena_IncomeStatement_B1_C_3_230860830692999168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6"},"_vena_IncomeStatement_B1_C_3_230860830692999168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7"},"_vena_IncomeStatement_B1_C_3_230860830692999168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8"},"_vena_IncomeStatement_B1_C_3_230860830692999168_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230860830692999168","DimensionId":3,"MemberId":230860830692999168,"Inc":"9"},"_vena_IncomeStatement_B1_C_3_230860959693012992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230860959693012992","DimensionId":3,"MemberId":230860959693012992,"Inc":""},"_vena_IncomeStatement_B1_C_3_230860959693012992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230860959693012992","DimensionId":3,"MemberId":230860959693012992,"Inc":"1"},"_vena_IncomeStatement_B1_C_3_230860959693012992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3","MemberIdStr":"230860959693012992","DimensionId":3,"MemberId":230860959693012992,"Inc":"2"},"_vena_IncomeStatement_B1_C_4_230862887281885184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230862887281885184","DimensionId":4,"MemberId":230862887281885184,"Inc":""},"_vena_IncomeStatement_B1_C_4_230862887281885184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230862887281885184","DimensionId":4,"MemberId":230862887281885184,"Inc":"1"},"_vena_IncomeStatement_B1_C_4_230862887281885184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230862887281885184","DimensionId":4,"MemberId":230862887281885184,"Inc":"2"},"_vena_IncomeStatement_B1_C_4_230862887281885184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230862887281885184","DimensionId":4,"MemberId":230862887281885184,"Inc":"3"},"_vena_IncomeStatement_B1_C_4_230862887281885184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230862887281885184","DimensionId":4,"MemberId":230862887281885184,"Inc":"4"},"_vena_IncomeStatement_B1_C_4_230862887281885184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230862887281885184","DimensionId":4,"MemberId":230862887281885184,"Inc":"5"},"_vena_IncomeStatement_B1_C_4_230862887281885184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230862887281885184","DimensionId":4,"MemberId":230862887281885184,"Inc":"6"},"_vena_IncomeStatement_B1_C_4_230862887281885184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230862887281885184","DimensionId":4,"MemberId":230862887281885184,"Inc":"7"},"_vena_IncomeStatement_B1_C_4_230862887281885184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230862887281885184","DimensionId":4,"MemberId":230862887281885184,"Inc":"8"},"_vena_IncomeStatement_B1_C_4_230862937282183168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230862937282183168","DimensionId":4,"MemberId":230862937282183168,"Inc":""},"_vena_IncomeStatement_B1_C_4_230862937282183168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230862937282183168","DimensionId":4,"MemberId":230862937282183168,"Inc":"1"},"_vena_IncomeStatement_B1_C_4_230862937282183168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230862937282183168","DimensionId":4,"MemberId":230862937282183168,"Inc":"2"},"_vena_IncomeStatement_B1_C_4_230862937282183168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230862937282183168","DimensionId":4,"MemberId":230862937282183168,"Inc":"3"},"_vena_IncomeStatement_B1_C_4_230862937282183168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230862937282183168","DimensionId":4,"MemberId":230862937282183168,"Inc":"4"},"_vena_IncomeStatement_B1_C_4_230862937282183168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230862937282183168","DimensionId":4,"MemberId":230862937282183168,"Inc":"5"},"_vena_IncomeStatement_B1_C_4_230862937282183168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230862937282183168","DimensionId":4,"MemberId":230862937282183168,"Inc":"6"},"_vena_IncomeStatement_B1_C_4_230862937282183168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230862937282183168","DimensionId":4,"MemberId":230862937282183168,"Inc":"7"},"_vena_IncomeStatement_B1_C_4_230862937282183168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230862937282183168","DimensionId":4,"MemberId":230862937282183168,"Inc":"8"},"_vena_IncomeStatement_B1_C_4_230862963278479360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230862963278479360","DimensionId":4,"MemberId":230862963278479360,"Inc":""},"_vena_IncomeStatement_B1_C_4_230862963278479360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230862963278479360","DimensionId":4,"MemberId":230862963278479360,"Inc":"1"},"_vena_IncomeStatement_B1_C_4_230862963278479360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230862963278479360","DimensionId":4,"MemberId":230862963278479360,"Inc":"2"},"_vena_IncomeStatement_B1_C_4_230862963278479360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230862963278479360","DimensionId":4,"MemberId":230862963278479360,"Inc":"3"},"_vena_IncomeStatement_B1_C_4_230862963278479360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230862963278479360","DimensionId":4,"MemberId":230862963278479360,"Inc":"4"},"_vena_IncomeStatement_B1_C_4_230862963278479360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230862963278479360","DimensionId":4,"MemberId":230862963278479360,"Inc":"5"},"_vena_IncomeStatement_B1_C_4_230862963278479360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230862963278479360","DimensionId":4,"MemberId":230862963278479360,"Inc":"6"},"_vena_IncomeStatement_B1_C_4_230862963278479360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230862963278479360","DimensionId":4,"MemberId":230862963278479360,"Inc":"7"},"_vena_IncomeStatement_B1_C_4_230862963278479360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230862963278479360","DimensionId":4,"MemberId":230862963278479360,"Inc":"8"},"_vena_IncomeStatement_B1_C_4_230863001366953984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230863001366953984","DimensionId":4,"MemberId":230863001366953984,"Inc":""},"_vena_IncomeStatement_B1_C_4_230863001366953984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230863001366953984","DimensionId":4,"MemberId":230863001366953984,"Inc":"1"},"_vena_IncomeStatement_B1_C_4_230863001366953984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230863001366953984","DimensionId":4,"MemberId":230863001366953984,"Inc":"2"},"_vena_IncomeStatement_B1_C_4_230863001366953984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230863001366953984","DimensionId":4,"MemberId":230863001366953984,"Inc":"3"},"_vena_IncomeStatement_B1_C_4_230863001366953984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230863001366953984","DimensionId":4,"MemberId":230863001366953984,"Inc":"4"},"_vena_IncomeStatement_B1_C_4_230863001366953984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230863001366953984","DimensionId":4,"MemberId":230863001366953984,"Inc":"5"},"_vena_IncomeStatement_B1_C_4_230863001366953984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230863001366953984","DimensionId":4,"MemberId":230863001366953984,"Inc":"6"},"_vena_IncomeStatement_B1_C_4_230863001366953984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230863001366953984","DimensionId":4,"MemberId":230863001366953984,"Inc":"7"},"_vena_IncomeStatement_B1_C_4_230863001366953984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230863001366953984","DimensionId":4,"MemberId":230863001366953984,"Inc":"8"},"_vena_IncomeStatement_B1_C_4_230863046111789056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230863046111789056","DimensionId":4,"MemberId":230863046111789056,"Inc":""},"_vena_IncomeStatement_B1_C_4_230863046111789056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230863046111789056","DimensionId":4,"MemberId":230863046111789056,"Inc":"1"},"_vena_IncomeStatement_B1_C_4_230863046111789056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230863046111789056","DimensionId":4,"MemberId":230863046111789056,"Inc":"2"},"_vena_IncomeStatement_B1_C_4_230863046111789056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230863046111789056","DimensionId":4,"MemberId":230863046111789056,"Inc":"3"},"_vena_IncomeStatement_B1_C_4_230863046111789056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230863046111789056","DimensionId":4,"MemberId":230863046111789056,"Inc":"4"},"_vena_IncomeStatement_B1_C_4_230863046111789056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230863046111789056","DimensionId":4,"MemberId":230863046111789056,"Inc":"5"},"_vena_IncomeStatement_B1_C_4_230863046111789056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230863046111789056","DimensionId":4,"MemberId":230863046111789056,"Inc":"6"},"_vena_IncomeStatement_B1_C_4_230863046111789056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230863046111789056","DimensionId":4,"MemberId":230863046111789056,"Inc":"7"},"_vena_IncomeStatement_B1_C_4_230863046111789056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230863046111789056","DimensionId":4,"MemberId":230863046111789056,"Inc":"8"},"_vena_IncomeStatement_B1_C_4_230863071093063680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230863071093063680","DimensionId":4,"MemberId":230863071093063680,"Inc":""},"_vena_IncomeStatement_B1_C_4_230863071093063680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230863071093063680","DimensionId":4,"MemberId":230863071093063680,"Inc":"1"},"_vena_IncomeStatement_B1_C_4_230863071093063680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230863071093063680","DimensionId":4,"MemberId":230863071093063680,"Inc":"2"},"_vena_IncomeStatement_B1_C_4_230863071093063680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2,"DimensionIdStr":"4","MemberIdStr":"230863071093063680","DimensionId":4,"MemberId":230863071093063680,"Inc":"3"},"_vena_IncomeStatement_B1_R_6_248264763175337985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248264763175337985","DimensionId":6,"MemberId":248264763175337985,"Inc":""},"_vena_IncomeStatement_B1_R_6_248264763196309504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248264763196309504","DimensionId":6,"MemberId":248264763196309504,"Inc":""},"_vena_IncomeStatement_B1_R_6_248264763213086720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248264763213086720","DimensionId":6,"MemberId":248264763213086720,"Inc":""},"_vena_IncomeStatement_B1_R_6_248264763229863936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248264763229863936","DimensionId":6,"MemberId":248264763229863936,"Inc":""},"_vena_IncomeStatement_B1_R_6_248264763250835456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248264763250835456","DimensionId":6,"MemberId":248264763250835456,"Inc":""},"_vena_IncomeStatement_B1_R_6_248264763271806976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248264763271806976","DimensionId":6,"MemberId":248264763271806976,"Inc":""},"_vena_IncomeStatement_B1_R_6_248264763276001281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248264763276001281","DimensionId":6,"MemberId":248264763276001281,"Inc":""},"_vena_IncomeStatement_B1_R_6_248264763280195585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248264763280195585","DimensionId":6,"MemberId":248264763280195585,"Inc":""},"_vena_IncomeStatement_B1_R_6_248264763301167104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248264763301167104","DimensionId":6,"MemberId":248264763301167104,"Inc":""},"_vena_IncomeStatement_B1_R_6_248264763305361409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248264763305361409","DimensionId":6,"MemberId":248264763305361409,"Inc":""},"_vena_IncomeStatement_B1_R_6_248264763309555713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248264763309555713","DimensionId":6,"MemberId":248264763309555713,"Inc":""},"_vena_IncomeStatement_B1_R_6_248264763326332928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248264763326332928","DimensionId":6,"MemberId":248264763326332928,"Inc":""},"_vena_IncomeStatement_B1_R_6_248264763334721537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248264763334721537","DimensionId":6,"MemberId":248264763334721537,"Inc":""},"_vena_IncomeStatement_B1_R_6_248264763338915841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248264763338915841","DimensionId":6,"MemberId":248264763338915841,"Inc":""},"_vena_IncomeStatement_B1_R_6_248264763355693056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248264763355693056","DimensionId":6,"MemberId":248264763355693056,"Inc":""},"_vena_IncomeStatement_B1_R_6_248264763359887361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248264763359887361","DimensionId":6,"MemberId":248264763359887361,"Inc":""},"_vena_IncomeStatement_B1_R_6_248264763368275969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248264763368275969","DimensionId":6,"MemberId":248264763368275969,"Inc":""},"_vena_IncomeStatement_B1_R_6_248264763372470273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248264763372470273","DimensionId":6,"MemberId":248264763372470273,"Inc":""},"_vena_IncomeStatement_B1_R_6_248264763389247488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248264763389247488","DimensionId":6,"MemberId":248264763389247488,"Inc":""},"_vena_IncomeStatement_B1_R_6_248264763393441793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248264763393441793","DimensionId":6,"MemberId":248264763393441793,"Inc":""},"_vena_IncomeStatement_B1_R_6_248264763397636097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248264763397636097","DimensionId":6,"MemberId":248264763397636097,"Inc":""},"_vena_IncomeStatement_B1_R_6_248264763418607616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248264763418607616","DimensionId":6,"MemberId":248264763418607616,"Inc":""},"_vena_IncomeStatement_B1_R_6_248264763422801921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248264763422801921","DimensionId":6,"MemberId":248264763422801921,"Inc":""},"_vena_IncomeStatement_B1_R_6_248264763426996225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248264763426996225","DimensionId":6,"MemberId":248264763426996225,"Inc":""},"_vena_IncomeStatement_B1_R_6_248264763443773440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248264763443773440","DimensionId":6,"MemberId":248264763443773440,"Inc":""},"_vena_IncomeStatement_B1_R_6_248264763452162049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248264763452162049","DimensionId":6,"MemberId":248264763452162049,"Inc":""},"_vena_IncomeStatement_B1_R_6_248264763456356353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248264763456356353","DimensionId":6,"MemberId":248264763456356353,"Inc":""},"_vena_IncomeStatement_B1_R_6_248264763460550657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248264763460550657","DimensionId":6,"MemberId":248264763460550657,"Inc":""},"_vena_IncomeStatement_B1_R_6_248264763481522176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248264763481522176","DimensionId":6,"MemberId":248264763481522176,"Inc":""},"_vena_IncomeStatement_B1_R_6_248264763485716481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248264763485716481","DimensionId":6,"MemberId":248264763485716481,"Inc":""},"_vena_IncomeStatement_B1_R_6_248264763489910785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248264763489910785","DimensionId":6,"MemberId":248264763489910785,"Inc":""},"_vena_IncomeStatement_B1_R_6_248264763494105089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248264763494105089","DimensionId":6,"MemberId":248264763494105089,"Inc":""},"_vena_IncomeStatement_B1_R_6_248264763498299393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248264763498299393","DimensionId":6,"MemberId":248264763498299393,"Inc":""},"_vena_IncomeStatement_B1_R_6_248264763515076608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248264763515076608","DimensionId":6,"MemberId":248264763515076608,"Inc":""},"_vena_IncomeStatement_B1_R_6_248264763523465217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248264763523465217","DimensionId":6,"MemberId":248264763523465217,"Inc":""},"_vena_IncomeStatement_B1_R_6_248264763527659521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248264763527659521","DimensionId":6,"MemberId":248264763527659521,"Inc":""},"_vena_IncomeStatement_B1_R_6_248264763531853825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248264763531853825","DimensionId":6,"MemberId":248264763531853825,"Inc":""},"_vena_IncomeStatement_B1_R_6_248264763536048129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248264763536048129","DimensionId":6,"MemberId":248264763536048129,"Inc":""},"_vena_IncomeStatement_B1_R_6_248264763552825344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248264763552825344","DimensionId":6,"MemberId":248264763552825344,"Inc":""},"_vena_IncomeStatement_B1_R_6_248264763561213953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248264763561213953","DimensionId":6,"MemberId":248264763561213953,"Inc":""},"_vena_IncomeStatement_B1_R_6_248264763565408257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248264763565408257","DimensionId":6,"MemberId":248264763565408257,"Inc":""},"_vena_IncomeStatement_B1_R_6_248264763569602561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248264763569602561","DimensionId":6,"MemberId":248264763569602561,"Inc":""},"_vena_IncomeStatement_B1_R_6_248264763573796865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248264763573796865","DimensionId":6,"MemberId":248264763573796865,"Inc":""},"_vena_IncomeStatement_B1_R_6_248264763590574080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248264763590574080","DimensionId":6,"MemberId":248264763590574080,"Inc":""},"_vena_IncomeStatement_B1_R_6_248264763594768385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248264763594768385","DimensionId":6,"MemberId":248264763594768385,"Inc":""},"_vena_IncomeStatement_B1_R_6_248264763598962689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248264763598962689","DimensionId":6,"MemberId":248264763598962689,"Inc":""},"_vena_IncomeStatement_B1_R_6_248264763619934208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248264763619934208","DimensionId":6,"MemberId":248264763619934208,"Inc":""},"_vena_IncomeStatement_B1_R_6_248264763636711424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248264763636711424","DimensionId":6,"MemberId":248264763636711424,"Inc":""},"_vena_IncomeStatement_B1_R_6_248264763640905729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248264763640905729","DimensionId":6,"MemberId":248264763640905729,"Inc":""},"_vena_IncomeStatement_B1_R_6_248264763645100033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248264763645100033","DimensionId":6,"MemberId":248264763645100033,"Inc":""},"_vena_IncomeStatement_B1_R_6_248264763653488641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248264763653488641","DimensionId":6,"MemberId":248264763653488641,"Inc":""},"_vena_IncomeStatement_B1_R_6_248264763657682945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248264763657682945","DimensionId":6,"MemberId":248264763657682945,"Inc":""},"_vena_IncomeStatement_B1_R_6_248264763674460160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248264763674460160","DimensionId":6,"MemberId":248264763674460160,"Inc":""},"_vena_IncomeStatement_B1_R_6_248264763678654465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248264763678654465","DimensionId":6,"MemberId":248264763678654465,"Inc":""},"_vena_IncomeStatement_B1_R_6_248264763682848769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248264763682848769","DimensionId":6,"MemberId":248264763682848769,"Inc":""},"_vena_IncomeStatement_B1_R_6_248264763687043073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248264763687043073","DimensionId":6,"MemberId":248264763687043073,"Inc":""},"_vena_IncomeStatement_B1_R_6_248264763691237377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248264763691237377","DimensionId":6,"MemberId":248264763691237377,"Inc":""},"_vena_IncomeStatement_B1_R_6_248264763699625985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248264763699625985","DimensionId":6,"MemberId":248264763699625985,"Inc":""},"_vena_IncomeStatement_B1_R_6_248264763703820289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248264763703820289","DimensionId":6,"MemberId":248264763703820289,"Inc":""},"_vena_IncomeStatement_B1_R_6_248264763708014593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248264763708014593","DimensionId":6,"MemberId":248264763708014593,"Inc":""},"_vena_IncomeStatement_B1_R_6_248264763724791808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248264763724791808","DimensionId":6,"MemberId":248264763724791808,"Inc":""},"_vena_IncomeStatement_B1_R_6_248264763728986113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248264763728986113","DimensionId":6,"MemberId":248264763728986113,"Inc":""},"_vena_IncomeStatement_B1_R_6_248264763733180417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248264763733180417","DimensionId":6,"MemberId":248264763733180417,"Inc":""},"_vena_IncomeStatement_B1_R_6_248264763741569025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248264763741569025","DimensionId":6,"MemberId":248264763741569025,"Inc":""},"_vena_IncomeStatement_B1_R_6_248264763745763329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248264763745763329","DimensionId":6,"MemberId":248264763745763329,"Inc":""},"_vena_IncomeStatement_B1_R_6_248264763762540544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248264763762540544","DimensionId":6,"MemberId":248264763762540544,"Inc":""},"_vena_IncomeStatement_B1_R_6_248264763775123457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248264763775123457","DimensionId":6,"MemberId":248264763775123457,"Inc":""},"_vena_IncomeStatement_B1_R_6_248264763783512065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248264763783512065","DimensionId":6,"MemberId":248264763783512065,"Inc":""},"_vena_IncomeStatement_B1_R_6_248264763787706369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248264763787706369","DimensionId":6,"MemberId":248264763787706369,"Inc":""},"_vena_IncomeStatement_B1_R_6_248264763804483584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248264763804483584","DimensionId":6,"MemberId":248264763804483584,"Inc":""},"_vena_IncomeStatement_B1_R_6_248264763821260800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248264763821260800","DimensionId":6,"MemberId":248264763821260800,"Inc":""},"_vena_IncomeStatement_B1_R_6_248264763842232320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248264763842232320","DimensionId":6,"MemberId":248264763842232320,"Inc":""},"_vena_IncomeStatement_B1_R_6_248264763859009536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248264763859009536","DimensionId":6,"MemberId":248264763859009536,"Inc":""},"_vena_IncomeStatement_B1_R_6_248264763863203841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248264763863203841","DimensionId":6,"MemberId":248264763863203841,"Inc":""},"_vena_IncomeStatement_B1_R_6_248264763867398145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248264763867398145","DimensionId":6,"MemberId":248264763867398145,"Inc":""},"_vena_IncomeStatement_B1_R_6_248264763871592449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248264763871592449","DimensionId":6,"MemberId":248264763871592449,"Inc":""},"_vena_IncomeStatement_B1_R_6_248264763892563968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248264763892563968","DimensionId":6,"MemberId":248264763892563968,"Inc":""},"_vena_IncomeStatement_B1_R_6_248264763896758273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248264763896758273","DimensionId":6,"MemberId":248264763896758273,"Inc":""},"_vena_IncomeStatement_B1_R_6_248264763900952577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248264763900952577","DimensionId":6,"MemberId":248264763900952577,"Inc":""},"_vena_IncomeStatement_B1_R_6_248264763905146881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248264763905146881","DimensionId":6,"MemberId":248264763905146881,"Inc":""},"_vena_IncomeStatement_B1_R_6_248264763909341185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248264763909341185","DimensionId":6,"MemberId":248264763909341185,"Inc":""},"_vena_IncomeStatement_B1_R_6_248264763930312704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248264763930312704","DimensionId":6,"MemberId":248264763930312704,"Inc":""},"_vena_IncomeStatement_B1_R_6_248264763934507009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248264763934507009","DimensionId":6,"MemberId":248264763934507009,"Inc":""},"_vena_IncomeStatement_B1_R_6_248264763938701313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248264763938701313","DimensionId":6,"MemberId":248264763938701313,"Inc":""},"_vena_IncomeStatement_B1_R_6_248264763942895617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248264763942895617","DimensionId":6,"MemberId":248264763942895617,"Inc":""},"_vena_IncomeStatement_B1_R_6_248264763959672832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248264763959672832","DimensionId":6,"MemberId":248264763959672832,"Inc":""},"_vena_IncomeStatement_B1_R_6_248264763968061441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248264763968061441","DimensionId":6,"MemberId":248264763968061441,"Inc":""},"_vena_IncomeStatement_B1_R_6_248264763972255745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248264763972255745","DimensionId":6,"MemberId":248264763972255745,"Inc":""},"_vena_IncomeStatement_B1_R_6_248264763976450049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248264763976450049","DimensionId":6,"MemberId":248264763976450049,"Inc":""},"_vena_IncomeStatement_B1_R_6_248264763980644353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248264763980644353","DimensionId":6,"MemberId":248264763980644353,"Inc":""},"_vena_IncomeStatement_B1_R_6_248264763984838657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248264763984838657","DimensionId":6,"MemberId":248264763984838657,"Inc":""},"_vena_IncomeStatement_B1_R_6_248264763993227265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248264763993227265","DimensionId":6,"MemberId":248264763993227265,"Inc":""},"_vena_IncomeStatement_B1_R_6_248264763997421569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248264763997421569","DimensionId":6,"MemberId":248264763997421569,"Inc":""},"_vena_IncomeStatement_B1_R_6_248264764018393088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248264764018393088","DimensionId":6,"MemberId":248264764018393088,"Inc":""},"_vena_IncomeStatement_B1_R_6_248264764035170304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248264764035170304","DimensionId":6,"MemberId":248264764035170304,"Inc":""},"_vena_IncomeStatement_B1_R_6_248264764039364609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248264764039364609","DimensionId":6,"MemberId":248264764039364609,"Inc":""},"_vena_IncomeStatement_B1_R_6_248264764043558913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248264764043558913","DimensionId":6,"MemberId":248264764043558913,"Inc":""},"_vena_IncomeStatement_B1_R_6_248264764051947521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248264764051947521","DimensionId":6,"MemberId":248264764051947521,"Inc":""},"_vena_IncomeStatement_B1_R_6_248264764068724736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248264764068724736","DimensionId":6,"MemberId":248264764068724736,"Inc":""},"_vena_IncomeStatement_B1_R_6_248264764072919041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248264764072919041","DimensionId":6,"MemberId":248264764072919041,"Inc":""},"_vena_IncomeStatement_B1_R_6_248264764077113345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248264764077113345","DimensionId":6,"MemberId":248264764077113345,"Inc":""},"_vena_IncomeStatement_B1_R_6_248264764081307649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248264764081307649","DimensionId":6,"MemberId":248264764081307649,"Inc":""},"_vena_IncomeStatement_B1_R_6_248264764085501953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248264764085501953","DimensionId":6,"MemberId":248264764085501953,"Inc":""},"_vena_IncomeStatement_B1_R_6_248264764106473472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248264764106473472","DimensionId":6,"MemberId":248264764106473472,"Inc":""},"_vena_IncomeStatement_B1_R_6_248264764110667777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248264764110667777","DimensionId":6,"MemberId":248264764110667777,"Inc":""},"_vena_IncomeStatement_B1_R_6_248264764114862081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248264764114862081","DimensionId":6,"MemberId":248264764114862081,"Inc":""},"_vena_IncomeStatement_B1_R_6_248264764119056385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248264764119056385","DimensionId":6,"MemberId":248264764119056385,"Inc":""},"_vena_IncomeStatement_B1_R_6_248264764140027904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248264764140027904","DimensionId":6,"MemberId":248264764140027904,"Inc":""},"_vena_IncomeStatement_B1_R_6_248264764144222209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248264764144222209","DimensionId":6,"MemberId":248264764144222209,"Inc":""},"_vena_IncomeStatement_B1_R_6_248264764148416513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248264764148416513","DimensionId":6,"MemberId":248264764148416513,"Inc":""},"_vena_IncomeStatement_B1_R_6_248264764152610817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248264764152610817","DimensionId":6,"MemberId":248264764152610817,"Inc":""},"_vena_IncomeStatement_B1_R_6_248264764156805121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248264764156805121","DimensionId":6,"MemberId":248264764156805121,"Inc":""},"_vena_IncomeStatement_B1_R_6_248264764160999425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248264764160999425","DimensionId":6,"MemberId":248264764160999425,"Inc":""},"_vena_IncomeStatement_B1_R_6_248264764165193729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248264764165193729","DimensionId":6,"MemberId":248264764165193729,"Inc":""},"_vena_IncomeStatement_B1_R_6_248264764173582337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248264764173582337","DimensionId":6,"MemberId":248264764173582337,"Inc":""},"_vena_IncomeStatement_B1_R_6_248264764177776641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248264764177776641","DimensionId":6,"MemberId":248264764177776641,"Inc":""},"_vena_IncomeStatement_B1_R_6_248264764181970945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248264764181970945","DimensionId":6,"MemberId":248264764181970945,"Inc":""},"_vena_IncomeStatement_B1_R_6_248264764198748160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248264764198748160","DimensionId":6,"MemberId":248264764198748160,"Inc":""},"_vena_IncomeStatement_B1_R_6_248264764202942465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248264764202942465","DimensionId":6,"MemberId":248264764202942465,"Inc":""},"_vena_IncomeStatement_B1_R_6_267004852797177856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267004852797177856","DimensionId":6,"MemberId":267004852797177856,"Inc":""},"_vena_IncomeStatement_B1_R_6_267007146766368768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267007146766368768","DimensionId":6,"MemberId":267007146766368768,"Inc":""},"_vena_IncomeStatement_B1_R_6_267007247316811776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267007247316811776","DimensionId":6,"MemberId":267007247316811776,"Inc":""},"_vena_IncomeStatement_B1_R_6_267007350500622336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267007350500622336","DimensionId":6,"MemberId":267007350500622336,"Inc":""},"_vena_IncomeStatement_B1_R_6_267007439826976780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267007439826976780","DimensionId":6,"MemberId":267007439826976780,"Inc":""},"_vena_IncomeStatement_B1_R_6_267024865973239808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267024865973239808","DimensionId":6,"MemberId":267024865973239808,"Inc":""},"_vena_IncomeStatement_B1_R_6_267024931345661952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267024931345661952","DimensionId":6,"MemberId":267024931345661952,"Inc":""},"_vena_IncomeStatement_B1_R_6_267024999033339904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267024999033339904","DimensionId":6,"MemberId":267024999033339904,"Inc":""},"_vena_IncomeStatement_B1_R_6_267025073364664320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267025073364664320","DimensionId":6,"MemberId":267025073364664320,"Inc":""},"_vena_IncomeStatement_B1_R_6_267025145490046976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267025145490046976","DimensionId":6,"MemberId":267025145490046976,"Inc":""},"_vena_IncomeStatement_B1_R_6_267025240839028736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267025240839028736","DimensionId":6,"MemberId":267025240839028736,"Inc":""},"_vena_IncomeStatement_B1_R_6_267025515917869056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267025515917869056","DimensionId":6,"MemberId":267025515917869056,"Inc":""},"_vena_IncomeStatement_B1_R_6_267025739763679232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267025739763679232","DimensionId":6,"MemberId":267025739763679232,"Inc":""},"_vena_IncomeStatement_B1_R_6_267026036167278592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B1","VenaRangeType":1,"DimensionIdStr":"6","MemberIdStr":"267026036167278592","DimensionId":6,"MemberId":267026036167278592,"Inc":""},"_vena_IncomeStatement_P_5_245732634691371008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","VenaRangeType":0,"DimensionIdStr":"5","MemberIdStr":"245732634691371008","DimensionId":5,"MemberId":245732634691371008,"Inc":""},"_vena_IncomeStatement_P_5_245735754226073600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","VenaRangeType":0,"DimensionIdStr":"5","MemberIdStr":"245735754226073600","DimensionId":5,"MemberId":245735754226073600,"Inc":""},"_vena_IncomeStatement_P_5_245735857808605184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","VenaRangeType":0,"DimensionIdStr":"5","MemberIdStr":"245735857808605184","DimensionId":5,"MemberId":245735857808605184,"Inc":""},"_vena_IncomeStatement_P_5_245736094191058944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","VenaRangeType":0,"DimensionIdStr":"5","MemberIdStr":"245736094191058944","DimensionId":5,"MemberId":245736094191058944,"Inc":""},"_vena_IncomeStatement_P_5_245736175824797696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","VenaRangeType":0,"DimensionIdStr":"5","MemberIdStr":"245736175824797696","DimensionId":5,"MemberId":245736175824797696,"Inc":""},"_vena_IncomeStatement_P_5_261627926670475264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","VenaRangeType":0,"DimensionIdStr":"5","MemberIdStr":"261627926670475264","DimensionId":5,"MemberId":261627926670475264,"Inc":""},"_vena_IncomeStatement_P_5_261628056303828992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","VenaRangeType":0,"DimensionIdStr":"5","MemberIdStr":"261628056303828992","DimensionId":5,"MemberId":261628056303828992,"Inc":""},"_vena_IncomeStatement_P_5_266363691568463873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","VenaRangeType":0,"DimensionIdStr":"5","MemberIdStr":"266363691568463873","DimensionId":5,"MemberId":266363691568463873,"Inc":""},"_vena_IncomeStatement_P_5_266365694814453760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","VenaRangeType":0,"DimensionIdStr":"5","MemberIdStr":"266365694814453760","DimensionId":5,"MemberId":266365694814453760,"Inc":""},"_vena_IncomeStatement_P_5_266366467967942656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","VenaRangeType":0,"DimensionIdStr":"5","MemberIdStr":"266366467967942656","DimensionId":5,"MemberId":266366467967942656,"Inc":""},"_vena_IncomeStatement_P_5_307598477365346304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","VenaRangeType":0,"DimensionIdStr":"5","MemberIdStr":"307598477365346304","DimensionId":5,"MemberId":307598477365346304,"Inc":""},"_vena_IncomeStatement_P_7_230871350242312192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","VenaRangeType":0,"DimensionIdStr":"7","MemberIdStr":"230871350242312192","DimensionId":7,"MemberId":230871350242312192,"Inc":""},"_vena_IncomeStatement_P_8_230873481838067712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","VenaRangeType":0,"DimensionIdStr":"8","MemberIdStr":"230873481838067712","DimensionId":8,"MemberId":230873481838067712,"Inc":""},"_vena_IncomeStatement_P_9_273913475468623872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IncomeStatement","BlockName":"","VenaRangeType":0,"DimensionIdStr":"9","MemberIdStr":"273913475468623872","DimensionId":9,"MemberId":273913475468623872,"Inc":""},"_vena_PPNRmetrics_B1_C_1_230858509795983360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230858509795983360","DimensionId":1,"MemberId":230858509795983360,"Inc":""},"_vena_PPNRmetrics_B1_C_1_230858525113581568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230858525113581568","DimensionId":1,"MemberId":230858525113581568,"Inc":""},"_vena_PPNRmetrics_B1_C_1_230858539172888576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230858539172888576","DimensionId":1,"MemberId":230858539172888576,"Inc":""},"_vena_PPNRmetrics_B1_C_1_230858563583737856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230858563583737856","DimensionId":1,"MemberId":230858563583737856,"Inc":""},"_vena_PPNRmetrics_B1_C_1_230858841607110656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230858841607110656","DimensionId":1,"MemberId":230858841607110656,"Inc":""},"_vena_PPNRmetrics_B1_C_1_230858841607110656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230858841607110656","DimensionId":1,"MemberId":230858841607110656,"Inc":"1"},"_vena_PPNRmetrics_B1_C_1_230858841607110656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230858841607110656","DimensionId":1,"MemberId":230858841607110656,"Inc":"2"},"_vena_PPNRmetrics_B1_C_1_230858841607110656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230858841607110656","DimensionId":1,"MemberId":230858841607110656,"Inc":"3"},"_vena_PPNRmetrics_B1_C_1_230858841607110656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230858841607110656","DimensionId":1,"MemberId":230858841607110656,"Inc":"4"},"_vena_PPNRmetrics_B1_C_1_230858864537370624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230858864537370624","DimensionId":1,"MemberId":230858864537370624,"Inc":""},"_vena_PPNRmetrics_B1_C_1_230858864537370624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230858864537370624","DimensionId":1,"MemberId":230858864537370624,"Inc":"1"},"_vena_PPNRmetrics_B1_C_1_230858864537370624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230858864537370624","DimensionId":1,"MemberId":230858864537370624,"Inc":"2"},"_vena_PPNRmetrics_B1_C_1_230858864537370624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230858864537370624","DimensionId":1,"MemberId":230858864537370624,"Inc":"3"},"_vena_PPNRmetrics_B1_C_1_230858864537370624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230858864537370624","DimensionId":1,"MemberId":230858864537370624,"Inc":"4"},"_vena_PPNRmetrics_B1_C_1_230858883713728512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230858883713728512","DimensionId":1,"MemberId":230858883713728512,"Inc":""},"_vena_PPNRmetrics_B1_C_1_230858883713728512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230858883713728512","DimensionId":1,"MemberId":230858883713728512,"Inc":"1"},"_vena_PPNRmetrics_B1_C_1_230858883713728512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230858883713728512","DimensionId":1,"MemberId":230858883713728512,"Inc":"2"},"_vena_PPNRmetrics_B1_C_1_230858883713728512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230858883713728512","DimensionId":1,"MemberId":230858883713728512,"Inc":"3"},"_vena_PPNRmetrics_B1_C_1_230858883713728512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230858883713728512","DimensionId":1,"MemberId":230858883713728512,"Inc":"4"},"_vena_PPNRmetrics_B1_C_1_230858941431545856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230858941431545856","DimensionId":1,"MemberId":230858941431545856,"Inc":""},"_vena_PPNRmetrics_B1_C_1_230858941431545856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230858941431545856","DimensionId":1,"MemberId":230858941431545856,"Inc":"1"},"_vena_PPNRmetrics_B1_C_1_230858941431545856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230858941431545856","DimensionId":1,"MemberId":230858941431545856,"Inc":"2"},"_vena_PPNRmetrics_B1_C_1_230858941431545856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230858941431545856","DimensionId":1,"MemberId":230858941431545856,"Inc":"3"},"_vena_PPNRmetrics_B1_C_1_230858941431545856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230858941431545856","DimensionId":1,"MemberId":230858941431545856,"Inc":"4"},"_vena_PPNRmetrics_B1_C_1_230859049971744768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230859049971744768","DimensionId":1,"MemberId":230859049971744768,"Inc":""},"_vena_PPNRmetrics_B1_C_1_230859049971744768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230859049971744768","DimensionId":1,"MemberId":230859049971744768,"Inc":"1"},"_vena_PPNRmetrics_B1_C_1_230859049971744768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230859049971744768","DimensionId":1,"MemberId":230859049971744768,"Inc":"2"},"_vena_PPNRmetrics_B1_C_1_230859049971744768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230859049971744768","DimensionId":1,"MemberId":230859049971744768,"Inc":"3"},"_vena_PPNRmetrics_B1_C_1_230859049971744768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230859049971744768","DimensionId":1,"MemberId":230859049971744768,"Inc":"4"},"_vena_PPNRmetrics_B1_C_1_230859064827969536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230859064827969536","DimensionId":1,"MemberId":230859064827969536,"Inc":""},"_vena_PPNRmetrics_B1_C_1_230859064827969536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230859064827969536","DimensionId":1,"MemberId":230859064827969536,"Inc":"1"},"_vena_PPNRmetrics_B1_C_1_230859064827969536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230859064827969536","DimensionId":1,"MemberId":230859064827969536,"Inc":"2"},"_vena_PPNRmetrics_B1_C_1_230859064827969536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230859064827969536","DimensionId":1,"MemberId":230859064827969536,"Inc":"3"},"_vena_PPNRmetrics_B1_C_1_230859064827969536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230859064827969536","DimensionId":1,"MemberId":230859064827969536,"Inc":"4"},"_vena_PPNRmetrics_B1_C_1_230859078451068928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230859078451068928","DimensionId":1,"MemberId":230859078451068928,"Inc":""},"_vena_PPNRmetrics_B1_C_1_230859078451068928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230859078451068928","DimensionId":1,"MemberId":230859078451068928,"Inc":"1"},"_vena_PPNRmetrics_B1_C_1_230859078451068928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230859078451068928","DimensionId":1,"MemberId":230859078451068928,"Inc":"2"},"_vena_PPNRmetrics_B1_C_1_230859078451068928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230859078451068928","DimensionId":1,"MemberId":230859078451068928,"Inc":"3"},"_vena_PPNRmetrics_B1_C_1_230859078451068928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230859078451068928","DimensionId":1,"MemberId":230859078451068928,"Inc":"4"},"_vena_PPNRmetrics_B1_C_1_230859093835776000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230859093835776000","DimensionId":1,"MemberId":230859093835776000,"Inc":""},"_vena_PPNRmetrics_B1_C_1_230859093835776000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230859093835776000","DimensionId":1,"MemberId":230859093835776000,"Inc":"1"},"_vena_PPNRmetrics_B1_C_1_230859093835776000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230859093835776000","DimensionId":1,"MemberId":230859093835776000,"Inc":"2"},"_vena_PPNRmetrics_B1_C_1_230859093835776000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230859093835776000","DimensionId":1,"MemberId":230859093835776000,"Inc":"3"},"_vena_PPNRmetrics_B1_C_1_230859093835776000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230859093835776000","DimensionId":1,"MemberId":230859093835776000,"Inc":"4"},"_vena_PPNRmetrics_B1_C_1_248550486083371008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248550486083371008","DimensionId":1,"MemberId":248550486083371008,"Inc":""},"_vena_PPNRmetrics_B1_C_1_248550486083371008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248550486083371008","DimensionId":1,"MemberId":248550486083371008,"Inc":"1"},"_vena_PPNRmetrics_B1_C_1_248550486083371008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248550486083371008","DimensionId":1,"MemberId":248550486083371008,"Inc":"2"},"_vena_PPNRmetrics_B1_C_1_248550486083371008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248550486083371008","DimensionId":1,"MemberId":248550486083371008,"Inc":"3"},"_vena_PPNRmetrics_B1_C_1_248550486083371008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1","MemberIdStr":"248550486083371008","DimensionId":1,"MemberId":248550486083371008,"Inc":"4"},"_vena_PPNRmetrics_B1_C_2_230860126356111360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230860126356111360","DimensionId":2,"MemberId":230860126356111360,"Inc":""},"_vena_PPNRmetrics_B1_C_2_230860226616754176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230860226616754176","DimensionId":2,"MemberId":230860226616754176,"Inc":""},"_vena_PPNRmetrics_B1_C_2_230860226616754176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230860226616754176","DimensionId":2,"MemberId":230860226616754176,"Inc":"1"},"_vena_PPNRmetrics_B1_C_2_230860226616754176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230860226616754176","DimensionId":2,"MemberId":230860226616754176,"Inc":"2"},"_vena_PPNRmetrics_B1_C_2_230860226616754176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230860226616754176","DimensionId":2,"MemberId":230860226616754176,"Inc":"3"},"_vena_PPNRmetrics_B1_C_2_230860226616754176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230860226616754176","DimensionId":2,"MemberId":230860226616754176,"Inc":"4"},"_vena_PPNRmetrics_B1_C_2_230860237857488896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230860237857488896","DimensionId":2,"MemberId":230860237857488896,"Inc":""},"_vena_PPNRmetrics_B1_C_2_230860237857488896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230860237857488896","DimensionId":2,"MemberId":230860237857488896,"Inc":"1"},"_vena_PPNRmetrics_B1_C_2_230860237857488896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230860237857488896","DimensionId":2,"MemberId":230860237857488896,"Inc":"2"},"_vena_PPNRmetrics_B1_C_2_230860237857488896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230860237857488896","DimensionId":2,"MemberId":230860237857488896,"Inc":"3"},"_vena_PPNRmetrics_B1_C_2_230860237857488896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230860237857488896","DimensionId":2,"MemberId":230860237857488896,"Inc":"4"},"_vena_PPNRmetrics_B1_C_2_230860246497755136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230860246497755136","DimensionId":2,"MemberId":230860246497755136,"Inc":""},"_vena_PPNRmetrics_B1_C_2_230860246497755136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230860246497755136","DimensionId":2,"MemberId":230860246497755136,"Inc":"1"},"_vena_PPNRmetrics_B1_C_2_230860246497755136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230860246497755136","DimensionId":2,"MemberId":230860246497755136,"Inc":"2"},"_vena_PPNRmetrics_B1_C_2_230860246497755136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230860246497755136","DimensionId":2,"MemberId":230860246497755136,"Inc":"3"},"_vena_PPNRmetrics_B1_C_2_230860246497755136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230860246497755136","DimensionId":2,"MemberId":230860246497755136,"Inc":"4"},"_vena_PPNRmetrics_B1_C_2_230860256148848640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230860256148848640","DimensionId":2,"MemberId":230860256148848640,"Inc":""},"_vena_PPNRmetrics_B1_C_2_230860256148848640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230860256148848640","DimensionId":2,"MemberId":230860256148848640,"Inc":"1"},"_vena_PPNRmetrics_B1_C_2_230860256148848640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230860256148848640","DimensionId":2,"MemberId":230860256148848640,"Inc":"2"},"_vena_PPNRmetrics_B1_C_2_230860256148848640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230860256148848640","DimensionId":2,"MemberId":230860256148848640,"Inc":"3"},"_vena_PPNRmetrics_B1_C_2_230860256148848640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230860256148848640","DimensionId":2,"MemberId":230860256148848640,"Inc":"4"},"_vena_PPNRmetrics_B1_C_2_230860293570428928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230860293570428928","DimensionId":2,"MemberId":230860293570428928,"Inc":""},"_vena_PPNRmetrics_B1_C_2_230860293570428928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230860293570428928","DimensionId":2,"MemberId":230860293570428928,"Inc":"1"},"_vena_PPNRmetrics_B1_C_2_230860293570428928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230860293570428928","DimensionId":2,"MemberId":230860293570428928,"Inc":"2"},"_vena_PPNRmetrics_B1_C_2_230860293570428928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230860293570428928","DimensionId":2,"MemberId":230860293570428928,"Inc":"3"},"_vena_PPNRmetrics_B1_C_2_230860293570428928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230860293570428928","DimensionId":2,"MemberId":230860293570428928,"Inc":"4"},"_vena_PPNRmetrics_B1_C_2_230860306308530176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230860306308530176","DimensionId":2,"MemberId":230860306308530176,"Inc":""},"_vena_PPNRmetrics_B1_C_2_230860306308530176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230860306308530176","DimensionId":2,"MemberId":230860306308530176,"Inc":"1"},"_vena_PPNRmetrics_B1_C_2_230860306308530176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230860306308530176","DimensionId":2,"MemberId":230860306308530176,"Inc":"2"},"_vena_PPNRmetrics_B1_C_2_230860306308530176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230860306308530176","DimensionId":2,"MemberId":230860306308530176,"Inc":"3"},"_vena_PPNRmetrics_B1_C_2_230860306308530176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230860306308530176","DimensionId":2,"MemberId":230860306308530176,"Inc":"4"},"_vena_PPNRmetrics_B1_C_2_230860320749518848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230860320749518848","DimensionId":2,"MemberId":230860320749518848,"Inc":""},"_vena_PPNRmetrics_B1_C_2_230860320749518848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230860320749518848","DimensionId":2,"MemberId":230860320749518848,"Inc":"1"},"_vena_PPNRmetrics_B1_C_2_230860320749518848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230860320749518848","DimensionId":2,"MemberId":230860320749518848,"Inc":"2"},"_vena_PPNRmetrics_B1_C_2_230860320749518848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230860320749518848","DimensionId":2,"MemberId":230860320749518848,"Inc":"3"},"_vena_PPNRmetrics_B1_C_2_230860320749518848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230860320749518848","DimensionId":2,"MemberId":230860320749518848,"Inc":"4"},"_vena_PPNRmetrics_B1_C_2_230860332363546624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230860332363546624","DimensionId":2,"MemberId":230860332363546624,"Inc":""},"_vena_PPNRmetrics_B1_C_2_230860332363546624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230860332363546624","DimensionId":2,"MemberId":230860332363546624,"Inc":"1"},"_vena_PPNRmetrics_B1_C_2_230860332363546624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230860332363546624","DimensionId":2,"MemberId":230860332363546624,"Inc":"2"},"_vena_PPNRmetrics_B1_C_2_230860332363546624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230860332363546624","DimensionId":2,"MemberId":230860332363546624,"Inc":"3"},"_vena_PPNRmetrics_B1_C_2_230860332363546624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230860332363546624","DimensionId":2,"MemberId":230860332363546624,"Inc":"4"},"_vena_PPNRmetrics_B1_C_2_230860342882861056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230860342882861056","DimensionId":2,"MemberId":230860342882861056,"Inc":""},"_vena_PPNRmetrics_B1_C_2_230860342882861056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230860342882861056","DimensionId":2,"MemberId":230860342882861056,"Inc":"1"},"_vena_PPNRmetrics_B1_C_2_230860342882861056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230860342882861056","DimensionId":2,"MemberId":230860342882861056,"Inc":"2"},"_vena_PPNRmetrics_B1_C_2_230860342882861056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230860342882861056","DimensionId":2,"MemberId":230860342882861056,"Inc":"3"},"_vena_PPNRmetrics_B1_C_2_230860342882861056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230860342882861056","DimensionId":2,"MemberId":230860342882861056,"Inc":"4"},"_vena_PPNRmetrics_B1_C_2_248614950019268608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248614950019268608","DimensionId":2,"MemberId":248614950019268608,"Inc":""},"_vena_PPNRmetrics_B1_C_2_248614950019268608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248614950019268608","DimensionId":2,"MemberId":248614950019268608,"Inc":"1"},"_vena_PPNRmetrics_B1_C_2_248614950019268608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2","MemberIdStr":"248614950019268608","DimensionId":2,"MemberId":248614950019268608,"Inc":"2"},"_vena_PPNRmetrics_B1_C_3_230860830692999168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"},"_vena_PPNRmetrics_B1_C_3_230860830692999168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1"},"_vena_PPNRmetrics_B1_C_3_230860830692999168_10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10"},"_vena_PPNRmetrics_B1_C_3_230860830692999168_11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11"},"_vena_PPNRmetrics_B1_C_3_230860830692999168_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12"},"_vena_PPNRmetrics_B1_C_3_230860830692999168_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13"},"_vena_PPNRmetrics_B1_C_3_230860830692999168_14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14"},"_vena_PPNRmetrics_B1_C_3_230860830692999168_15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15"},"_vena_PPNRmetrics_B1_C_3_230860830692999168_16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16"},"_vena_PPNRmetrics_B1_C_3_230860830692999168_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17"},"_vena_PPNRmetrics_B1_C_3_230860830692999168_18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18"},"_vena_PPNRmetrics_B1_C_3_230860830692999168_19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19"},"_vena_PPNRmetrics_B1_C_3_230860830692999168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2"},"_vena_PPNRmetrics_B1_C_3_230860830692999168_20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20"},"_vena_PPNRmetrics_B1_C_3_230860830692999168_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21"},"_vena_PPNRmetrics_B1_C_3_230860830692999168_22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22"},"_vena_PPNRmetrics_B1_C_3_230860830692999168_23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23"},"_vena_PPNRmetrics_B1_C_3_230860830692999168_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24"},"_vena_PPNRmetrics_B1_C_3_230860830692999168_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25"},"_vena_PPNRmetrics_B1_C_3_230860830692999168_26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26"},"_vena_PPNRmetrics_B1_C_3_230860830692999168_27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27"},"_vena_PPNRmetrics_B1_C_3_230860830692999168_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28"},"_vena_PPNRmetrics_B1_C_3_230860830692999168_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29"},"_vena_PPNRmetrics_B1_C_3_230860830692999168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3"},"_vena_PPNRmetrics_B1_C_3_230860830692999168_30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30"},"_vena_PPNRmetrics_B1_C_3_230860830692999168_31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31"},"_vena_PPNRmetrics_B1_C_3_230860830692999168_32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32"},"_vena_PPNRmetrics_B1_C_3_230860830692999168_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33"},"_vena_PPNRmetrics_B1_C_3_230860830692999168_34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34"},"_vena_PPNRmetrics_B1_C_3_230860830692999168_35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35"},"_vena_PPNRmetrics_B1_C_3_230860830692999168_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36"},"_vena_PPNRmetrics_B1_C_3_230860830692999168_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37"},"_vena_PPNRmetrics_B1_C_3_230860830692999168_38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38"},"_vena_PPNRmetrics_B1_C_3_230860830692999168_39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39"},"_vena_PPNRmetrics_B1_C_3_230860830692999168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4"},"_vena_PPNRmetrics_B1_C_3_230860830692999168_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40"},"_vena_PPNRmetrics_B1_C_3_230860830692999168_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41"},"_vena_PPNRmetrics_B1_C_3_230860830692999168_42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42"},"_vena_PPNRmetrics_B1_C_3_230860830692999168_43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43"},"_vena_PPNRmetrics_B1_C_3_230860830692999168_44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44"},"_vena_PPNRmetrics_B1_C_3_230860830692999168_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45"},"_vena_PPNRmetrics_B1_C_3_230860830692999168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5"},"_vena_PPNRmetrics_B1_C_3_230860830692999168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6"},"_vena_PPNRmetrics_B1_C_3_230860830692999168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7"},"_vena_PPNRmetrics_B1_C_3_230860830692999168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8"},"_vena_PPNRmetrics_B1_C_3_230860830692999168_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230860830692999168","DimensionId":3,"MemberId":230860830692999168,"Inc":"9"},"_vena_PPNRmetrics_B1_C_3_230860959693012992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230860959693012992","DimensionId":3,"MemberId":230860959693012992,"Inc":""},"_vena_PPNRmetrics_B1_C_3_230860959693012992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230860959693012992","DimensionId":3,"MemberId":230860959693012992,"Inc":"1"},"_vena_PPNRmetrics_B1_C_3_230860959693012992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3","MemberIdStr":"230860959693012992","DimensionId":3,"MemberId":230860959693012992,"Inc":"2"},"_vena_PPNRmetrics_B1_C_4_230862887281885184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230862887281885184","DimensionId":4,"MemberId":230862887281885184,"Inc":""},"_vena_PPNRmetrics_B1_C_4_230862887281885184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230862887281885184","DimensionId":4,"MemberId":230862887281885184,"Inc":"1"},"_vena_PPNRmetrics_B1_C_4_230862887281885184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230862887281885184","DimensionId":4,"MemberId":230862887281885184,"Inc":"2"},"_vena_PPNRmetrics_B1_C_4_230862887281885184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230862887281885184","DimensionId":4,"MemberId":230862887281885184,"Inc":"3"},"_vena_PPNRmetrics_B1_C_4_230862887281885184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230862887281885184","DimensionId":4,"MemberId":230862887281885184,"Inc":"4"},"_vena_PPNRmetrics_B1_C_4_230862887281885184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230862887281885184","DimensionId":4,"MemberId":230862887281885184,"Inc":"5"},"_vena_PPNRmetrics_B1_C_4_230862887281885184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230862887281885184","DimensionId":4,"MemberId":230862887281885184,"Inc":"6"},"_vena_PPNRmetrics_B1_C_4_230862887281885184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230862887281885184","DimensionId":4,"MemberId":230862887281885184,"Inc":"7"},"_vena_PPNRmetrics_B1_C_4_230862887281885184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230862887281885184","DimensionId":4,"MemberId":230862887281885184,"Inc":"8"},"_vena_PPNRmetrics_B1_C_4_230862937282183168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230862937282183168","DimensionId":4,"MemberId":230862937282183168,"Inc":""},"_vena_PPNRmetrics_B1_C_4_230862937282183168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230862937282183168","DimensionId":4,"MemberId":230862937282183168,"Inc":"1"},"_vena_PPNRmetrics_B1_C_4_230862937282183168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230862937282183168","DimensionId":4,"MemberId":230862937282183168,"Inc":"2"},"_vena_PPNRmetrics_B1_C_4_230862937282183168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230862937282183168","DimensionId":4,"MemberId":230862937282183168,"Inc":"3"},"_vena_PPNRmetrics_B1_C_4_230862937282183168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230862937282183168","DimensionId":4,"MemberId":230862937282183168,"Inc":"4"},"_vena_PPNRmetrics_B1_C_4_230862937282183168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230862937282183168","DimensionId":4,"MemberId":230862937282183168,"Inc":"5"},"_vena_PPNRmetrics_B1_C_4_230862937282183168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230862937282183168","DimensionId":4,"MemberId":230862937282183168,"Inc":"6"},"_vena_PPNRmetrics_B1_C_4_230862937282183168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230862937282183168","DimensionId":4,"MemberId":230862937282183168,"Inc":"7"},"_vena_PPNRmetrics_B1_C_4_230862937282183168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230862937282183168","DimensionId":4,"MemberId":230862937282183168,"Inc":"8"},"_vena_PPNRmetrics_B1_C_4_230862963278479360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230862963278479360","DimensionId":4,"MemberId":230862963278479360,"Inc":""},"_vena_PPNRmetrics_B1_C_4_230862963278479360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230862963278479360","DimensionId":4,"MemberId":230862963278479360,"Inc":"1"},"_vena_PPNRmetrics_B1_C_4_230862963278479360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230862963278479360","DimensionId":4,"MemberId":230862963278479360,"Inc":"2"},"_vena_PPNRmetrics_B1_C_4_230862963278479360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230862963278479360","DimensionId":4,"MemberId":230862963278479360,"Inc":"3"},"_vena_PPNRmetrics_B1_C_4_230862963278479360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230862963278479360","DimensionId":4,"MemberId":230862963278479360,"Inc":"4"},"_vena_PPNRmetrics_B1_C_4_230862963278479360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230862963278479360","DimensionId":4,"MemberId":230862963278479360,"Inc":"5"},"_vena_PPNRmetrics_B1_C_4_230862963278479360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230862963278479360","DimensionId":4,"MemberId":230862963278479360,"Inc":"6"},"_vena_PPNRmetrics_B1_C_4_230862963278479360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230862963278479360","DimensionId":4,"MemberId":230862963278479360,"Inc":"7"},"_vena_PPNRmetrics_B1_C_4_230862963278479360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230862963278479360","DimensionId":4,"MemberId":230862963278479360,"Inc":"8"},"_vena_PPNRmetrics_B1_C_4_230863001366953984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230863001366953984","DimensionId":4,"MemberId":230863001366953984,"Inc":""},"_vena_PPNRmetrics_B1_C_4_230863001366953984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230863001366953984","DimensionId":4,"MemberId":230863001366953984,"Inc":"1"},"_vena_PPNRmetrics_B1_C_4_230863001366953984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230863001366953984","DimensionId":4,"MemberId":230863001366953984,"Inc":"2"},"_vena_PPNRmetrics_B1_C_4_230863001366953984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230863001366953984","DimensionId":4,"MemberId":230863001366953984,"Inc":"3"},"_vena_PPNRmetrics_B1_C_4_230863001366953984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230863001366953984","DimensionId":4,"MemberId":230863001366953984,"Inc":"4"},"_vena_PPNRmetrics_B1_C_4_230863001366953984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230863001366953984","DimensionId":4,"MemberId":230863001366953984,"Inc":"5"},"_vena_PPNRmetrics_B1_C_4_230863001366953984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230863001366953984","DimensionId":4,"MemberId":230863001366953984,"Inc":"6"},"_vena_PPNRmetrics_B1_C_4_230863001366953984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230863001366953984","DimensionId":4,"MemberId":230863001366953984,"Inc":"7"},"_vena_PPNRmetrics_B1_C_4_230863001366953984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230863001366953984","DimensionId":4,"MemberId":230863001366953984,"Inc":"8"},"_vena_PPNRmetrics_B1_C_4_230863046111789056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230863046111789056","DimensionId":4,"MemberId":230863046111789056,"Inc":""},"_vena_PPNRmetrics_B1_C_4_230863046111789056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230863046111789056","DimensionId":4,"MemberId":230863046111789056,"Inc":"1"},"_vena_PPNRmetrics_B1_C_4_230863046111789056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230863046111789056","DimensionId":4,"MemberId":230863046111789056,"Inc":"2"},"_vena_PPNRmetrics_B1_C_4_230863046111789056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230863046111789056","DimensionId":4,"MemberId":230863046111789056,"Inc":"3"},"_vena_PPNRmetrics_B1_C_4_230863046111789056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230863046111789056","DimensionId":4,"MemberId":230863046111789056,"Inc":"4"},"_vena_PPNRmetrics_B1_C_4_230863046111789056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230863046111789056","DimensionId":4,"MemberId":230863046111789056,"Inc":"5"},"_vena_PPNRmetrics_B1_C_4_230863046111789056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230863046111789056","DimensionId":4,"MemberId":230863046111789056,"Inc":"6"},"_vena_PPNRmetrics_B1_C_4_230863046111789056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230863046111789056","DimensionId":4,"MemberId":230863046111789056,"Inc":"7"},"_vena_PPNRmetrics_B1_C_4_230863046111789056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230863046111789056","DimensionId":4,"MemberId":230863046111789056,"Inc":"8"},"_vena_PPNRmetrics_B1_C_4_230863071093063680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230863071093063680","DimensionId":4,"MemberId":230863071093063680,"Inc":""},"_vena_PPNRmetrics_B1_C_4_230863071093063680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230863071093063680","DimensionId":4,"MemberId":230863071093063680,"Inc":"1"},"_vena_PPNRmetrics_B1_C_4_230863071093063680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230863071093063680","DimensionId":4,"MemberId":230863071093063680,"Inc":"2"},"_vena_PPNRmetrics_B1_C_4_230863071093063680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2,"DimensionIdStr":"4","MemberIdStr":"230863071093063680","DimensionId":4,"MemberId":230863071093063680,"Inc":"3"},"_vena_PPNRmetrics_B1_R_6_248212333440008199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248212333440008199","DimensionId":6,"MemberId":248212333440008199,"Inc":""},"_vena_PPNRmetrics_B1_R_6_248212333460979712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248212333460979712","DimensionId":6,"MemberId":248212333460979712,"Inc":""},"_vena_PPNRmetrics_B1_R_6_248212333465174017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248212333465174017","DimensionId":6,"MemberId":248212333465174017,"Inc":""},"_vena_PPNRmetrics_B1_R_6_248212333469368321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248212333469368321","DimensionId":6,"MemberId":248212333469368321,"Inc":""},"_vena_PPNRmetrics_B1_R_6_248212333473562625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248212333473562625","DimensionId":6,"MemberId":248212333473562625,"Inc":""},"_vena_PPNRmetrics_B1_R_6_248212333477756929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248212333477756929","DimensionId":6,"MemberId":248212333477756929,"Inc":""},"_vena_PPNRmetrics_B1_R_6_248212333481951233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248212333481951233","DimensionId":6,"MemberId":248212333481951233,"Inc":""},"_vena_PPNRmetrics_B1_R_6_248212333490339841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248212333490339841","DimensionId":6,"MemberId":248212333490339841,"Inc":""},"_vena_PPNRmetrics_B1_R_6_248212333494534145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248212333494534145","DimensionId":6,"MemberId":248212333494534145,"Inc":""},"_vena_PPNRmetrics_B1_R_6_248212333498728449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248212333498728449","DimensionId":6,"MemberId":248212333498728449,"Inc":""},"_vena_PPNRmetrics_B1_R_6_248212333502922753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248212333502922753","DimensionId":6,"MemberId":248212333502922753,"Inc":""},"_vena_PPNRmetrics_B1_R_6_248212333507117057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248212333507117057","DimensionId":6,"MemberId":248212333507117057,"Inc":""},"_vena_PPNRmetrics_B1_R_6_248212333511311361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248212333511311361","DimensionId":6,"MemberId":248212333511311361,"Inc":""},"_vena_PPNRmetrics_B1_R_6_248212333515505665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248212333515505665","DimensionId":6,"MemberId":248212333515505665,"Inc":""},"_vena_PPNRmetrics_B1_R_6_248212333519699969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248212333519699969","DimensionId":6,"MemberId":248212333519699969,"Inc":""},"_vena_PPNRmetrics_B1_R_6_248212333523894273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248212333523894273","DimensionId":6,"MemberId":248212333523894273,"Inc":""},"_vena_PPNRmetrics_B1_R_6_248212333528088577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248212333528088577","DimensionId":6,"MemberId":248212333528088577,"Inc":""},"_vena_PPNRmetrics_B1_R_6_248212333536477185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248212333536477185","DimensionId":6,"MemberId":248212333536477185,"Inc":""},"_vena_PPNRmetrics_B1_R_6_248212333540671489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248212333540671489","DimensionId":6,"MemberId":248212333540671489,"Inc":""},"_vena_PPNRmetrics_B1_R_6_248212333544865793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248212333544865793","DimensionId":6,"MemberId":248212333544865793,"Inc":""},"_vena_PPNRmetrics_B1_R_6_248212333553254401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248212333553254401","DimensionId":6,"MemberId":248212333553254401,"Inc":""},"_vena_PPNRmetrics_B1_R_6_248212333557448705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248212333557448705","DimensionId":6,"MemberId":248212333557448705,"Inc":""},"_vena_PPNRmetrics_B1_R_6_248212333561643009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248212333561643009","DimensionId":6,"MemberId":248212333561643009,"Inc":""},"_vena_PPNRmetrics_B1_R_6_248212333565837313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248212333565837313","DimensionId":6,"MemberId":248212333565837313,"Inc":""},"_vena_PPNRmetrics_B1_R_6_248212333570031617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248212333570031617","DimensionId":6,"MemberId":248212333570031617,"Inc":""},"_vena_PPNRmetrics_B1_R_6_248212333574225921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248212333574225921","DimensionId":6,"MemberId":248212333574225921,"Inc":""},"_vena_PPNRmetrics_B1_R_6_248212333578420225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248212333578420225","DimensionId":6,"MemberId":248212333578420225,"Inc":""},"_vena_PPNRmetrics_B1_R_6_248212333582614529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248212333582614529","DimensionId":6,"MemberId":248212333582614529,"Inc":""},"_vena_PPNRmetrics_B1_R_6_248212333591003137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248212333591003137","DimensionId":6,"MemberId":248212333591003137,"Inc":""},"_vena_PPNRmetrics_B1_R_6_248212333595197441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248212333595197441","DimensionId":6,"MemberId":248212333595197441,"Inc":""},"_vena_PPNRmetrics_B1_R_6_248212333599391745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248212333599391745","DimensionId":6,"MemberId":248212333599391745,"Inc":""},"_vena_PPNRmetrics_B1_R_6_248212333603586049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248212333603586049","DimensionId":6,"MemberId":248212333603586049,"Inc":""},"_vena_PPNRmetrics_B1_R_6_248212333607780353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248212333607780353","DimensionId":6,"MemberId":248212333607780353,"Inc":""},"_vena_PPNRmetrics_B1_R_6_248212333611974657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248212333611974657","DimensionId":6,"MemberId":248212333611974657,"Inc":""},"_vena_PPNRmetrics_B1_R_6_248212333616168961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248212333616168961","DimensionId":6,"MemberId":248212333616168961,"Inc":""},"_vena_PPNRmetrics_B1_R_6_248212333620363265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248212333620363265","DimensionId":6,"MemberId":248212333620363265,"Inc":""},"_vena_PPNRmetrics_B1_R_6_248212333624557569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248212333624557569","DimensionId":6,"MemberId":248212333624557569,"Inc":""},"_vena_PPNRmetrics_B1_R_6_248212333628751873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248212333628751873","DimensionId":6,"MemberId":248212333628751873,"Inc":""},"_vena_PPNRmetrics_B1_R_6_248212333632946177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248212333632946177","DimensionId":6,"MemberId":248212333632946177,"Inc":""},"_vena_PPNRmetrics_B1_R_6_248212333641334785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248212333641334785","DimensionId":6,"MemberId":248212333641334785,"Inc":""},"_vena_PPNRmetrics_B1_R_6_248212333645529089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248212333645529089","DimensionId":6,"MemberId":248212333645529089,"Inc":""},"_vena_PPNRmetrics_B1_R_6_248212333649723393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248212333649723393","DimensionId":6,"MemberId":248212333649723393,"Inc":""},"_vena_PPNRmetrics_B1_R_6_248212333653917697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248212333653917697","DimensionId":6,"MemberId":248212333653917697,"Inc":""},"_vena_PPNRmetrics_B1_R_6_248212333658112001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248212333658112001","DimensionId":6,"MemberId":248212333658112001,"Inc":""},"_vena_PPNRmetrics_B1_R_6_248212333662306305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248212333662306305","DimensionId":6,"MemberId":248212333662306305,"Inc":""},"_vena_PPNRmetrics_B1_R_6_248212333666500609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248212333666500609","DimensionId":6,"MemberId":248212333666500609,"Inc":""},"_vena_PPNRmetrics_B1_R_6_248212333670694913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248212333670694913","DimensionId":6,"MemberId":248212333670694913,"Inc":""},"_vena_PPNRmetrics_B1_R_6_248212333674889217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248212333674889217","DimensionId":6,"MemberId":248212333674889217,"Inc":""},"_vena_PPNRmetrics_B1_R_6_248212333679083521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248212333679083521","DimensionId":6,"MemberId":248212333679083521,"Inc":""},"_vena_PPNRmetrics_B1_R_6_248212333687472129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248212333687472129","DimensionId":6,"MemberId":248212333687472129,"Inc":""},"_vena_PPNRmetrics_B1_R_6_248212333691666433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248212333691666433","DimensionId":6,"MemberId":248212333691666433,"Inc":""},"_vena_PPNRmetrics_B1_R_6_248212333695860737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248212333695860737","DimensionId":6,"MemberId":248212333695860737,"Inc":""},"_vena_PPNRmetrics_B1_R_6_248212333700055041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248212333700055041","DimensionId":6,"MemberId":248212333700055041,"Inc":""},"_vena_PPNRmetrics_B1_R_6_248212333704249345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248212333704249345","DimensionId":6,"MemberId":248212333704249345,"Inc":""},"_vena_PPNRmetrics_B1_R_6_248212333708443649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248212333708443649","DimensionId":6,"MemberId":248212333708443649,"Inc":""},"_vena_PPNRmetrics_B1_R_6_248212333712637953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248212333712637953","DimensionId":6,"MemberId":248212333712637953,"Inc":""},"_vena_PPNRmetrics_B1_R_6_248212333716832257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248212333716832257","DimensionId":6,"MemberId":248212333716832257,"Inc":""},"_vena_PPNRmetrics_B1_R_6_248212333721026561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248212333721026561","DimensionId":6,"MemberId":248212333721026561,"Inc":""},"_vena_PPNRmetrics_B1_R_6_248212333725220865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248212333725220865","DimensionId":6,"MemberId":248212333725220865,"Inc":""},"_vena_PPNRmetrics_B1_R_6_248212334106902529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248212334106902529","DimensionId":6,"MemberId":248212334106902529,"Inc":""},"_vena_PPNRmetrics_B1_R_6_248212334132068352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248212334132068352","DimensionId":6,"MemberId":248212334132068352,"Inc":""},"_vena_PPNRmetrics_B1_R_6_248212334136262657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248212334136262657","DimensionId":6,"MemberId":248212334136262657,"Inc":""},"_vena_PPNRmetrics_B1_R_6_248212334140456961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248212334140456961","DimensionId":6,"MemberId":248212334140456961,"Inc":""},"_vena_PPNRmetrics_B1_R_6_248212334165622784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248212334165622784","DimensionId":6,"MemberId":248212334165622784,"Inc":""},"_vena_PPNRmetrics_B1_R_6_248212334169817089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248212334169817089","DimensionId":6,"MemberId":248212334169817089,"Inc":""},"_vena_PPNRmetrics_B1_R_6_248212334194982912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248212334194982912","DimensionId":6,"MemberId":248212334194982912,"Inc":""},"_vena_PPNRmetrics_B1_R_6_248212334199177217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248212334199177217","DimensionId":6,"MemberId":248212334199177217,"Inc":""},"_vena_PPNRmetrics_B1_R_6_248212334215954432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248212334215954432","DimensionId":6,"MemberId":248212334215954432,"Inc":""},"_vena_PPNRmetrics_B1_R_6_248212334220148737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248212334220148737","DimensionId":6,"MemberId":248212334220148737,"Inc":""},"_vena_PPNRmetrics_B1_R_6_248212334224343041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B1","VenaRangeType":1,"DimensionIdStr":"6","MemberIdStr":"248212334224343041","DimensionId":6,"MemberId":248212334224343041,"Inc":""},"_vena_PPNRmetrics_P_5_245732634691371008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","VenaRangeType":0,"DimensionIdStr":"5","MemberIdStr":"245732634691371008","DimensionId":5,"MemberId":245732634691371008,"Inc":""},"_vena_PPNRmetrics_P_5_245735754226073600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","VenaRangeType":0,"DimensionIdStr":"5","MemberIdStr":"245735754226073600","DimensionId":5,"MemberId":245735754226073600,"Inc":""},"_vena_PPNRmetrics_P_5_245735857808605184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","VenaRangeType":0,"DimensionIdStr":"5","MemberIdStr":"245735857808605184","DimensionId":5,"MemberId":245735857808605184,"Inc":""},"_vena_PPNRmetrics_P_5_245736094191058944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","VenaRangeType":0,"DimensionIdStr":"5","MemberIdStr":"245736094191058944","DimensionId":5,"MemberId":245736094191058944,"Inc":""},"_vena_PPNRmetrics_P_5_245736175824797696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","VenaRangeType":0,"DimensionIdStr":"5","MemberIdStr":"245736175824797696","DimensionId":5,"MemberId":245736175824797696,"Inc":""},"_vena_PPNRmetrics_P_5_261627926670475264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","VenaRangeType":0,"DimensionIdStr":"5","MemberIdStr":"261627926670475264","DimensionId":5,"MemberId":261627926670475264,"Inc":""},"_vena_PPNRmetrics_P_5_261628056303828992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","VenaRangeType":0,"DimensionIdStr":"5","MemberIdStr":"261628056303828992","DimensionId":5,"MemberId":261628056303828992,"Inc":""},"_vena_PPNRmetrics_P_5_266363691568463873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","VenaRangeType":0,"DimensionIdStr":"5","MemberIdStr":"266363691568463873","DimensionId":5,"MemberId":266363691568463873,"Inc":""},"_vena_PPNRmetrics_P_5_266365694814453760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","VenaRangeType":0,"DimensionIdStr":"5","MemberIdStr":"266365694814453760","DimensionId":5,"MemberId":266365694814453760,"Inc":""},"_vena_PPNRmetrics_P_5_266366467967942656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","VenaRangeType":0,"DimensionIdStr":"5","MemberIdStr":"266366467967942656","DimensionId":5,"MemberId":266366467967942656,"Inc":""},"_vena_PPNRmetrics_P_5_307598477365346304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","VenaRangeType":0,"DimensionIdStr":"5","MemberIdStr":"307598477365346304","DimensionId":5,"MemberId":307598477365346304,"Inc":""},"_vena_PPNRmetrics_P_7_230871350242312192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","VenaRangeType":0,"DimensionIdStr":"7","MemberIdStr":"230871350242312192","DimensionId":7,"MemberId":230871350242312192,"Inc":""},"_vena_PPNRmetrics_P_8_230873481838067712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","VenaRangeType":0,"DimensionIdStr":"8","MemberIdStr":"230873481838067712","DimensionId":8,"MemberId":230873481838067712,"Inc":""},"_vena_PPNRmetrics_P_9_273913475468623872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metrics","BlockName":"","VenaRangeType":0,"DimensionIdStr":"9","MemberIdStr":"273913475468623872","DimensionId":9,"MemberId":273913475468623872,"Inc":""},"_vena_PPNRnii_B1_C_1_230858509795983360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230858509795983360","DimensionId":1,"MemberId":230858509795983360,"Inc":""},"_vena_PPNRnii_B1_C_1_230858525113581568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230858525113581568","DimensionId":1,"MemberId":230858525113581568,"Inc":""},"_vena_PPNRnii_B1_C_1_230858539172888576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230858539172888576","DimensionId":1,"MemberId":230858539172888576,"Inc":""},"_vena_PPNRnii_B1_C_1_230858563583737856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230858563583737856","DimensionId":1,"MemberId":230858563583737856,"Inc":""},"_vena_PPNRnii_B1_C_1_230858841607110656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230858841607110656","DimensionId":1,"MemberId":230858841607110656,"Inc":""},"_vena_PPNRnii_B1_C_1_230858841607110656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230858841607110656","DimensionId":1,"MemberId":230858841607110656,"Inc":"1"},"_vena_PPNRnii_B1_C_1_230858841607110656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230858841607110656","DimensionId":1,"MemberId":230858841607110656,"Inc":"2"},"_vena_PPNRnii_B1_C_1_230858841607110656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230858841607110656","DimensionId":1,"MemberId":230858841607110656,"Inc":"3"},"_vena_PPNRnii_B1_C_1_230858841607110656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230858841607110656","DimensionId":1,"MemberId":230858841607110656,"Inc":"4"},"_vena_PPNRnii_B1_C_1_230858864537370624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230858864537370624","DimensionId":1,"MemberId":230858864537370624,"Inc":""},"_vena_PPNRnii_B1_C_1_230858864537370624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230858864537370624","DimensionId":1,"MemberId":230858864537370624,"Inc":"1"},"_vena_PPNRnii_B1_C_1_230858864537370624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230858864537370624","DimensionId":1,"MemberId":230858864537370624,"Inc":"2"},"_vena_PPNRnii_B1_C_1_230858864537370624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230858864537370624","DimensionId":1,"MemberId":230858864537370624,"Inc":"3"},"_vena_PPNRnii_B1_C_1_230858864537370624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230858864537370624","DimensionId":1,"MemberId":230858864537370624,"Inc":"4"},"_vena_PPNRnii_B1_C_1_230858883713728512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230858883713728512","DimensionId":1,"MemberId":230858883713728512,"Inc":""},"_vena_PPNRnii_B1_C_1_230858883713728512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230858883713728512","DimensionId":1,"MemberId":230858883713728512,"Inc":"1"},"_vena_PPNRnii_B1_C_1_230858883713728512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230858883713728512","DimensionId":1,"MemberId":230858883713728512,"Inc":"2"},"_vena_PPNRnii_B1_C_1_230858883713728512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230858883713728512","DimensionId":1,"MemberId":230858883713728512,"Inc":"3"},"_vena_PPNRnii_B1_C_1_230858883713728512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230858883713728512","DimensionId":1,"MemberId":230858883713728512,"Inc":"4"},"_vena_PPNRnii_B1_C_1_230858941431545856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230858941431545856","DimensionId":1,"MemberId":230858941431545856,"Inc":""},"_vena_PPNRnii_B1_C_1_230858941431545856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230858941431545856","DimensionId":1,"MemberId":230858941431545856,"Inc":"1"},"_vena_PPNRnii_B1_C_1_230858941431545856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230858941431545856","DimensionId":1,"MemberId":230858941431545856,"Inc":"2"},"_vena_PPNRnii_B1_C_1_230858941431545856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230858941431545856","DimensionId":1,"MemberId":230858941431545856,"Inc":"3"},"_vena_PPNRnii_B1_C_1_230858941431545856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230858941431545856","DimensionId":1,"MemberId":230858941431545856,"Inc":"4"},"_vena_PPNRnii_B1_C_1_230859049971744768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230859049971744768","DimensionId":1,"MemberId":230859049971744768,"Inc":""},"_vena_PPNRnii_B1_C_1_230859049971744768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230859049971744768","DimensionId":1,"MemberId":230859049971744768,"Inc":"1"},"_vena_PPNRnii_B1_C_1_230859049971744768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230859049971744768","DimensionId":1,"MemberId":230859049971744768,"Inc":"2"},"_vena_PPNRnii_B1_C_1_230859049971744768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230859049971744768","DimensionId":1,"MemberId":230859049971744768,"Inc":"3"},"_vena_PPNRnii_B1_C_1_230859049971744768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230859049971744768","DimensionId":1,"MemberId":230859049971744768,"Inc":"4"},"_vena_PPNRnii_B1_C_1_230859064827969536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230859064827969536","DimensionId":1,"MemberId":230859064827969536,"Inc":""},"_vena_PPNRnii_B1_C_1_230859064827969536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230859064827969536","DimensionId":1,"MemberId":230859064827969536,"Inc":"1"},"_vena_PPNRnii_B1_C_1_230859064827969536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230859064827969536","DimensionId":1,"MemberId":230859064827969536,"Inc":"2"},"_vena_PPNRnii_B1_C_1_230859064827969536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230859064827969536","DimensionId":1,"MemberId":230859064827969536,"Inc":"3"},"_vena_PPNRnii_B1_C_1_230859064827969536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230859064827969536","DimensionId":1,"MemberId":230859064827969536,"Inc":"4"},"_vena_PPNRnii_B1_C_1_230859078451068928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230859078451068928","DimensionId":1,"MemberId":230859078451068928,"Inc":""},"_vena_PPNRnii_B1_C_1_230859078451068928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230859078451068928","DimensionId":1,"MemberId":230859078451068928,"Inc":"1"},"_vena_PPNRnii_B1_C_1_230859078451068928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230859078451068928","DimensionId":1,"MemberId":230859078451068928,"Inc":"2"},"_vena_PPNRnii_B1_C_1_230859078451068928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230859078451068928","DimensionId":1,"MemberId":230859078451068928,"Inc":"3"},"_vena_PPNRnii_B1_C_1_230859078451068928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230859078451068928","DimensionId":1,"MemberId":230859078451068928,"Inc":"4"},"_vena_PPNRnii_B1_C_1_230859093835776000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230859093835776000","DimensionId":1,"MemberId":230859093835776000,"Inc":""},"_vena_PPNRnii_B1_C_1_230859093835776000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230859093835776000","DimensionId":1,"MemberId":230859093835776000,"Inc":"1"},"_vena_PPNRnii_B1_C_1_230859093835776000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230859093835776000","DimensionId":1,"MemberId":230859093835776000,"Inc":"2"},"_vena_PPNRnii_B1_C_1_230859093835776000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230859093835776000","DimensionId":1,"MemberId":230859093835776000,"Inc":"3"},"_vena_PPNRnii_B1_C_1_230859093835776000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230859093835776000","DimensionId":1,"MemberId":230859093835776000,"Inc":"4"},"_vena_PPNRnii_B1_C_1_248550486083371008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248550486083371008","DimensionId":1,"MemberId":248550486083371008,"Inc":""},"_vena_PPNRnii_B1_C_1_248550486083371008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248550486083371008","DimensionId":1,"MemberId":248550486083371008,"Inc":"1"},"_vena_PPNRnii_B1_C_1_248550486083371008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248550486083371008","DimensionId":1,"MemberId":248550486083371008,"Inc":"2"},"_vena_PPNRnii_B1_C_1_248550486083371008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248550486083371008","DimensionId":1,"MemberId":248550486083371008,"Inc":"3"},"_vena_PPNRnii_B1_C_1_248550486083371008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1","MemberIdStr":"248550486083371008","DimensionId":1,"MemberId":248550486083371008,"Inc":"4"},"_vena_PPNRnii_B1_C_2_230860126356111360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230860126356111360","DimensionId":2,"MemberId":230860126356111360,"Inc":""},"_vena_PPNRnii_B1_C_2_230860226616754176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230860226616754176","DimensionId":2,"MemberId":230860226616754176,"Inc":""},"_vena_PPNRnii_B1_C_2_230860226616754176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230860226616754176","DimensionId":2,"MemberId":230860226616754176,"Inc":"1"},"_vena_PPNRnii_B1_C_2_230860226616754176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230860226616754176","DimensionId":2,"MemberId":230860226616754176,"Inc":"2"},"_vena_PPNRnii_B1_C_2_230860226616754176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230860226616754176","DimensionId":2,"MemberId":230860226616754176,"Inc":"3"},"_vena_PPNRnii_B1_C_2_230860226616754176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230860226616754176","DimensionId":2,"MemberId":230860226616754176,"Inc":"4"},"_vena_PPNRnii_B1_C_2_230860237857488896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230860237857488896","DimensionId":2,"MemberId":230860237857488896,"Inc":""},"_vena_PPNRnii_B1_C_2_230860237857488896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230860237857488896","DimensionId":2,"MemberId":230860237857488896,"Inc":"1"},"_vena_PPNRnii_B1_C_2_230860237857488896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230860237857488896","DimensionId":2,"MemberId":230860237857488896,"Inc":"2"},"_vena_PPNRnii_B1_C_2_230860237857488896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230860237857488896","DimensionId":2,"MemberId":230860237857488896,"Inc":"3"},"_vena_PPNRnii_B1_C_2_230860237857488896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230860237857488896","DimensionId":2,"MemberId":230860237857488896,"Inc":"4"},"_vena_PPNRnii_B1_C_2_230860246497755136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230860246497755136","DimensionId":2,"MemberId":230860246497755136,"Inc":""},"_vena_PPNRnii_B1_C_2_230860246497755136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230860246497755136","DimensionId":2,"MemberId":230860246497755136,"Inc":"1"},"_vena_PPNRnii_B1_C_2_230860246497755136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230860246497755136","DimensionId":2,"MemberId":230860246497755136,"Inc":"2"},"_vena_PPNRnii_B1_C_2_230860246497755136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230860246497755136","DimensionId":2,"MemberId":230860246497755136,"Inc":"3"},"_vena_PPNRnii_B1_C_2_230860246497755136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230860246497755136","DimensionId":2,"MemberId":230860246497755136,"Inc":"4"},"_vena_PPNRnii_B1_C_2_230860256148848640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230860256148848640","DimensionId":2,"MemberId":230860256148848640,"Inc":""},"_vena_PPNRnii_B1_C_2_230860256148848640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230860256148848640","DimensionId":2,"MemberId":230860256148848640,"Inc":"1"},"_vena_PPNRnii_B1_C_2_230860256148848640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230860256148848640","DimensionId":2,"MemberId":230860256148848640,"Inc":"2"},"_vena_PPNRnii_B1_C_2_230860256148848640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230860256148848640","DimensionId":2,"MemberId":230860256148848640,"Inc":"3"},"_vena_PPNRnii_B1_C_2_230860256148848640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230860256148848640","DimensionId":2,"MemberId":230860256148848640,"Inc":"4"},"_vena_PPNRnii_B1_C_2_230860293570428928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230860293570428928","DimensionId":2,"MemberId":230860293570428928,"Inc":""},"_vena_PPNRnii_B1_C_2_230860293570428928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230860293570428928","DimensionId":2,"MemberId":230860293570428928,"Inc":"1"},"_vena_PPNRnii_B1_C_2_230860293570428928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230860293570428928","DimensionId":2,"MemberId":230860293570428928,"Inc":"2"},"_vena_PPNRnii_B1_C_2_230860293570428928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230860293570428928","DimensionId":2,"MemberId":230860293570428928,"Inc":"3"},"_vena_PPNRnii_B1_C_2_230860293570428928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230860293570428928","DimensionId":2,"MemberId":230860293570428928,"Inc":"4"},"_vena_PPNRnii_B1_C_2_230860306308530176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230860306308530176","DimensionId":2,"MemberId":230860306308530176,"Inc":""},"_vena_PPNRnii_B1_C_2_230860306308530176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230860306308530176","DimensionId":2,"MemberId":230860306308530176,"Inc":"1"},"_vena_PPNRnii_B1_C_2_230860306308530176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230860306308530176","DimensionId":2,"MemberId":230860306308530176,"Inc":"2"},"_vena_PPNRnii_B1_C_2_230860306308530176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230860306308530176","DimensionId":2,"MemberId":230860306308530176,"Inc":"3"},"_vena_PPNRnii_B1_C_2_230860306308530176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230860306308530176","DimensionId":2,"MemberId":230860306308530176,"Inc":"4"},"_vena_PPNRnii_B1_C_2_230860320749518848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230860320749518848","DimensionId":2,"MemberId":230860320749518848,"Inc":""},"_vena_PPNRnii_B1_C_2_230860320749518848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230860320749518848","DimensionId":2,"MemberId":230860320749518848,"Inc":"1"},"_vena_PPNRnii_B1_C_2_230860320749518848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230860320749518848","DimensionId":2,"MemberId":230860320749518848,"Inc":"2"},"_vena_PPNRnii_B1_C_2_230860320749518848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230860320749518848","DimensionId":2,"MemberId":230860320749518848,"Inc":"3"},"_vena_PPNRnii_B1_C_2_230860320749518848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230860320749518848","DimensionId":2,"MemberId":230860320749518848,"Inc":"4"},"_vena_PPNRnii_B1_C_2_230860332363546624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230860332363546624","DimensionId":2,"MemberId":230860332363546624,"Inc":""},"_vena_PPNRnii_B1_C_2_230860332363546624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230860332363546624","DimensionId":2,"MemberId":230860332363546624,"Inc":"1"},"_vena_PPNRnii_B1_C_2_230860332363546624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230860332363546624","DimensionId":2,"MemberId":230860332363546624,"Inc":"2"},"_vena_PPNRnii_B1_C_2_230860332363546624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230860332363546624","DimensionId":2,"MemberId":230860332363546624,"Inc":"3"},"_vena_PPNRnii_B1_C_2_230860332363546624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230860332363546624","DimensionId":2,"MemberId":230860332363546624,"Inc":"4"},"_vena_PPNRnii_B1_C_2_230860342882861056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230860342882861056","DimensionId":2,"MemberId":230860342882861056,"Inc":""},"_vena_PPNRnii_B1_C_2_230860342882861056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230860342882861056","DimensionId":2,"MemberId":230860342882861056,"Inc":"1"},"_vena_PPNRnii_B1_C_2_230860342882861056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230860342882861056","DimensionId":2,"MemberId":230860342882861056,"Inc":"2"},"_vena_PPNRnii_B1_C_2_230860342882861056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230860342882861056","DimensionId":2,"MemberId":230860342882861056,"Inc":"3"},"_vena_PPNRnii_B1_C_2_230860342882861056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230860342882861056","DimensionId":2,"MemberId":230860342882861056,"Inc":"4"},"_vena_PPNRnii_B1_C_2_248614950019268608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248614950019268608","DimensionId":2,"MemberId":248614950019268608,"Inc":""},"_vena_PPNRnii_B1_C_2_248614950019268608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248614950019268608","DimensionId":2,"MemberId":248614950019268608,"Inc":"1"},"_vena_PPNRnii_B1_C_2_248614950019268608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2","MemberIdStr":"248614950019268608","DimensionId":2,"MemberId":248614950019268608,"Inc":"2"},"_vena_PPNRnii_B1_C_3_230860830692999168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"},"_vena_PPNRnii_B1_C_3_230860830692999168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1"},"_vena_PPNRnii_B1_C_3_230860830692999168_10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10"},"_vena_PPNRnii_B1_C_3_230860830692999168_11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11"},"_vena_PPNRnii_B1_C_3_230860830692999168_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12"},"_vena_PPNRnii_B1_C_3_230860830692999168_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13"},"_vena_PPNRnii_B1_C_3_230860830692999168_14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14"},"_vena_PPNRnii_B1_C_3_230860830692999168_15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15"},"_vena_PPNRnii_B1_C_3_230860830692999168_16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16"},"_vena_PPNRnii_B1_C_3_230860830692999168_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17"},"_vena_PPNRnii_B1_C_3_230860830692999168_18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18"},"_vena_PPNRnii_B1_C_3_230860830692999168_19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19"},"_vena_PPNRnii_B1_C_3_230860830692999168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2"},"_vena_PPNRnii_B1_C_3_230860830692999168_20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20"},"_vena_PPNRnii_B1_C_3_230860830692999168_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21"},"_vena_PPNRnii_B1_C_3_230860830692999168_22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22"},"_vena_PPNRnii_B1_C_3_230860830692999168_23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23"},"_vena_PPNRnii_B1_C_3_230860830692999168_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24"},"_vena_PPNRnii_B1_C_3_230860830692999168_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25"},"_vena_PPNRnii_B1_C_3_230860830692999168_26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26"},"_vena_PPNRnii_B1_C_3_230860830692999168_27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27"},"_vena_PPNRnii_B1_C_3_230860830692999168_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28"},"_vena_PPNRnii_B1_C_3_230860830692999168_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29"},"_vena_PPNRnii_B1_C_3_230860830692999168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3"},"_vena_PPNRnii_B1_C_3_230860830692999168_30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30"},"_vena_PPNRnii_B1_C_3_230860830692999168_31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31"},"_vena_PPNRnii_B1_C_3_230860830692999168_32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32"},"_vena_PPNRnii_B1_C_3_230860830692999168_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33"},"_vena_PPNRnii_B1_C_3_230860830692999168_34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34"},"_vena_PPNRnii_B1_C_3_230860830692999168_35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35"},"_vena_PPNRnii_B1_C_3_230860830692999168_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36"},"_vena_PPNRnii_B1_C_3_230860830692999168_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37"},"_vena_PPNRnii_B1_C_3_230860830692999168_38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38"},"_vena_PPNRnii_B1_C_3_230860830692999168_39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39"},"_vena_PPNRnii_B1_C_3_230860830692999168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4"},"_vena_PPNRnii_B1_C_3_230860830692999168_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40"},"_vena_PPNRnii_B1_C_3_230860830692999168_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41"},"_vena_PPNRnii_B1_C_3_230860830692999168_42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42"},"_vena_PPNRnii_B1_C_3_230860830692999168_43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43"},"_vena_PPNRnii_B1_C_3_230860830692999168_44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44"},"_vena_PPNRnii_B1_C_3_230860830692999168_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45"},"_vena_PPNRnii_B1_C_3_230860830692999168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5"},"_vena_PPNRnii_B1_C_3_230860830692999168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6"},"_vena_PPNRnii_B1_C_3_230860830692999168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7"},"_vena_PPNRnii_B1_C_3_230860830692999168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8"},"_vena_PPNRnii_B1_C_3_230860830692999168_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230860830692999168","DimensionId":3,"MemberId":230860830692999168,"Inc":"9"},"_vena_PPNRnii_B1_C_3_230860959693012992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230860959693012992","DimensionId":3,"MemberId":230860959693012992,"Inc":""},"_vena_PPNRnii_B1_C_3_230860959693012992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230860959693012992","DimensionId":3,"MemberId":230860959693012992,"Inc":"1"},"_vena_PPNRnii_B1_C_3_230860959693012992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3","MemberIdStr":"230860959693012992","DimensionId":3,"MemberId":230860959693012992,"Inc":"2"},"_vena_PPNRnii_B1_C_4_230862887281885184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230862887281885184","DimensionId":4,"MemberId":230862887281885184,"Inc":""},"_vena_PPNRnii_B1_C_4_230862887281885184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230862887281885184","DimensionId":4,"MemberId":230862887281885184,"Inc":"1"},"_vena_PPNRnii_B1_C_4_230862887281885184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230862887281885184","DimensionId":4,"MemberId":230862887281885184,"Inc":"2"},"_vena_PPNRnii_B1_C_4_230862887281885184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230862887281885184","DimensionId":4,"MemberId":230862887281885184,"Inc":"3"},"_vena_PPNRnii_B1_C_4_230862887281885184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230862887281885184","DimensionId":4,"MemberId":230862887281885184,"Inc":"4"},"_vena_PPNRnii_B1_C_4_230862887281885184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230862887281885184","DimensionId":4,"MemberId":230862887281885184,"Inc":"5"},"_vena_PPNRnii_B1_C_4_230862887281885184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230862887281885184","DimensionId":4,"MemberId":230862887281885184,"Inc":"6"},"_vena_PPNRnii_B1_C_4_230862887281885184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230862887281885184","DimensionId":4,"MemberId":230862887281885184,"Inc":"7"},"_vena_PPNRnii_B1_C_4_230862887281885184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230862887281885184","DimensionId":4,"MemberId":230862887281885184,"Inc":"8"},"_vena_PPNRnii_B1_C_4_230862937282183168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230862937282183168","DimensionId":4,"MemberId":230862937282183168,"Inc":""},"_vena_PPNRnii_B1_C_4_230862937282183168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230862937282183168","DimensionId":4,"MemberId":230862937282183168,"Inc":"1"},"_vena_PPNRnii_B1_C_4_230862937282183168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230862937282183168","DimensionId":4,"MemberId":230862937282183168,"Inc":"2"},"_vena_PPNRnii_B1_C_4_230862937282183168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230862937282183168","DimensionId":4,"MemberId":230862937282183168,"Inc":"3"},"_vena_PPNRnii_B1_C_4_230862937282183168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230862937282183168","DimensionId":4,"MemberId":230862937282183168,"Inc":"4"},"_vena_PPNRnii_B1_C_4_230862937282183168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230862937282183168","DimensionId":4,"MemberId":230862937282183168,"Inc":"5"},"_vena_PPNRnii_B1_C_4_230862937282183168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230862937282183168","DimensionId":4,"MemberId":230862937282183168,"Inc":"6"},"_vena_PPNRnii_B1_C_4_230862937282183168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230862937282183168","DimensionId":4,"MemberId":230862937282183168,"Inc":"7"},"_vena_PPNRnii_B1_C_4_230862937282183168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230862937282183168","DimensionId":4,"MemberId":230862937282183168,"Inc":"8"},"_vena_PPNRnii_B1_C_4_230862963278479360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230862963278479360","DimensionId":4,"MemberId":230862963278479360,"Inc":""},"_vena_PPNRnii_B1_C_4_230862963278479360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230862963278479360","DimensionId":4,"MemberId":230862963278479360,"Inc":"1"},"_vena_PPNRnii_B1_C_4_230862963278479360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230862963278479360","DimensionId":4,"MemberId":230862963278479360,"Inc":"2"},"_vena_PPNRnii_B1_C_4_230862963278479360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230862963278479360","DimensionId":4,"MemberId":230862963278479360,"Inc":"3"},"_vena_PPNRnii_B1_C_4_230862963278479360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230862963278479360","DimensionId":4,"MemberId":230862963278479360,"Inc":"4"},"_vena_PPNRnii_B1_C_4_230862963278479360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230862963278479360","DimensionId":4,"MemberId":230862963278479360,"Inc":"5"},"_vena_PPNRnii_B1_C_4_230862963278479360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230862963278479360","DimensionId":4,"MemberId":230862963278479360,"Inc":"6"},"_vena_PPNRnii_B1_C_4_230862963278479360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230862963278479360","DimensionId":4,"MemberId":230862963278479360,"Inc":"7"},"_vena_PPNRnii_B1_C_4_230862963278479360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230862963278479360","DimensionId":4,"MemberId":230862963278479360,"Inc":"8"},"_vena_PPNRnii_B1_C_4_230863001366953984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230863001366953984","DimensionId":4,"MemberId":230863001366953984,"Inc":""},"_vena_PPNRnii_B1_C_4_230863001366953984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230863001366953984","DimensionId":4,"MemberId":230863001366953984,"Inc":"1"},"_vena_PPNRnii_B1_C_4_230863001366953984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230863001366953984","DimensionId":4,"MemberId":230863001366953984,"Inc":"2"},"_vena_PPNRnii_B1_C_4_230863001366953984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230863001366953984","DimensionId":4,"MemberId":230863001366953984,"Inc":"3"},"_vena_PPNRnii_B1_C_4_230863001366953984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230863001366953984","DimensionId":4,"MemberId":230863001366953984,"Inc":"4"},"_vena_PPNRnii_B1_C_4_230863001366953984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230863001366953984","DimensionId":4,"MemberId":230863001366953984,"Inc":"5"},"_vena_PPNRnii_B1_C_4_230863001366953984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230863001366953984","DimensionId":4,"MemberId":230863001366953984,"Inc":"6"},"_vena_PPNRnii_B1_C_4_230863001366953984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230863001366953984","DimensionId":4,"MemberId":230863001366953984,"Inc":"7"},"_vena_PPNRnii_B1_C_4_230863001366953984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230863001366953984","DimensionId":4,"MemberId":230863001366953984,"Inc":"8"},"_vena_PPNRnii_B1_C_4_230863046111789056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230863046111789056","DimensionId":4,"MemberId":230863046111789056,"Inc":""},"_vena_PPNRnii_B1_C_4_230863046111789056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230863046111789056","DimensionId":4,"MemberId":230863046111789056,"Inc":"1"},"_vena_PPNRnii_B1_C_4_230863046111789056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230863046111789056","DimensionId":4,"MemberId":230863046111789056,"Inc":"2"},"_vena_PPNRnii_B1_C_4_230863046111789056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230863046111789056","DimensionId":4,"MemberId":230863046111789056,"Inc":"3"},"_vena_PPNRnii_B1_C_4_230863046111789056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230863046111789056","DimensionId":4,"MemberId":230863046111789056,"Inc":"4"},"_vena_PPNRnii_B1_C_4_230863046111789056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230863046111789056","DimensionId":4,"MemberId":230863046111789056,"Inc":"5"},"_vena_PPNRnii_B1_C_4_230863046111789056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230863046111789056","DimensionId":4,"MemberId":230863046111789056,"Inc":"6"},"_vena_PPNRnii_B1_C_4_230863046111789056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230863046111789056","DimensionId":4,"MemberId":230863046111789056,"Inc":"7"},"_vena_PPNRnii_B1_C_4_230863046111789056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230863046111789056","DimensionId":4,"MemberId":230863046111789056,"Inc":"8"},"_vena_PPNRnii_B1_C_4_230863071093063680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230863071093063680","DimensionId":4,"MemberId":230863071093063680,"Inc":""},"_vena_PPNRnii_B1_C_4_230863071093063680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230863071093063680","DimensionId":4,"MemberId":230863071093063680,"Inc":"1"},"_vena_PPNRnii_B1_C_4_230863071093063680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230863071093063680","DimensionId":4,"MemberId":230863071093063680,"Inc":"2"},"_vena_PPNRnii_B1_C_4_230863071093063680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4","MemberIdStr":"230863071093063680","DimensionId":4,"MemberId":230863071093063680,"Inc":"3"},"_vena_PPNRnii_B1_C_FV_6053e8fe227041fcbe8015c4f16779fe_10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10"},"_vena_PPNRnii_B1_C_FV_6053e8fe227041fcbe8015c4f16779fe_11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11"},"_vena_PPNRnii_B1_C_FV_6053e8fe227041fcbe8015c4f16779fe_12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12"},"_vena_PPNRnii_B1_C_FV_6053e8fe227041fcbe8015c4f16779fe_13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13"},"_vena_PPNRnii_B1_C_FV_6053e8fe227041fcbe8015c4f16779fe_14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14"},"_vena_PPNRnii_B1_C_FV_6053e8fe227041fcbe8015c4f16779fe_15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15"},"_vena_PPNRnii_B1_C_FV_6053e8fe227041fcbe8015c4f16779fe_16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16"},"_vena_PPNRnii_B1_C_FV_6053e8fe227041fcbe8015c4f16779fe_17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17"},"_vena_PPNRnii_B1_C_FV_6053e8fe227041fcbe8015c4f16779fe_18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18"},"_vena_PPNRnii_B1_C_FV_6053e8fe227041fcbe8015c4f16779fe_19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19"},"_vena_PPNRnii_B1_C_FV_6053e8fe227041fcbe8015c4f16779fe_20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20"},"_vena_PPNRnii_B1_C_FV_6053e8fe227041fcbe8015c4f16779fe_21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21"},"_vena_PPNRnii_B1_C_FV_6053e8fe227041fcbe8015c4f16779fe_22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22"},"_vena_PPNRnii_B1_C_FV_6053e8fe227041fcbe8015c4f16779fe_23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23"},"_vena_PPNRnii_B1_C_FV_6053e8fe227041fcbe8015c4f16779fe_24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24"},"_vena_PPNRnii_B1_C_FV_6053e8fe227041fcbe8015c4f16779fe_25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25"},"_vena_PPNRnii_B1_C_FV_6053e8fe227041fcbe8015c4f16779fe_26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26"},"_vena_PPNRnii_B1_C_FV_6053e8fe227041fcbe8015c4f16779fe_27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27"},"_vena_PPNRnii_B1_C_FV_6053e8fe227041fcbe8015c4f16779fe_28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28"},"_vena_PPNRnii_B1_C_FV_6053e8fe227041fcbe8015c4f16779fe_29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29"},"_vena_PPNRnii_B1_C_FV_6053e8fe227041fcbe8015c4f16779fe_30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30"},"_vena_PPNRnii_B1_C_FV_6053e8fe227041fcbe8015c4f16779fe_31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31"},"_vena_PPNRnii_B1_C_FV_6053e8fe227041fcbe8015c4f16779fe_32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32"},"_vena_PPNRnii_B1_C_FV_6053e8fe227041fcbe8015c4f16779fe_33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33"},"_vena_PPNRnii_B1_C_FV_6053e8fe227041fcbe8015c4f16779fe_34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34"},"_vena_PPNRnii_B1_C_FV_6053e8fe227041fcbe8015c4f16779fe_35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35"},"_vena_PPNRnii_B1_C_FV_6053e8fe227041fcbe8015c4f16779fe_36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36"},"_vena_PPNRnii_B1_C_FV_6053e8fe227041fcbe8015c4f16779fe_37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37"},"_vena_PPNRnii_B1_C_FV_6053e8fe227041fcbe8015c4f16779fe_38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38"},"_vena_PPNRnii_B1_C_FV_6053e8fe227041fcbe8015c4f16779fe_39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39"},"_vena_PPNRnii_B1_C_FV_6053e8fe227041fcbe8015c4f16779fe_40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40"},"_vena_PPNRnii_B1_C_FV_6053e8fe227041fcbe8015c4f16779fe_41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41"},"_vena_PPNRnii_B1_C_FV_6053e8fe227041fcbe8015c4f16779fe_42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42"},"_vena_PPNRnii_B1_C_FV_6053e8fe227041fcbe8015c4f16779fe_43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43"},"_vena_PPNRnii_B1_C_FV_6053e8fe227041fcbe8015c4f16779fe_44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44"},"_vena_PPNRnii_B1_C_FV_6053e8fe227041fcbe8015c4f16779fe_45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45"},"_vena_PPNRnii_B1_C_FV_6053e8fe227041fcbe8015c4f16779fe_46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46"},"_vena_PPNRnii_B1_C_FV_6053e8fe227041fcbe8015c4f16779fe_47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47"},"_vena_PPNRnii_B1_C_FV_6053e8fe227041fcbe8015c4f16779fe_48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48"},"_vena_PPNRnii_B1_C_FV_6053e8fe227041fcbe8015c4f16779fe_49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49"},"_vena_PPNRnii_B1_C_FV_6053e8fe227041fcbe8015c4f16779fe_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5"},"_vena_PPNRnii_B1_C_FV_6053e8fe227041fcbe8015c4f16779fe_50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50"},"_vena_PPNRnii_B1_C_FV_6053e8fe227041fcbe8015c4f16779fe_51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51"},"_vena_PPNRnii_B1_C_FV_6053e8fe227041fcbe8015c4f16779fe_52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52"},"_vena_PPNRnii_B1_C_FV_6053e8fe227041fcbe8015c4f16779fe_53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53"},"_vena_PPNRnii_B1_C_FV_6053e8fe227041fcbe8015c4f16779fe_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6"},"_vena_PPNRnii_B1_C_FV_6053e8fe227041fcbe8015c4f16779fe_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7"},"_vena_PPNRnii_B1_C_FV_6053e8fe227041fcbe8015c4f16779fe_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8"},"_vena_PPNRnii_B1_C_FV_6053e8fe227041fcbe8015c4f16779fe_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2,"DimensionIdStr":"FV","MemberIdStr":"6053e8fe227041fcbe8015c4f16779fe","DimensionId":-1,"MemberId":-1,"Inc":"9"},"_vena_PPNRnii_B1_R_6_248240734343266311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248240734343266311","DimensionId":6,"MemberId":248240734343266311,"Inc":""},"_vena_PPNRnii_B1_R_6_248240734460706817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248240734460706817","DimensionId":6,"MemberId":248240734460706817,"Inc":""},"_vena_PPNRnii_B1_R_6_248240734485872640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248240734485872640","DimensionId":6,"MemberId":248240734485872640,"Inc":"1"},"_vena_PPNRnii_B1_R_6_248240734490066945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248240734490066945","DimensionId":6,"MemberId":248240734490066945,"Inc":""},"_vena_PPNRnii_B1_R_6_248240734599118849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248240734599118849","DimensionId":6,"MemberId":248240734599118849,"Inc":""},"_vena_PPNRnii_B1_R_6_248240734678810625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248240734678810625","DimensionId":6,"MemberId":248240734678810625,"Inc":""},"_vena_PPNRnii_B1_R_6_248240734699782144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248240734699782144","DimensionId":6,"MemberId":248240734699782144,"Inc":""},"_vena_PPNRnii_B1_R_6_248240734703976449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248240734703976449","DimensionId":6,"MemberId":248240734703976449,"Inc":""},"_vena_PPNRnii_B1_R_6_248240734708170753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248240734708170753","DimensionId":6,"MemberId":248240734708170753,"Inc":""},"_vena_PPNRnii_B1_R_6_248240734712365057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248240734712365057","DimensionId":6,"MemberId":248240734712365057,"Inc":""},"_vena_PPNRnii_B1_R_6_248240734716559361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248240734716559361","DimensionId":6,"MemberId":248240734716559361,"Inc":""},"_vena_PPNRnii_B1_R_6_248240734720753665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248240734720753665","DimensionId":6,"MemberId":248240734720753665,"Inc":""},"_vena_PPNRnii_B1_R_6_248240734729142273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248240734729142273","DimensionId":6,"MemberId":248240734729142273,"Inc":""},"_vena_PPNRnii_B1_R_6_248240734733336577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248240734733336577","DimensionId":6,"MemberId":248240734733336577,"Inc":""},"_vena_PPNRnii_B1_R_6_248240734737530881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248240734737530881","DimensionId":6,"MemberId":248240734737530881,"Inc":""},"_vena_PPNRnii_B1_R_6_248240734741725185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248240734741725185","DimensionId":6,"MemberId":248240734741725185,"Inc":""},"_vena_PPNRnii_B1_R_6_248240734745919489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248240734745919489","DimensionId":6,"MemberId":248240734745919489,"Inc":""},"_vena_PPNRnii_B1_R_6_248240734750113793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248240734750113793","DimensionId":6,"MemberId":248240734750113793,"Inc":""},"_vena_PPNRnii_B1_R_6_248240734754308097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248240734754308097","DimensionId":6,"MemberId":248240734754308097,"Inc":""},"_vena_PPNRnii_B1_R_6_248240734792056833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248240734792056833","DimensionId":6,"MemberId":248240734792056833,"Inc":""},"_vena_PPNRnii_B1_R_6_248240734796251137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248240734796251137","DimensionId":6,"MemberId":248240734796251137,"Inc":""},"_vena_PPNRnii_B1_R_6_248240734813028352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248240734813028352","DimensionId":6,"MemberId":248240734813028352,"Inc":""},"_vena_PPNRnii_B1_R_6_248240734817222657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248240734817222657","DimensionId":6,"MemberId":248240734817222657,"Inc":""},"_vena_PPNRnii_B1_R_6_248240734825611265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248240734825611265","DimensionId":6,"MemberId":248240734825611265,"Inc":""},"_vena_PPNRnii_B1_R_6_248240734829805569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248240734829805569","DimensionId":6,"MemberId":248240734829805569,"Inc":""},"_vena_PPNRnii_B1_R_6_248240734833999873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248240734833999873","DimensionId":6,"MemberId":248240734833999873,"Inc":""},"_vena_PPNRnii_B1_R_6_248240734842388481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248240734842388481","DimensionId":6,"MemberId":248240734842388481,"Inc":""},"_vena_PPNRnii_B1_R_6_248240734863360000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248240734863360000","DimensionId":6,"MemberId":248240734863360000,"Inc":""},"_vena_PPNRnii_B1_R_6_248240734867554305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248240734867554305","DimensionId":6,"MemberId":248240734867554305,"Inc":""},"_vena_PPNRnii_B1_R_6_248240734884331520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248240734884331520","DimensionId":6,"MemberId":248240734884331520,"Inc":""},"_vena_PPNRnii_B1_R_6_248240734892720129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248240734892720129","DimensionId":6,"MemberId":248240734892720129,"Inc":""},"_vena_PPNRnii_B1_R_6_248240734896914433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248240734896914433","DimensionId":6,"MemberId":248240734896914433,"Inc":""},"_vena_PPNRnii_B1_R_6_248240734913691648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248240734913691648","DimensionId":6,"MemberId":248240734913691648,"Inc":""},"_vena_PPNRnii_B1_R_6_248240734917885953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248240734917885953","DimensionId":6,"MemberId":248240734917885953,"Inc":""},"_vena_PPNRnii_B1_R_6_248240734938857472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248240734938857472","DimensionId":6,"MemberId":248240734938857472,"Inc":""},"_vena_PPNRnii_B1_R_6_248240734943051777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248240734943051777","DimensionId":6,"MemberId":248240734943051777,"Inc":""},"_vena_PPNRnii_B1_R_6_248240734947246081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248240734947246081","DimensionId":6,"MemberId":248240734947246081,"Inc":""},"_vena_PPNRnii_B1_R_6_248240734951440385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248240734951440385","DimensionId":6,"MemberId":248240734951440385,"Inc":""},"_vena_PPNRnii_B1_R_6_248240734955634689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248240734955634689","DimensionId":6,"MemberId":248240734955634689,"Inc":""},"_vena_PPNRnii_B1_R_6_248240734976606208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248240734976606208","DimensionId":6,"MemberId":248240734976606208,"Inc":""},"_vena_PPNRnii_B1_R_6_248240734980800513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248240734980800513","DimensionId":6,"MemberId":248240734980800513,"Inc":""},"_vena_PPNRnii_B1_R_6_248240734997577728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248240734997577728","DimensionId":6,"MemberId":248240734997577728,"Inc":""},"_vena_PPNRnii_B1_R_6_248240735005966337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248240735005966337","DimensionId":6,"MemberId":248240735005966337,"Inc":""},"_vena_PPNRnii_B1_R_6_267106818147221504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267106818147221504","DimensionId":6,"MemberId":267106818147221504,"Inc":""},"_vena_PPNRnii_B1_R_6_267107241059287040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1","VenaRangeType":1,"DimensionIdStr":"6","MemberIdStr":"267107241059287040","DimensionId":6,"MemberId":267107241059287040,"Inc":""},"_vena_PPNRnii_B2_C_1_230858509795983360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230858509795983360","DimensionId":1,"MemberId":230858509795983360,"Inc":""},"_vena_PPNRnii_B2_C_1_230858525113581568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230858525113581568","DimensionId":1,"MemberId":230858525113581568,"Inc":""},"_vena_PPNRnii_B2_C_1_230858539172888576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230858539172888576","DimensionId":1,"MemberId":230858539172888576,"Inc":""},"_vena_PPNRnii_B2_C_1_230858563583737856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230858563583737856","DimensionId":1,"MemberId":230858563583737856,"Inc":""},"_vena_PPNRnii_B2_C_1_230858841607110656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230858841607110656","DimensionId":1,"MemberId":230858841607110656,"Inc":""},"_vena_PPNRnii_B2_C_1_230858841607110656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230858841607110656","DimensionId":1,"MemberId":230858841607110656,"Inc":"1"},"_vena_PPNRnii_B2_C_1_230858841607110656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230858841607110656","DimensionId":1,"MemberId":230858841607110656,"Inc":"2"},"_vena_PPNRnii_B2_C_1_230858841607110656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230858841607110656","DimensionId":1,"MemberId":230858841607110656,"Inc":"3"},"_vena_PPNRnii_B2_C_1_230858841607110656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230858841607110656","DimensionId":1,"MemberId":230858841607110656,"Inc":"4"},"_vena_PPNRnii_B2_C_1_230858864537370624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230858864537370624","DimensionId":1,"MemberId":230858864537370624,"Inc":""},"_vena_PPNRnii_B2_C_1_230858864537370624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230858864537370624","DimensionId":1,"MemberId":230858864537370624,"Inc":"1"},"_vena_PPNRnii_B2_C_1_230858864537370624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230858864537370624","DimensionId":1,"MemberId":230858864537370624,"Inc":"2"},"_vena_PPNRnii_B2_C_1_230858864537370624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230858864537370624","DimensionId":1,"MemberId":230858864537370624,"Inc":"3"},"_vena_PPNRnii_B2_C_1_230858864537370624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230858864537370624","DimensionId":1,"MemberId":230858864537370624,"Inc":"4"},"_vena_PPNRnii_B2_C_1_230858883713728512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230858883713728512","DimensionId":1,"MemberId":230858883713728512,"Inc":""},"_vena_PPNRnii_B2_C_1_230858883713728512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230858883713728512","DimensionId":1,"MemberId":230858883713728512,"Inc":"1"},"_vena_PPNRnii_B2_C_1_230858883713728512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230858883713728512","DimensionId":1,"MemberId":230858883713728512,"Inc":"2"},"_vena_PPNRnii_B2_C_1_230858883713728512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230858883713728512","DimensionId":1,"MemberId":230858883713728512,"Inc":"3"},"_vena_PPNRnii_B2_C_1_230858883713728512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230858883713728512","DimensionId":1,"MemberId":230858883713728512,"Inc":"4"},"_vena_PPNRnii_B2_C_1_230858941431545856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230858941431545856","DimensionId":1,"MemberId":230858941431545856,"Inc":""},"_vena_PPNRnii_B2_C_1_230858941431545856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230858941431545856","DimensionId":1,"MemberId":230858941431545856,"Inc":"1"},"_vena_PPNRnii_B2_C_1_230858941431545856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230858941431545856","DimensionId":1,"MemberId":230858941431545856,"Inc":"2"},"_vena_PPNRnii_B2_C_1_230858941431545856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230858941431545856","DimensionId":1,"MemberId":230858941431545856,"Inc":"3"},"_vena_PPNRnii_B2_C_1_230858941431545856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230858941431545856","DimensionId":1,"MemberId":230858941431545856,"Inc":"4"},"_vena_PPNRnii_B2_C_1_230859049971744768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230859049971744768","DimensionId":1,"MemberId":230859049971744768,"Inc":""},"_vena_PPNRnii_B2_C_1_230859049971744768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230859049971744768","DimensionId":1,"MemberId":230859049971744768,"Inc":"1"},"_vena_PPNRnii_B2_C_1_230859049971744768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230859049971744768","DimensionId":1,"MemberId":230859049971744768,"Inc":"2"},"_vena_PPNRnii_B2_C_1_230859049971744768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230859049971744768","DimensionId":1,"MemberId":230859049971744768,"Inc":"3"},"_vena_PPNRnii_B2_C_1_230859049971744768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230859049971744768","DimensionId":1,"MemberId":230859049971744768,"Inc":"4"},"_vena_PPNRnii_B2_C_1_230859064827969536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230859064827969536","DimensionId":1,"MemberId":230859064827969536,"Inc":""},"_vena_PPNRnii_B2_C_1_230859064827969536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230859064827969536","DimensionId":1,"MemberId":230859064827969536,"Inc":"1"},"_vena_PPNRnii_B2_C_1_230859064827969536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230859064827969536","DimensionId":1,"MemberId":230859064827969536,"Inc":"2"},"_vena_PPNRnii_B2_C_1_230859064827969536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230859064827969536","DimensionId":1,"MemberId":230859064827969536,"Inc":"3"},"_vena_PPNRnii_B2_C_1_230859064827969536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230859064827969536","DimensionId":1,"MemberId":230859064827969536,"Inc":"4"},"_vena_PPNRnii_B2_C_1_230859078451068928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230859078451068928","DimensionId":1,"MemberId":230859078451068928,"Inc":""},"_vena_PPNRnii_B2_C_1_230859078451068928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230859078451068928","DimensionId":1,"MemberId":230859078451068928,"Inc":"1"},"_vena_PPNRnii_B2_C_1_230859078451068928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230859078451068928","DimensionId":1,"MemberId":230859078451068928,"Inc":"2"},"_vena_PPNRnii_B2_C_1_230859078451068928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230859078451068928","DimensionId":1,"MemberId":230859078451068928,"Inc":"3"},"_vena_PPNRnii_B2_C_1_230859078451068928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230859078451068928","DimensionId":1,"MemberId":230859078451068928,"Inc":"4"},"_vena_PPNRnii_B2_C_1_230859093835776000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230859093835776000","DimensionId":1,"MemberId":230859093835776000,"Inc":""},"_vena_PPNRnii_B2_C_1_230859093835776000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230859093835776000","DimensionId":1,"MemberId":230859093835776000,"Inc":"1"},"_vena_PPNRnii_B2_C_1_230859093835776000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230859093835776000","DimensionId":1,"MemberId":230859093835776000,"Inc":"2"},"_vena_PPNRnii_B2_C_1_230859093835776000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230859093835776000","DimensionId":1,"MemberId":230859093835776000,"Inc":"3"},"_vena_PPNRnii_B2_C_1_230859093835776000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230859093835776000","DimensionId":1,"MemberId":230859093835776000,"Inc":"4"},"_vena_PPNRnii_B2_C_1_248550486083371008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248550486083371008","DimensionId":1,"MemberId":248550486083371008,"Inc":""},"_vena_PPNRnii_B2_C_1_248550486083371008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248550486083371008","DimensionId":1,"MemberId":248550486083371008,"Inc":"1"},"_vena_PPNRnii_B2_C_1_248550486083371008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248550486083371008","DimensionId":1,"MemberId":248550486083371008,"Inc":"2"},"_vena_PPNRnii_B2_C_1_248550486083371008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248550486083371008","DimensionId":1,"MemberId":248550486083371008,"Inc":"3"},"_vena_PPNRnii_B2_C_1_248550486083371008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1","MemberIdStr":"248550486083371008","DimensionId":1,"MemberId":248550486083371008,"Inc":"4"},"_vena_PPNRnii_B2_C_2_230860126356111360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230860126356111360","DimensionId":2,"MemberId":230860126356111360,"Inc":""},"_vena_PPNRnii_B2_C_2_230860226616754176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230860226616754176","DimensionId":2,"MemberId":230860226616754176,"Inc":""},"_vena_PPNRnii_B2_C_2_230860226616754176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230860226616754176","DimensionId":2,"MemberId":230860226616754176,"Inc":"1"},"_vena_PPNRnii_B2_C_2_230860226616754176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230860226616754176","DimensionId":2,"MemberId":230860226616754176,"Inc":"2"},"_vena_PPNRnii_B2_C_2_230860226616754176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230860226616754176","DimensionId":2,"MemberId":230860226616754176,"Inc":"3"},"_vena_PPNRnii_B2_C_2_230860226616754176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230860226616754176","DimensionId":2,"MemberId":230860226616754176,"Inc":"4"},"_vena_PPNRnii_B2_C_2_230860237857488896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230860237857488896","DimensionId":2,"MemberId":230860237857488896,"Inc":""},"_vena_PPNRnii_B2_C_2_230860237857488896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230860237857488896","DimensionId":2,"MemberId":230860237857488896,"Inc":"1"},"_vena_PPNRnii_B2_C_2_230860237857488896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230860237857488896","DimensionId":2,"MemberId":230860237857488896,"Inc":"2"},"_vena_PPNRnii_B2_C_2_230860237857488896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230860237857488896","DimensionId":2,"MemberId":230860237857488896,"Inc":"3"},"_vena_PPNRnii_B2_C_2_230860237857488896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230860237857488896","DimensionId":2,"MemberId":230860237857488896,"Inc":"4"},"_vena_PPNRnii_B2_C_2_230860246497755136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230860246497755136","DimensionId":2,"MemberId":230860246497755136,"Inc":""},"_vena_PPNRnii_B2_C_2_230860246497755136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230860246497755136","DimensionId":2,"MemberId":230860246497755136,"Inc":"1"},"_vena_PPNRnii_B2_C_2_230860246497755136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230860246497755136","DimensionId":2,"MemberId":230860246497755136,"Inc":"2"},"_vena_PPNRnii_B2_C_2_230860246497755136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230860246497755136","DimensionId":2,"MemberId":230860246497755136,"Inc":"3"},"_vena_PPNRnii_B2_C_2_230860246497755136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230860246497755136","DimensionId":2,"MemberId":230860246497755136,"Inc":"4"},"_vena_PPNRnii_B2_C_2_230860256148848640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230860256148848640","DimensionId":2,"MemberId":230860256148848640,"Inc":""},"_vena_PPNRnii_B2_C_2_230860256148848640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230860256148848640","DimensionId":2,"MemberId":230860256148848640,"Inc":"1"},"_vena_PPNRnii_B2_C_2_230860256148848640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230860256148848640","DimensionId":2,"MemberId":230860256148848640,"Inc":"2"},"_vena_PPNRnii_B2_C_2_230860256148848640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230860256148848640","DimensionId":2,"MemberId":230860256148848640,"Inc":"3"},"_vena_PPNRnii_B2_C_2_230860256148848640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230860256148848640","DimensionId":2,"MemberId":230860256148848640,"Inc":"4"},"_vena_PPNRnii_B2_C_2_230860293570428928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230860293570428928","DimensionId":2,"MemberId":230860293570428928,"Inc":""},"_vena_PPNRnii_B2_C_2_230860293570428928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230860293570428928","DimensionId":2,"MemberId":230860293570428928,"Inc":"1"},"_vena_PPNRnii_B2_C_2_230860293570428928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230860293570428928","DimensionId":2,"MemberId":230860293570428928,"Inc":"2"},"_vena_PPNRnii_B2_C_2_230860293570428928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230860293570428928","DimensionId":2,"MemberId":230860293570428928,"Inc":"3"},"_vena_PPNRnii_B2_C_2_230860293570428928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230860293570428928","DimensionId":2,"MemberId":230860293570428928,"Inc":"4"},"_vena_PPNRnii_B2_C_2_230860306308530176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230860306308530176","DimensionId":2,"MemberId":230860306308530176,"Inc":""},"_vena_PPNRnii_B2_C_2_230860306308530176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230860306308530176","DimensionId":2,"MemberId":230860306308530176,"Inc":"1"},"_vena_PPNRnii_B2_C_2_230860306308530176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230860306308530176","DimensionId":2,"MemberId":230860306308530176,"Inc":"2"},"_vena_PPNRnii_B2_C_2_230860306308530176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230860306308530176","DimensionId":2,"MemberId":230860306308530176,"Inc":"3"},"_vena_PPNRnii_B2_C_2_230860306308530176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230860306308530176","DimensionId":2,"MemberId":230860306308530176,"Inc":"4"},"_vena_PPNRnii_B2_C_2_230860320749518848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230860320749518848","DimensionId":2,"MemberId":230860320749518848,"Inc":""},"_vena_PPNRnii_B2_C_2_230860320749518848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230860320749518848","DimensionId":2,"MemberId":230860320749518848,"Inc":"1"},"_vena_PPNRnii_B2_C_2_230860320749518848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230860320749518848","DimensionId":2,"MemberId":230860320749518848,"Inc":"2"},"_vena_PPNRnii_B2_C_2_230860320749518848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230860320749518848","DimensionId":2,"MemberId":230860320749518848,"Inc":"3"},"_vena_PPNRnii_B2_C_2_230860320749518848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230860320749518848","DimensionId":2,"MemberId":230860320749518848,"Inc":"4"},"_vena_PPNRnii_B2_C_2_230860332363546624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230860332363546624","DimensionId":2,"MemberId":230860332363546624,"Inc":""},"_vena_PPNRnii_B2_C_2_230860332363546624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230860332363546624","DimensionId":2,"MemberId":230860332363546624,"Inc":"1"},"_vena_PPNRnii_B2_C_2_230860332363546624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230860332363546624","DimensionId":2,"MemberId":230860332363546624,"Inc":"2"},"_vena_PPNRnii_B2_C_2_230860332363546624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230860332363546624","DimensionId":2,"MemberId":230860332363546624,"Inc":"3"},"_vena_PPNRnii_B2_C_2_230860332363546624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230860332363546624","DimensionId":2,"MemberId":230860332363546624,"Inc":"4"},"_vena_PPNRnii_B2_C_2_230860342882861056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230860342882861056","DimensionId":2,"MemberId":230860342882861056,"Inc":""},"_vena_PPNRnii_B2_C_2_230860342882861056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230860342882861056","DimensionId":2,"MemberId":230860342882861056,"Inc":"1"},"_vena_PPNRnii_B2_C_2_230860342882861056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230860342882861056","DimensionId":2,"MemberId":230860342882861056,"Inc":"2"},"_vena_PPNRnii_B2_C_2_230860342882861056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230860342882861056","DimensionId":2,"MemberId":230860342882861056,"Inc":"3"},"_vena_PPNRnii_B2_C_2_230860342882861056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230860342882861056","DimensionId":2,"MemberId":230860342882861056,"Inc":"4"},"_vena_PPNRnii_B2_C_2_248614950019268608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248614950019268608","DimensionId":2,"MemberId":248614950019268608,"Inc":""},"_vena_PPNRnii_B2_C_2_248614950019268608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248614950019268608","DimensionId":2,"MemberId":248614950019268608,"Inc":"1"},"_vena_PPNRnii_B2_C_2_248614950019268608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2","MemberIdStr":"248614950019268608","DimensionId":2,"MemberId":248614950019268608,"Inc":"2"},"_vena_PPNRnii_B2_C_3_230860830692999168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"},"_vena_PPNRnii_B2_C_3_230860830692999168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1"},"_vena_PPNRnii_B2_C_3_230860830692999168_10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10"},"_vena_PPNRnii_B2_C_3_230860830692999168_11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11"},"_vena_PPNRnii_B2_C_3_230860830692999168_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12"},"_vena_PPNRnii_B2_C_3_230860830692999168_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13"},"_vena_PPNRnii_B2_C_3_230860830692999168_14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14"},"_vena_PPNRnii_B2_C_3_230860830692999168_15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15"},"_vena_PPNRnii_B2_C_3_230860830692999168_16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16"},"_vena_PPNRnii_B2_C_3_230860830692999168_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17"},"_vena_PPNRnii_B2_C_3_230860830692999168_18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18"},"_vena_PPNRnii_B2_C_3_230860830692999168_19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19"},"_vena_PPNRnii_B2_C_3_230860830692999168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2"},"_vena_PPNRnii_B2_C_3_230860830692999168_20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20"},"_vena_PPNRnii_B2_C_3_230860830692999168_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21"},"_vena_PPNRnii_B2_C_3_230860830692999168_22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22"},"_vena_PPNRnii_B2_C_3_230860830692999168_23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23"},"_vena_PPNRnii_B2_C_3_230860830692999168_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24"},"_vena_PPNRnii_B2_C_3_230860830692999168_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25"},"_vena_PPNRnii_B2_C_3_230860830692999168_26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26"},"_vena_PPNRnii_B2_C_3_230860830692999168_27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27"},"_vena_PPNRnii_B2_C_3_230860830692999168_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28"},"_vena_PPNRnii_B2_C_3_230860830692999168_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29"},"_vena_PPNRnii_B2_C_3_230860830692999168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3"},"_vena_PPNRnii_B2_C_3_230860830692999168_30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30"},"_vena_PPNRnii_B2_C_3_230860830692999168_31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31"},"_vena_PPNRnii_B2_C_3_230860830692999168_32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32"},"_vena_PPNRnii_B2_C_3_230860830692999168_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33"},"_vena_PPNRnii_B2_C_3_230860830692999168_34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34"},"_vena_PPNRnii_B2_C_3_230860830692999168_35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35"},"_vena_PPNRnii_B2_C_3_230860830692999168_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36"},"_vena_PPNRnii_B2_C_3_230860830692999168_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37"},"_vena_PPNRnii_B2_C_3_230860830692999168_38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38"},"_vena_PPNRnii_B2_C_3_230860830692999168_39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39"},"_vena_PPNRnii_B2_C_3_230860830692999168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4"},"_vena_PPNRnii_B2_C_3_230860830692999168_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40"},"_vena_PPNRnii_B2_C_3_230860830692999168_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41"},"_vena_PPNRnii_B2_C_3_230860830692999168_42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42"},"_vena_PPNRnii_B2_C_3_230860830692999168_43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43"},"_vena_PPNRnii_B2_C_3_230860830692999168_44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44"},"_vena_PPNRnii_B2_C_3_230860830692999168_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45"},"_vena_PPNRnii_B2_C_3_230860830692999168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5"},"_vena_PPNRnii_B2_C_3_230860830692999168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6"},"_vena_PPNRnii_B2_C_3_230860830692999168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7"},"_vena_PPNRnii_B2_C_3_230860830692999168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8"},"_vena_PPNRnii_B2_C_3_230860830692999168_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230860830692999168","DimensionId":3,"MemberId":230860830692999168,"Inc":"9"},"_vena_PPNRnii_B2_C_3_230860959693012992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230860959693012992","DimensionId":3,"MemberId":230860959693012992,"Inc":""},"_vena_PPNRnii_B2_C_3_230860959693012992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230860959693012992","DimensionId":3,"MemberId":230860959693012992,"Inc":"1"},"_vena_PPNRnii_B2_C_3_230860959693012992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3","MemberIdStr":"230860959693012992","DimensionId":3,"MemberId":230860959693012992,"Inc":"2"},"_vena_PPNRnii_B2_C_4_230862887281885184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230862887281885184","DimensionId":4,"MemberId":230862887281885184,"Inc":""},"_vena_PPNRnii_B2_C_4_230862887281885184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230862887281885184","DimensionId":4,"MemberId":230862887281885184,"Inc":"1"},"_vena_PPNRnii_B2_C_4_230862887281885184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230862887281885184","DimensionId":4,"MemberId":230862887281885184,"Inc":"2"},"_vena_PPNRnii_B2_C_4_230862887281885184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230862887281885184","DimensionId":4,"MemberId":230862887281885184,"Inc":"3"},"_vena_PPNRnii_B2_C_4_230862887281885184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230862887281885184","DimensionId":4,"MemberId":230862887281885184,"Inc":"4"},"_vena_PPNRnii_B2_C_4_230862887281885184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230862887281885184","DimensionId":4,"MemberId":230862887281885184,"Inc":"5"},"_vena_PPNRnii_B2_C_4_230862887281885184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230862887281885184","DimensionId":4,"MemberId":230862887281885184,"Inc":"6"},"_vena_PPNRnii_B2_C_4_230862887281885184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230862887281885184","DimensionId":4,"MemberId":230862887281885184,"Inc":"7"},"_vena_PPNRnii_B2_C_4_230862887281885184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230862887281885184","DimensionId":4,"MemberId":230862887281885184,"Inc":"8"},"_vena_PPNRnii_B2_C_4_230862937282183168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230862937282183168","DimensionId":4,"MemberId":230862937282183168,"Inc":""},"_vena_PPNRnii_B2_C_4_230862937282183168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230862937282183168","DimensionId":4,"MemberId":230862937282183168,"Inc":"1"},"_vena_PPNRnii_B2_C_4_230862937282183168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230862937282183168","DimensionId":4,"MemberId":230862937282183168,"Inc":"2"},"_vena_PPNRnii_B2_C_4_230862937282183168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230862937282183168","DimensionId":4,"MemberId":230862937282183168,"Inc":"3"},"_vena_PPNRnii_B2_C_4_230862937282183168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230862937282183168","DimensionId":4,"MemberId":230862937282183168,"Inc":"4"},"_vena_PPNRnii_B2_C_4_230862937282183168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230862937282183168","DimensionId":4,"MemberId":230862937282183168,"Inc":"5"},"_vena_PPNRnii_B2_C_4_230862937282183168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230862937282183168","DimensionId":4,"MemberId":230862937282183168,"Inc":"6"},"_vena_PPNRnii_B2_C_4_230862937282183168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230862937282183168","DimensionId":4,"MemberId":230862937282183168,"Inc":"7"},"_vena_PPNRnii_B2_C_4_230862937282183168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230862937282183168","DimensionId":4,"MemberId":230862937282183168,"Inc":"8"},"_vena_PPNRnii_B2_C_4_230862963278479360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230862963278479360","DimensionId":4,"MemberId":230862963278479360,"Inc":""},"_vena_PPNRnii_B2_C_4_230862963278479360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230862963278479360","DimensionId":4,"MemberId":230862963278479360,"Inc":"1"},"_vena_PPNRnii_B2_C_4_230862963278479360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230862963278479360","DimensionId":4,"MemberId":230862963278479360,"Inc":"2"},"_vena_PPNRnii_B2_C_4_230862963278479360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230862963278479360","DimensionId":4,"MemberId":230862963278479360,"Inc":"3"},"_vena_PPNRnii_B2_C_4_230862963278479360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230862963278479360","DimensionId":4,"MemberId":230862963278479360,"Inc":"4"},"_vena_PPNRnii_B2_C_4_230862963278479360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230862963278479360","DimensionId":4,"MemberId":230862963278479360,"Inc":"5"},"_vena_PPNRnii_B2_C_4_230862963278479360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230862963278479360","DimensionId":4,"MemberId":230862963278479360,"Inc":"6"},"_vena_PPNRnii_B2_C_4_230862963278479360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230862963278479360","DimensionId":4,"MemberId":230862963278479360,"Inc":"7"},"_vena_PPNRnii_B2_C_4_230862963278479360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230862963278479360","DimensionId":4,"MemberId":230862963278479360,"Inc":"8"},"_vena_PPNRnii_B2_C_4_230863001366953984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230863001366953984","DimensionId":4,"MemberId":230863001366953984,"Inc":""},"_vena_PPNRnii_B2_C_4_230863001366953984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230863001366953984","DimensionId":4,"MemberId":230863001366953984,"Inc":"1"},"_vena_PPNRnii_B2_C_4_230863001366953984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230863001366953984","DimensionId":4,"MemberId":230863001366953984,"Inc":"2"},"_vena_PPNRnii_B2_C_4_230863001366953984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230863001366953984","DimensionId":4,"MemberId":230863001366953984,"Inc":"3"},"_vena_PPNRnii_B2_C_4_230863001366953984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230863001366953984","DimensionId":4,"MemberId":230863001366953984,"Inc":"4"},"_vena_PPNRnii_B2_C_4_230863001366953984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230863001366953984","DimensionId":4,"MemberId":230863001366953984,"Inc":"5"},"_vena_PPNRnii_B2_C_4_230863001366953984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230863001366953984","DimensionId":4,"MemberId":230863001366953984,"Inc":"6"},"_vena_PPNRnii_B2_C_4_230863001366953984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230863001366953984","DimensionId":4,"MemberId":230863001366953984,"Inc":"7"},"_vena_PPNRnii_B2_C_4_230863001366953984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230863001366953984","DimensionId":4,"MemberId":230863001366953984,"Inc":"8"},"_vena_PPNRnii_B2_C_4_230863046111789056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230863046111789056","DimensionId":4,"MemberId":230863046111789056,"Inc":""},"_vena_PPNRnii_B2_C_4_230863046111789056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230863046111789056","DimensionId":4,"MemberId":230863046111789056,"Inc":"1"},"_vena_PPNRnii_B2_C_4_230863046111789056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230863046111789056","DimensionId":4,"MemberId":230863046111789056,"Inc":"2"},"_vena_PPNRnii_B2_C_4_230863046111789056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230863046111789056","DimensionId":4,"MemberId":230863046111789056,"Inc":"3"},"_vena_PPNRnii_B2_C_4_230863046111789056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230863046111789056","DimensionId":4,"MemberId":230863046111789056,"Inc":"4"},"_vena_PPNRnii_B2_C_4_230863046111789056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230863046111789056","DimensionId":4,"MemberId":230863046111789056,"Inc":"5"},"_vena_PPNRnii_B2_C_4_230863046111789056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230863046111789056","DimensionId":4,"MemberId":230863046111789056,"Inc":"6"},"_vena_PPNRnii_B2_C_4_230863046111789056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230863046111789056","DimensionId":4,"MemberId":230863046111789056,"Inc":"7"},"_vena_PPNRnii_B2_C_4_230863046111789056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230863046111789056","DimensionId":4,"MemberId":230863046111789056,"Inc":"8"},"_vena_PPNRnii_B2_C_4_230863071093063680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230863071093063680","DimensionId":4,"MemberId":230863071093063680,"Inc":""},"_vena_PPNRnii_B2_C_4_230863071093063680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230863071093063680","DimensionId":4,"MemberId":230863071093063680,"Inc":"1"},"_vena_PPNRnii_B2_C_4_230863071093063680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230863071093063680","DimensionId":4,"MemberId":230863071093063680,"Inc":"2"},"_vena_PPNRnii_B2_C_4_230863071093063680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4","MemberIdStr":"230863071093063680","DimensionId":4,"MemberId":230863071093063680,"Inc":"3"},"_vena_PPNRnii_B2_C_FV_6053e8fe227041fcbe8015c4f16779fe_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1"},"_vena_PPNRnii_B2_C_FV_6053e8fe227041fcbe8015c4f16779fe_10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10"},"_vena_PPNRnii_B2_C_FV_6053e8fe227041fcbe8015c4f16779fe_11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11"},"_vena_PPNRnii_B2_C_FV_6053e8fe227041fcbe8015c4f16779fe_12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12"},"_vena_PPNRnii_B2_C_FV_6053e8fe227041fcbe8015c4f16779fe_13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13"},"_vena_PPNRnii_B2_C_FV_6053e8fe227041fcbe8015c4f16779fe_14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14"},"_vena_PPNRnii_B2_C_FV_6053e8fe227041fcbe8015c4f16779fe_15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15"},"_vena_PPNRnii_B2_C_FV_6053e8fe227041fcbe8015c4f16779fe_16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16"},"_vena_PPNRnii_B2_C_FV_6053e8fe227041fcbe8015c4f16779fe_17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17"},"_vena_PPNRnii_B2_C_FV_6053e8fe227041fcbe8015c4f16779fe_18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18"},"_vena_PPNRnii_B2_C_FV_6053e8fe227041fcbe8015c4f16779fe_19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19"},"_vena_PPNRnii_B2_C_FV_6053e8fe227041fcbe8015c4f16779fe_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2"},"_vena_PPNRnii_B2_C_FV_6053e8fe227041fcbe8015c4f16779fe_20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20"},"_vena_PPNRnii_B2_C_FV_6053e8fe227041fcbe8015c4f16779fe_21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21"},"_vena_PPNRnii_B2_C_FV_6053e8fe227041fcbe8015c4f16779fe_22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22"},"_vena_PPNRnii_B2_C_FV_6053e8fe227041fcbe8015c4f16779fe_23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23"},"_vena_PPNRnii_B2_C_FV_6053e8fe227041fcbe8015c4f16779fe_24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24"},"_vena_PPNRnii_B2_C_FV_6053e8fe227041fcbe8015c4f16779fe_25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25"},"_vena_PPNRnii_B2_C_FV_6053e8fe227041fcbe8015c4f16779fe_26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26"},"_vena_PPNRnii_B2_C_FV_6053e8fe227041fcbe8015c4f16779fe_27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27"},"_vena_PPNRnii_B2_C_FV_6053e8fe227041fcbe8015c4f16779fe_28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28"},"_vena_PPNRnii_B2_C_FV_6053e8fe227041fcbe8015c4f16779fe_29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29"},"_vena_PPNRnii_B2_C_FV_6053e8fe227041fcbe8015c4f16779fe_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3"},"_vena_PPNRnii_B2_C_FV_6053e8fe227041fcbe8015c4f16779fe_30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30"},"_vena_PPNRnii_B2_C_FV_6053e8fe227041fcbe8015c4f16779fe_31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31"},"_vena_PPNRnii_B2_C_FV_6053e8fe227041fcbe8015c4f16779fe_32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32"},"_vena_PPNRnii_B2_C_FV_6053e8fe227041fcbe8015c4f16779fe_33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33"},"_vena_PPNRnii_B2_C_FV_6053e8fe227041fcbe8015c4f16779fe_34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34"},"_vena_PPNRnii_B2_C_FV_6053e8fe227041fcbe8015c4f16779fe_35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35"},"_vena_PPNRnii_B2_C_FV_6053e8fe227041fcbe8015c4f16779fe_36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36"},"_vena_PPNRnii_B2_C_FV_6053e8fe227041fcbe8015c4f16779fe_37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37"},"_vena_PPNRnii_B2_C_FV_6053e8fe227041fcbe8015c4f16779fe_38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38"},"_vena_PPNRnii_B2_C_FV_6053e8fe227041fcbe8015c4f16779fe_39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39"},"_vena_PPNRnii_B2_C_FV_6053e8fe227041fcbe8015c4f16779fe_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4"},"_vena_PPNRnii_B2_C_FV_6053e8fe227041fcbe8015c4f16779fe_40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40"},"_vena_PPNRnii_B2_C_FV_6053e8fe227041fcbe8015c4f16779fe_41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41"},"_vena_PPNRnii_B2_C_FV_6053e8fe227041fcbe8015c4f16779fe_42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42"},"_vena_PPNRnii_B2_C_FV_6053e8fe227041fcbe8015c4f16779fe_43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43"},"_vena_PPNRnii_B2_C_FV_6053e8fe227041fcbe8015c4f16779fe_44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44"},"_vena_PPNRnii_B2_C_FV_6053e8fe227041fcbe8015c4f16779fe_45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45"},"_vena_PPNRnii_B2_C_FV_6053e8fe227041fcbe8015c4f16779fe_46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46"},"_vena_PPNRnii_B2_C_FV_6053e8fe227041fcbe8015c4f16779fe_47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47"},"_vena_PPNRnii_B2_C_FV_6053e8fe227041fcbe8015c4f16779fe_48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48"},"_vena_PPNRnii_B2_C_FV_6053e8fe227041fcbe8015c4f16779fe_49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49"},"_vena_PPNRnii_B2_C_FV_6053e8fe227041fcbe8015c4f16779fe_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5"},"_vena_PPNRnii_B2_C_FV_6053e8fe227041fcbe8015c4f16779fe_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6"},"_vena_PPNRnii_B2_C_FV_6053e8fe227041fcbe8015c4f16779fe_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7"},"_vena_PPNRnii_B2_C_FV_6053e8fe227041fcbe8015c4f16779fe_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8"},"_vena_PPNRnii_B2_C_FV_6053e8fe227041fcbe8015c4f16779fe_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2,"DimensionIdStr":"FV","MemberIdStr":"6053e8fe227041fcbe8015c4f16779fe","DimensionId":-1,"MemberId":-1,"Inc":"9"},"_vena_PPNRnii_B2_R_6_248240734511038464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248240734511038464","DimensionId":6,"MemberId":248240734511038464,"Inc":""},"_vena_PPNRnii_B2_R_6_248240734515232769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248240734515232769","DimensionId":6,"MemberId":248240734515232769,"Inc":""},"_vena_PPNRnii_B2_R_6_248240734519427073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248240734519427073","DimensionId":6,"MemberId":248240734519427073,"Inc":""},"_vena_PPNRnii_B2_R_6_248240734523621377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248240734523621377","DimensionId":6,"MemberId":248240734523621377,"Inc":""},"_vena_PPNRnii_B2_R_6_248240734527815681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248240734527815681","DimensionId":6,"MemberId":248240734527815681,"Inc":""},"_vena_PPNRnii_B2_R_6_248240734532009985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248240734532009985","DimensionId":6,"MemberId":248240734532009985,"Inc":""},"_vena_PPNRnii_B2_R_6_248240734536204289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248240734536204289","DimensionId":6,"MemberId":248240734536204289,"Inc":""},"_vena_PPNRnii_B2_R_6_248240734544592897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248240734544592897","DimensionId":6,"MemberId":248240734544592897,"Inc":""},"_vena_PPNRnii_B2_R_6_248240734548787201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248240734548787201","DimensionId":6,"MemberId":248240734548787201,"Inc":""},"_vena_PPNRnii_B2_R_6_248240734552981505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248240734552981505","DimensionId":6,"MemberId":248240734552981505,"Inc":""},"_vena_PPNRnii_B2_R_6_248240734557175809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248240734557175809","DimensionId":6,"MemberId":248240734557175809,"Inc":""},"_vena_PPNRnii_B2_R_6_248240734561370113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248240734561370113","DimensionId":6,"MemberId":248240734561370113,"Inc":""},"_vena_PPNRnii_B2_R_6_248240734565564417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248240734565564417","DimensionId":6,"MemberId":248240734565564417,"Inc":""},"_vena_PPNRnii_B2_R_6_248240734569758721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248240734569758721","DimensionId":6,"MemberId":248240734569758721,"Inc":""},"_vena_PPNRnii_B2_R_6_248240734573953025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248240734573953025","DimensionId":6,"MemberId":248240734573953025,"Inc":""},"_vena_PPNRnii_B2_R_6_248240734582341633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248240734582341633","DimensionId":6,"MemberId":248240734582341633,"Inc":""},"_vena_PPNRnii_B2_R_6_248240734586535937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248240734586535937","DimensionId":6,"MemberId":248240734586535937,"Inc":""},"_vena_PPNRnii_B2_R_6_248240734590730241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248240734590730241","DimensionId":6,"MemberId":248240734590730241,"Inc":""},"_vena_PPNRnii_B2_R_6_248240734620090368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248240734620090368","DimensionId":6,"MemberId":248240734620090368,"Inc":""},"_vena_PPNRnii_B2_R_6_248240734624284673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248240734624284673","DimensionId":6,"MemberId":248240734624284673,"Inc":""},"_vena_PPNRnii_B2_R_6_248240734628478977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248240734628478977","DimensionId":6,"MemberId":248240734628478977,"Inc":""},"_vena_PPNRnii_B2_R_6_248240734632673281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248240734632673281","DimensionId":6,"MemberId":248240734632673281,"Inc":""},"_vena_PPNRnii_B2_R_6_248240734636867585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248240734636867585","DimensionId":6,"MemberId":248240734636867585,"Inc":""},"_vena_PPNRnii_B2_R_6_248240734641061889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248240734641061889","DimensionId":6,"MemberId":248240734641061889,"Inc":""},"_vena_PPNRnii_B2_R_6_248240734645256193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248240734645256193","DimensionId":6,"MemberId":248240734645256193,"Inc":""},"_vena_PPNRnii_B2_R_6_248240734649450497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248240734649450497","DimensionId":6,"MemberId":248240734649450497,"Inc":""},"_vena_PPNRnii_B2_R_6_248240734653644801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248240734653644801","DimensionId":6,"MemberId":248240734653644801,"Inc":""},"_vena_PPNRnii_B2_R_6_248240734662033409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248240734662033409","DimensionId":6,"MemberId":248240734662033409,"Inc":""},"_vena_PPNRnii_B2_R_6_248240734666227713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248240734666227713","DimensionId":6,"MemberId":248240734666227713,"Inc":""},"_vena_PPNRnii_B2_R_6_248240734670422017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248240734670422017","DimensionId":6,"MemberId":248240734670422017,"Inc":""},"_vena_PPNRnii_B2_R_6_248240734674616321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248240734674616321","DimensionId":6,"MemberId":248240734674616321,"Inc":""},"_vena_PPNRnii_B2_R_6_267105377303658496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B2","VenaRangeType":1,"DimensionIdStr":"6","MemberIdStr":"267105377303658496","DimensionId":6,"MemberId":267105377303658496,"Inc":""},"_vena_PPNRnii_P_7_230871350242312192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","VenaRangeType":0,"DimensionIdStr":"7","MemberIdStr":"230871350242312192","DimensionId":7,"MemberId":230871350242312192,"Inc":""},"_vena_PPNRnii_P_8_230873481838067712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","VenaRangeType":0,"DimensionIdStr":"8","MemberIdStr":"230873481838067712","DimensionId":8,"MemberId":230873481838067712,"Inc":""},"_vena_PPNRnii_P_9_273913475468623872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nii","BlockName":"","VenaRangeType":0,"DimensionIdStr":"9","MemberIdStr":"273913475468623872","DimensionId":9,"MemberId":273913475468623872,"Inc":""},"_vena_PPNRproj_B1_C_1_230858509795983360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230858509795983360","DimensionId":1,"MemberId":230858509795983360,"Inc":""},"_vena_PPNRproj_B1_C_1_230858525113581568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230858525113581568","DimensionId":1,"MemberId":230858525113581568,"Inc":""},"_vena_PPNRproj_B1_C_1_230858539172888576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230858539172888576","DimensionId":1,"MemberId":230858539172888576,"Inc":""},"_vena_PPNRproj_B1_C_1_230858563583737856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230858563583737856","DimensionId":1,"MemberId":230858563583737856,"Inc":""},"_vena_PPNRproj_B1_C_1_230858841607110656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230858841607110656","DimensionId":1,"MemberId":230858841607110656,"Inc":""},"_vena_PPNRproj_B1_C_1_230858841607110656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230858841607110656","DimensionId":1,"MemberId":230858841607110656,"Inc":"1"},"_vena_PPNRproj_B1_C_1_230858841607110656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230858841607110656","DimensionId":1,"MemberId":230858841607110656,"Inc":"2"},"_vena_PPNRproj_B1_C_1_230858841607110656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230858841607110656","DimensionId":1,"MemberId":230858841607110656,"Inc":"3"},"_vena_PPNRproj_B1_C_1_230858841607110656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230858841607110656","DimensionId":1,"MemberId":230858841607110656,"Inc":"4"},"_vena_PPNRproj_B1_C_1_230858864537370624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230858864537370624","DimensionId":1,"MemberId":230858864537370624,"Inc":""},"_vena_PPNRproj_B1_C_1_230858864537370624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230858864537370624","DimensionId":1,"MemberId":230858864537370624,"Inc":"1"},"_vena_PPNRproj_B1_C_1_230858864537370624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230858864537370624","DimensionId":1,"MemberId":230858864537370624,"Inc":"2"},"_vena_PPNRproj_B1_C_1_230858864537370624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230858864537370624","DimensionId":1,"MemberId":230858864537370624,"Inc":"3"},"_vena_PPNRproj_B1_C_1_230858864537370624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230858864537370624","DimensionId":1,"MemberId":230858864537370624,"Inc":"4"},"_vena_PPNRproj_B1_C_1_230858883713728512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230858883713728512","DimensionId":1,"MemberId":230858883713728512,"Inc":""},"_vena_PPNRproj_B1_C_1_230858883713728512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230858883713728512","DimensionId":1,"MemberId":230858883713728512,"Inc":"1"},"_vena_PPNRproj_B1_C_1_230858883713728512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230858883713728512","DimensionId":1,"MemberId":230858883713728512,"Inc":"2"},"_vena_PPNRproj_B1_C_1_230858883713728512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230858883713728512","DimensionId":1,"MemberId":230858883713728512,"Inc":"3"},"_vena_PPNRproj_B1_C_1_230858883713728512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230858883713728512","DimensionId":1,"MemberId":230858883713728512,"Inc":"4"},"_vena_PPNRproj_B1_C_1_230858941431545856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230858941431545856","DimensionId":1,"MemberId":230858941431545856,"Inc":""},"_vena_PPNRproj_B1_C_1_230858941431545856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230858941431545856","DimensionId":1,"MemberId":230858941431545856,"Inc":"1"},"_vena_PPNRproj_B1_C_1_230858941431545856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230858941431545856","DimensionId":1,"MemberId":230858941431545856,"Inc":"2"},"_vena_PPNRproj_B1_C_1_230858941431545856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230858941431545856","DimensionId":1,"MemberId":230858941431545856,"Inc":"3"},"_vena_PPNRproj_B1_C_1_230858941431545856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230858941431545856","DimensionId":1,"MemberId":230858941431545856,"Inc":"4"},"_vena_PPNRproj_B1_C_1_230859049971744768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230859049971744768","DimensionId":1,"MemberId":230859049971744768,"Inc":""},"_vena_PPNRproj_B1_C_1_230859049971744768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230859049971744768","DimensionId":1,"MemberId":230859049971744768,"Inc":"1"},"_vena_PPNRproj_B1_C_1_230859049971744768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230859049971744768","DimensionId":1,"MemberId":230859049971744768,"Inc":"2"},"_vena_PPNRproj_B1_C_1_230859049971744768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230859049971744768","DimensionId":1,"MemberId":230859049971744768,"Inc":"3"},"_vena_PPNRproj_B1_C_1_230859049971744768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230859049971744768","DimensionId":1,"MemberId":230859049971744768,"Inc":"4"},"_vena_PPNRproj_B1_C_1_230859064827969536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230859064827969536","DimensionId":1,"MemberId":230859064827969536,"Inc":""},"_vena_PPNRproj_B1_C_1_230859064827969536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230859064827969536","DimensionId":1,"MemberId":230859064827969536,"Inc":"1"},"_vena_PPNRproj_B1_C_1_230859064827969536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230859064827969536","DimensionId":1,"MemberId":230859064827969536,"Inc":"2"},"_vena_PPNRproj_B1_C_1_230859064827969536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230859064827969536","DimensionId":1,"MemberId":230859064827969536,"Inc":"3"},"_vena_PPNRproj_B1_C_1_230859064827969536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230859064827969536","DimensionId":1,"MemberId":230859064827969536,"Inc":"4"},"_vena_PPNRproj_B1_C_1_230859078451068928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230859078451068928","DimensionId":1,"MemberId":230859078451068928,"Inc":""},"_vena_PPNRproj_B1_C_1_230859078451068928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230859078451068928","DimensionId":1,"MemberId":230859078451068928,"Inc":"1"},"_vena_PPNRproj_B1_C_1_230859078451068928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230859078451068928","DimensionId":1,"MemberId":230859078451068928,"Inc":"2"},"_vena_PPNRproj_B1_C_1_230859078451068928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230859078451068928","DimensionId":1,"MemberId":230859078451068928,"Inc":"3"},"_vena_PPNRproj_B1_C_1_230859078451068928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230859078451068928","DimensionId":1,"MemberId":230859078451068928,"Inc":"4"},"_vena_PPNRproj_B1_C_1_230859093835776000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230859093835776000","DimensionId":1,"MemberId":230859093835776000,"Inc":""},"_vena_PPNRproj_B1_C_1_230859093835776000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230859093835776000","DimensionId":1,"MemberId":230859093835776000,"Inc":"1"},"_vena_PPNRproj_B1_C_1_230859093835776000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230859093835776000","DimensionId":1,"MemberId":230859093835776000,"Inc":"2"},"_vena_PPNRproj_B1_C_1_230859093835776000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230859093835776000","DimensionId":1,"MemberId":230859093835776000,"Inc":"3"},"_vena_PPNRproj_B1_C_1_230859093835776000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230859093835776000","DimensionId":1,"MemberId":230859093835776000,"Inc":"4"},"_vena_PPNRproj_B1_C_1_248550486083371008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248550486083371008","DimensionId":1,"MemberId":248550486083371008,"Inc":""},"_vena_PPNRproj_B1_C_1_248550486083371008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248550486083371008","DimensionId":1,"MemberId":248550486083371008,"Inc":"1"},"_vena_PPNRproj_B1_C_1_248550486083371008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248550486083371008","DimensionId":1,"MemberId":248550486083371008,"Inc":"2"},"_vena_PPNRproj_B1_C_1_248550486083371008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248550486083371008","DimensionId":1,"MemberId":248550486083371008,"Inc":"3"},"_vena_PPNRproj_B1_C_1_248550486083371008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1","MemberIdStr":"248550486083371008","DimensionId":1,"MemberId":248550486083371008,"Inc":"4"},"_vena_PPNRproj_B1_C_2_230860126356111360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230860126356111360","DimensionId":2,"MemberId":230860126356111360,"Inc":""},"_vena_PPNRproj_B1_C_2_230860226616754176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230860226616754176","DimensionId":2,"MemberId":230860226616754176,"Inc":""},"_vena_PPNRproj_B1_C_2_230860226616754176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230860226616754176","DimensionId":2,"MemberId":230860226616754176,"Inc":"1"},"_vena_PPNRproj_B1_C_2_230860226616754176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230860226616754176","DimensionId":2,"MemberId":230860226616754176,"Inc":"2"},"_vena_PPNRproj_B1_C_2_230860226616754176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230860226616754176","DimensionId":2,"MemberId":230860226616754176,"Inc":"3"},"_vena_PPNRproj_B1_C_2_230860226616754176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230860226616754176","DimensionId":2,"MemberId":230860226616754176,"Inc":"4"},"_vena_PPNRproj_B1_C_2_230860237857488896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230860237857488896","DimensionId":2,"MemberId":230860237857488896,"Inc":""},"_vena_PPNRproj_B1_C_2_230860237857488896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230860237857488896","DimensionId":2,"MemberId":230860237857488896,"Inc":"1"},"_vena_PPNRproj_B1_C_2_230860237857488896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230860237857488896","DimensionId":2,"MemberId":230860237857488896,"Inc":"2"},"_vena_PPNRproj_B1_C_2_230860237857488896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230860237857488896","DimensionId":2,"MemberId":230860237857488896,"Inc":"3"},"_vena_PPNRproj_B1_C_2_230860237857488896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230860237857488896","DimensionId":2,"MemberId":230860237857488896,"Inc":"4"},"_vena_PPNRproj_B1_C_2_230860246497755136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230860246497755136","DimensionId":2,"MemberId":230860246497755136,"Inc":""},"_vena_PPNRproj_B1_C_2_230860246497755136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230860246497755136","DimensionId":2,"MemberId":230860246497755136,"Inc":"1"},"_vena_PPNRproj_B1_C_2_230860246497755136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230860246497755136","DimensionId":2,"MemberId":230860246497755136,"Inc":"2"},"_vena_PPNRproj_B1_C_2_230860246497755136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230860246497755136","DimensionId":2,"MemberId":230860246497755136,"Inc":"3"},"_vena_PPNRproj_B1_C_2_230860246497755136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230860246497755136","DimensionId":2,"MemberId":230860246497755136,"Inc":"4"},"_vena_PPNRproj_B1_C_2_230860256148848640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230860256148848640","DimensionId":2,"MemberId":230860256148848640,"Inc":""},"_vena_PPNRproj_B1_C_2_230860256148848640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230860256148848640","DimensionId":2,"MemberId":230860256148848640,"Inc":"1"},"_vena_PPNRproj_B1_C_2_230860256148848640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230860256148848640","DimensionId":2,"MemberId":230860256148848640,"Inc":"2"},"_vena_PPNRproj_B1_C_2_230860256148848640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230860256148848640","DimensionId":2,"MemberId":230860256148848640,"Inc":"3"},"_vena_PPNRproj_B1_C_2_230860256148848640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230860256148848640","DimensionId":2,"MemberId":230860256148848640,"Inc":"4"},"_vena_PPNRproj_B1_C_2_230860293570428928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230860293570428928","DimensionId":2,"MemberId":230860293570428928,"Inc":""},"_vena_PPNRproj_B1_C_2_230860293570428928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230860293570428928","DimensionId":2,"MemberId":230860293570428928,"Inc":"1"},"_vena_PPNRproj_B1_C_2_230860293570428928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230860293570428928","DimensionId":2,"MemberId":230860293570428928,"Inc":"2"},"_vena_PPNRproj_B1_C_2_230860293570428928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230860293570428928","DimensionId":2,"MemberId":230860293570428928,"Inc":"3"},"_vena_PPNRproj_B1_C_2_230860293570428928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230860293570428928","DimensionId":2,"MemberId":230860293570428928,"Inc":"4"},"_vena_PPNRproj_B1_C_2_230860306308530176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230860306308530176","DimensionId":2,"MemberId":230860306308530176,"Inc":""},"_vena_PPNRproj_B1_C_2_230860306308530176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230860306308530176","DimensionId":2,"MemberId":230860306308530176,"Inc":"1"},"_vena_PPNRproj_B1_C_2_230860306308530176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230860306308530176","DimensionId":2,"MemberId":230860306308530176,"Inc":"2"},"_vena_PPNRproj_B1_C_2_230860306308530176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230860306308530176","DimensionId":2,"MemberId":230860306308530176,"Inc":"3"},"_vena_PPNRproj_B1_C_2_230860306308530176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230860306308530176","DimensionId":2,"MemberId":230860306308530176,"Inc":"4"},"_vena_PPNRproj_B1_C_2_230860320749518848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230860320749518848","DimensionId":2,"MemberId":230860320749518848,"Inc":""},"_vena_PPNRproj_B1_C_2_230860320749518848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230860320749518848","DimensionId":2,"MemberId":230860320749518848,"Inc":"1"},"_vena_PPNRproj_B1_C_2_230860320749518848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230860320749518848","DimensionId":2,"MemberId":230860320749518848,"Inc":"2"},"_vena_PPNRproj_B1_C_2_230860320749518848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230860320749518848","DimensionId":2,"MemberId":230860320749518848,"Inc":"3"},"_vena_PPNRproj_B1_C_2_230860320749518848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230860320749518848","DimensionId":2,"MemberId":230860320749518848,"Inc":"4"},"_vena_PPNRproj_B1_C_2_230860332363546624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230860332363546624","DimensionId":2,"MemberId":230860332363546624,"Inc":""},"_vena_PPNRproj_B1_C_2_230860332363546624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230860332363546624","DimensionId":2,"MemberId":230860332363546624,"Inc":"1"},"_vena_PPNRproj_B1_C_2_230860332363546624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230860332363546624","DimensionId":2,"MemberId":230860332363546624,"Inc":"2"},"_vena_PPNRproj_B1_C_2_230860332363546624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230860332363546624","DimensionId":2,"MemberId":230860332363546624,"Inc":"3"},"_vena_PPNRproj_B1_C_2_230860332363546624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230860332363546624","DimensionId":2,"MemberId":230860332363546624,"Inc":"4"},"_vena_PPNRproj_B1_C_2_230860342882861056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230860342882861056","DimensionId":2,"MemberId":230860342882861056,"Inc":""},"_vena_PPNRproj_B1_C_2_230860342882861056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230860342882861056","DimensionId":2,"MemberId":230860342882861056,"Inc":"1"},"_vena_PPNRproj_B1_C_2_230860342882861056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230860342882861056","DimensionId":2,"MemberId":230860342882861056,"Inc":"2"},"_vena_PPNRproj_B1_C_2_230860342882861056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230860342882861056","DimensionId":2,"MemberId":230860342882861056,"Inc":"3"},"_vena_PPNRproj_B1_C_2_230860342882861056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230860342882861056","DimensionId":2,"MemberId":230860342882861056,"Inc":"4"},"_vena_PPNRproj_B1_C_2_248614950019268608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248614950019268608","DimensionId":2,"MemberId":248614950019268608,"Inc":""},"_vena_PPNRproj_B1_C_2_248614950019268608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248614950019268608","DimensionId":2,"MemberId":248614950019268608,"Inc":"1"},"_vena_PPNRproj_B1_C_2_248614950019268608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2","MemberIdStr":"248614950019268608","DimensionId":2,"MemberId":248614950019268608,"Inc":"2"},"_vena_PPNRproj_B1_C_3_230860830692999168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"},"_vena_PPNRproj_B1_C_3_230860830692999168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1"},"_vena_PPNRproj_B1_C_3_230860830692999168_10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10"},"_vena_PPNRproj_B1_C_3_230860830692999168_11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11"},"_vena_PPNRproj_B1_C_3_230860830692999168_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12"},"_vena_PPNRproj_B1_C_3_230860830692999168_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13"},"_vena_PPNRproj_B1_C_3_230860830692999168_14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14"},"_vena_PPNRproj_B1_C_3_230860830692999168_15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15"},"_vena_PPNRproj_B1_C_3_230860830692999168_16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16"},"_vena_PPNRproj_B1_C_3_230860830692999168_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17"},"_vena_PPNRproj_B1_C_3_230860830692999168_18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18"},"_vena_PPNRproj_B1_C_3_230860830692999168_19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19"},"_vena_PPNRproj_B1_C_3_230860830692999168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2"},"_vena_PPNRproj_B1_C_3_230860830692999168_20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20"},"_vena_PPNRproj_B1_C_3_230860830692999168_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21"},"_vena_PPNRproj_B1_C_3_230860830692999168_22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22"},"_vena_PPNRproj_B1_C_3_230860830692999168_23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23"},"_vena_PPNRproj_B1_C_3_230860830692999168_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24"},"_vena_PPNRproj_B1_C_3_230860830692999168_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25"},"_vena_PPNRproj_B1_C_3_230860830692999168_26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26"},"_vena_PPNRproj_B1_C_3_230860830692999168_27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27"},"_vena_PPNRproj_B1_C_3_230860830692999168_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28"},"_vena_PPNRproj_B1_C_3_230860830692999168_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29"},"_vena_PPNRproj_B1_C_3_230860830692999168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3"},"_vena_PPNRproj_B1_C_3_230860830692999168_30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30"},"_vena_PPNRproj_B1_C_3_230860830692999168_31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31"},"_vena_PPNRproj_B1_C_3_230860830692999168_32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32"},"_vena_PPNRproj_B1_C_3_230860830692999168_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33"},"_vena_PPNRproj_B1_C_3_230860830692999168_34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34"},"_vena_PPNRproj_B1_C_3_230860830692999168_35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35"},"_vena_PPNRproj_B1_C_3_230860830692999168_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36"},"_vena_PPNRproj_B1_C_3_230860830692999168_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37"},"_vena_PPNRproj_B1_C_3_230860830692999168_38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38"},"_vena_PPNRproj_B1_C_3_230860830692999168_39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39"},"_vena_PPNRproj_B1_C_3_230860830692999168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4"},"_vena_PPNRproj_B1_C_3_230860830692999168_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40"},"_vena_PPNRproj_B1_C_3_230860830692999168_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41"},"_vena_PPNRproj_B1_C_3_230860830692999168_42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42"},"_vena_PPNRproj_B1_C_3_230860830692999168_43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43"},"_vena_PPNRproj_B1_C_3_230860830692999168_44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44"},"_vena_PPNRproj_B1_C_3_230860830692999168_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45"},"_vena_PPNRproj_B1_C_3_230860830692999168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5"},"_vena_PPNRproj_B1_C_3_230860830692999168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6"},"_vena_PPNRproj_B1_C_3_230860830692999168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7"},"_vena_PPNRproj_B1_C_3_230860830692999168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8"},"_vena_PPNRproj_B1_C_3_230860830692999168_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230860830692999168","DimensionId":3,"MemberId":230860830692999168,"Inc":"9"},"_vena_PPNRproj_B1_C_3_230860959693012992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230860959693012992","DimensionId":3,"MemberId":230860959693012992,"Inc":""},"_vena_PPNRproj_B1_C_3_230860959693012992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230860959693012992","DimensionId":3,"MemberId":230860959693012992,"Inc":"1"},"_vena_PPNRproj_B1_C_3_230860959693012992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3","MemberIdStr":"230860959693012992","DimensionId":3,"MemberId":230860959693012992,"Inc":"2"},"_vena_PPNRproj_B1_C_4_230862887281885184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230862887281885184","DimensionId":4,"MemberId":230862887281885184,"Inc":""},"_vena_PPNRproj_B1_C_4_230862887281885184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230862887281885184","DimensionId":4,"MemberId":230862887281885184,"Inc":"1"},"_vena_PPNRproj_B1_C_4_230862887281885184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230862887281885184","DimensionId":4,"MemberId":230862887281885184,"Inc":"2"},"_vena_PPNRproj_B1_C_4_230862887281885184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230862887281885184","DimensionId":4,"MemberId":230862887281885184,"Inc":"3"},"_vena_PPNRproj_B1_C_4_230862887281885184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230862887281885184","DimensionId":4,"MemberId":230862887281885184,"Inc":"4"},"_vena_PPNRproj_B1_C_4_230862887281885184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230862887281885184","DimensionId":4,"MemberId":230862887281885184,"Inc":"5"},"_vena_PPNRproj_B1_C_4_230862887281885184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230862887281885184","DimensionId":4,"MemberId":230862887281885184,"Inc":"6"},"_vena_PPNRproj_B1_C_4_230862887281885184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230862887281885184","DimensionId":4,"MemberId":230862887281885184,"Inc":"7"},"_vena_PPNRproj_B1_C_4_230862887281885184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230862887281885184","DimensionId":4,"MemberId":230862887281885184,"Inc":"8"},"_vena_PPNRproj_B1_C_4_230862937282183168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230862937282183168","DimensionId":4,"MemberId":230862937282183168,"Inc":""},"_vena_PPNRproj_B1_C_4_230862937282183168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230862937282183168","DimensionId":4,"MemberId":230862937282183168,"Inc":"1"},"_vena_PPNRproj_B1_C_4_230862937282183168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230862937282183168","DimensionId":4,"MemberId":230862937282183168,"Inc":"2"},"_vena_PPNRproj_B1_C_4_230862937282183168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230862937282183168","DimensionId":4,"MemberId":230862937282183168,"Inc":"3"},"_vena_PPNRproj_B1_C_4_230862937282183168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230862937282183168","DimensionId":4,"MemberId":230862937282183168,"Inc":"4"},"_vena_PPNRproj_B1_C_4_230862937282183168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230862937282183168","DimensionId":4,"MemberId":230862937282183168,"Inc":"5"},"_vena_PPNRproj_B1_C_4_230862937282183168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230862937282183168","DimensionId":4,"MemberId":230862937282183168,"Inc":"6"},"_vena_PPNRproj_B1_C_4_230862937282183168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230862937282183168","DimensionId":4,"MemberId":230862937282183168,"Inc":"7"},"_vena_PPNRproj_B1_C_4_230862937282183168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230862937282183168","DimensionId":4,"MemberId":230862937282183168,"Inc":"8"},"_vena_PPNRproj_B1_C_4_230862963278479360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230862963278479360","DimensionId":4,"MemberId":230862963278479360,"Inc":""},"_vena_PPNRproj_B1_C_4_230862963278479360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230862963278479360","DimensionId":4,"MemberId":230862963278479360,"Inc":"1"},"_vena_PPNRproj_B1_C_4_230862963278479360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230862963278479360","DimensionId":4,"MemberId":230862963278479360,"Inc":"2"},"_vena_PPNRproj_B1_C_4_230862963278479360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230862963278479360","DimensionId":4,"MemberId":230862963278479360,"Inc":"3"},"_vena_PPNRproj_B1_C_4_230862963278479360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230862963278479360","DimensionId":4,"MemberId":230862963278479360,"Inc":"4"},"_vena_PPNRproj_B1_C_4_230862963278479360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230862963278479360","DimensionId":4,"MemberId":230862963278479360,"Inc":"5"},"_vena_PPNRproj_B1_C_4_230862963278479360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230862963278479360","DimensionId":4,"MemberId":230862963278479360,"Inc":"6"},"_vena_PPNRproj_B1_C_4_230862963278479360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230862963278479360","DimensionId":4,"MemberId":230862963278479360,"Inc":"7"},"_vena_PPNRproj_B1_C_4_230862963278479360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230862963278479360","DimensionId":4,"MemberId":230862963278479360,"Inc":"8"},"_vena_PPNRproj_B1_C_4_230863001366953984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230863001366953984","DimensionId":4,"MemberId":230863001366953984,"Inc":""},"_vena_PPNRproj_B1_C_4_230863001366953984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230863001366953984","DimensionId":4,"MemberId":230863001366953984,"Inc":"1"},"_vena_PPNRproj_B1_C_4_230863001366953984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230863001366953984","DimensionId":4,"MemberId":230863001366953984,"Inc":"2"},"_vena_PPNRproj_B1_C_4_230863001366953984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230863001366953984","DimensionId":4,"MemberId":230863001366953984,"Inc":"3"},"_vena_PPNRproj_B1_C_4_230863001366953984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230863001366953984","DimensionId":4,"MemberId":230863001366953984,"Inc":"4"},"_vena_PPNRproj_B1_C_4_230863001366953984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230863001366953984","DimensionId":4,"MemberId":230863001366953984,"Inc":"5"},"_vena_PPNRproj_B1_C_4_230863001366953984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230863001366953984","DimensionId":4,"MemberId":230863001366953984,"Inc":"6"},"_vena_PPNRproj_B1_C_4_230863001366953984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230863001366953984","DimensionId":4,"MemberId":230863001366953984,"Inc":"7"},"_vena_PPNRproj_B1_C_4_230863001366953984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230863001366953984","DimensionId":4,"MemberId":230863001366953984,"Inc":"8"},"_vena_PPNRproj_B1_C_4_230863046111789056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230863046111789056","DimensionId":4,"MemberId":230863046111789056,"Inc":""},"_vena_PPNRproj_B1_C_4_230863046111789056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230863046111789056","DimensionId":4,"MemberId":230863046111789056,"Inc":"1"},"_vena_PPNRproj_B1_C_4_230863046111789056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230863046111789056","DimensionId":4,"MemberId":230863046111789056,"Inc":"2"},"_vena_PPNRproj_B1_C_4_230863046111789056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230863046111789056","DimensionId":4,"MemberId":230863046111789056,"Inc":"3"},"_vena_PPNRproj_B1_C_4_230863046111789056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230863046111789056","DimensionId":4,"MemberId":230863046111789056,"Inc":"4"},"_vena_PPNRproj_B1_C_4_230863046111789056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230863046111789056","DimensionId":4,"MemberId":230863046111789056,"Inc":"5"},"_vena_PPNRproj_B1_C_4_230863046111789056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230863046111789056","DimensionId":4,"MemberId":230863046111789056,"Inc":"6"},"_vena_PPNRproj_B1_C_4_230863046111789056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230863046111789056","DimensionId":4,"MemberId":230863046111789056,"Inc":"7"},"_vena_PPNRproj_B1_C_4_230863046111789056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230863046111789056","DimensionId":4,"MemberId":230863046111789056,"Inc":"8"},"_vena_PPNRproj_B1_C_4_230863071093063680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230863071093063680","DimensionId":4,"MemberId":230863071093063680,"Inc":""},"_vena_PPNRproj_B1_C_4_230863071093063680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230863071093063680","DimensionId":4,"MemberId":230863071093063680,"Inc":"1"},"_vena_PPNRproj_B1_C_4_230863071093063680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230863071093063680","DimensionId":4,"MemberId":230863071093063680,"Inc":"2"},"_vena_PPNRproj_B1_C_4_230863071093063680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2,"DimensionIdStr":"4","MemberIdStr":"230863071093063680","DimensionId":4,"MemberId":230863071093063680,"Inc":"3"},"_vena_PPNRproj_B1_R_6_248256432204808192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248256432204808192","DimensionId":6,"MemberId":248256432204808192,"Inc":""},"_vena_PPNRproj_B1_R_6_248256432318054401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248256432318054401","DimensionId":6,"MemberId":248256432318054401,"Inc":""},"_vena_PPNRproj_B1_R_6_248256432343220224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248256432343220224","DimensionId":6,"MemberId":248256432343220224,"Inc":""},"_vena_PPNRproj_B1_R_6_248256432347414528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248256432347414528","DimensionId":6,"MemberId":248256432347414528,"Inc":""},"_vena_PPNRproj_B1_R_6_248256432368386048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248256432368386048","DimensionId":6,"MemberId":248256432368386048,"Inc":""},"_vena_PPNRproj_B1_R_6_248256432372580353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248256432372580353","DimensionId":6,"MemberId":248256432372580353,"Inc":""},"_vena_PPNRproj_B1_R_6_248256432397746176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248256432397746176","DimensionId":6,"MemberId":248256432397746176,"Inc":""},"_vena_PPNRproj_B1_R_6_248256432397746178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248256432397746178","DimensionId":6,"MemberId":248256432397746178,"Inc":""},"_vena_PPNRproj_B1_R_6_248256432401940481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248256432401940481","DimensionId":6,"MemberId":248256432401940481,"Inc":""},"_vena_PPNRproj_B1_R_6_248256432406134785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248256432406134785","DimensionId":6,"MemberId":248256432406134785,"Inc":""},"_vena_PPNRproj_B1_R_6_248256432410329089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248256432410329089","DimensionId":6,"MemberId":248256432410329089,"Inc":""},"_vena_PPNRproj_B1_R_6_248256432414523393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248256432414523393","DimensionId":6,"MemberId":248256432414523393,"Inc":""},"_vena_PPNRproj_B1_R_6_248256432418717697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248256432418717697","DimensionId":6,"MemberId":248256432418717697,"Inc":""},"_vena_PPNRproj_B1_R_6_248256432422912001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248256432422912001","DimensionId":6,"MemberId":248256432422912001,"Inc":""},"_vena_PPNRproj_B1_R_6_248256432422912003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248256432422912003","DimensionId":6,"MemberId":248256432422912003,"Inc":""},"_vena_PPNRproj_B1_R_6_248256432464855040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248256432464855040","DimensionId":6,"MemberId":248256432464855040,"Inc":""},"_vena_PPNRproj_B1_R_6_248256432469049345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248256432469049345","DimensionId":6,"MemberId":248256432469049345,"Inc":""},"_vena_PPNRproj_B1_R_6_248256432469049347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248256432469049347","DimensionId":6,"MemberId":248256432469049347,"Inc":""},"_vena_PPNRproj_B1_R_6_248256432473243649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248256432473243649","DimensionId":6,"MemberId":248256432473243649,"Inc":""},"_vena_PPNRproj_B1_R_6_248256432477437953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248256432477437953","DimensionId":6,"MemberId":248256432477437953,"Inc":""},"_vena_PPNRproj_B1_R_6_248256432481632257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248256432481632257","DimensionId":6,"MemberId":248256432481632257,"Inc":""},"_vena_PPNRproj_B1_R_6_248256432485826561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248256432485826561","DimensionId":6,"MemberId":248256432485826561,"Inc":""},"_vena_PPNRproj_B1_R_6_248256432490020865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248256432490020865","DimensionId":6,"MemberId":248256432490020865,"Inc":""},"_vena_PPNRproj_B1_R_6_248256432490020867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248256432490020867","DimensionId":6,"MemberId":248256432490020867,"Inc":""},"_vena_PPNRproj_B1_R_6_248256432494215169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248256432494215169","DimensionId":6,"MemberId":248256432494215169,"Inc":""},"_vena_PPNRproj_B1_R_6_248256432498409473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248256432498409473","DimensionId":6,"MemberId":248256432498409473,"Inc":""},"_vena_PPNRproj_B1_R_6_248256432502603777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248256432502603777","DimensionId":6,"MemberId":248256432502603777,"Inc":""},"_vena_PPNRproj_B1_R_6_248256432523575296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248256432523575296","DimensionId":6,"MemberId":248256432523575296,"Inc":""},"_vena_PPNRproj_B1_R_6_248256432527769601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248256432527769601","DimensionId":6,"MemberId":248256432527769601,"Inc":""},"_vena_PPNRproj_B1_R_6_248256432531963905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248256432531963905","DimensionId":6,"MemberId":248256432531963905,"Inc":""},"_vena_PPNRproj_B1_R_6_248256432536158209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248256432536158209","DimensionId":6,"MemberId":248256432536158209,"Inc":""},"_vena_PPNRproj_B1_R_6_248256432540352513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248256432540352513","DimensionId":6,"MemberId":248256432540352513,"Inc":""},"_vena_PPNRproj_B1_R_6_248256432544546817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248256432544546817","DimensionId":6,"MemberId":248256432544546817,"Inc":""},"_vena_PPNRproj_B1_R_6_248256432548741121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248256432548741121","DimensionId":6,"MemberId":248256432548741121,"Inc":""},"_vena_PPNRproj_B1_R_6_248256432552935425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248256432552935425","DimensionId":6,"MemberId":248256432552935425,"Inc":""},"_vena_PPNRproj_B1_R_6_248256432552935427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248256432552935427","DimensionId":6,"MemberId":248256432552935427,"Inc":""},"_vena_PPNRproj_B1_R_6_248256432557129729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248256432557129729","DimensionId":6,"MemberId":248256432557129729,"Inc":""},"_vena_PPNRproj_B1_R_6_248256432561324033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248256432561324033","DimensionId":6,"MemberId":248256432561324033,"Inc":""},"_vena_PPNRproj_B1_R_6_248256432565518337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248256432565518337","DimensionId":6,"MemberId":248256432565518337,"Inc":""},"_vena_PPNRproj_B1_R_6_248256432586489856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248256432586489856","DimensionId":6,"MemberId":248256432586489856,"Inc":""},"_vena_PPNRproj_B1_R_6_248256432590684161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248256432590684161","DimensionId":6,"MemberId":248256432590684161,"Inc":""},"_vena_PPNRproj_B1_R_6_248256432594878465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248256432594878465","DimensionId":6,"MemberId":248256432594878465,"Inc":""},"_vena_PPNRproj_B1_R_6_248256432599072769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248256432599072769","DimensionId":6,"MemberId":248256432599072769,"Inc":""},"_vena_PPNRproj_B1_R_6_248256432599072771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248256432599072771","DimensionId":6,"MemberId":248256432599072771,"Inc":""},"_vena_PPNRproj_B1_R_6_248256432603267073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248256432603267073","DimensionId":6,"MemberId":248256432603267073,"Inc":""},"_vena_PPNRproj_B1_R_6_248256432624238592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248256432624238592","DimensionId":6,"MemberId":248256432624238592,"Inc":""},"_vena_PPNRproj_B1_R_6_248256432628432897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248256432628432897","DimensionId":6,"MemberId":248256432628432897,"Inc":""},"_vena_PPNRproj_B1_R_6_248256432653598720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248256432653598720","DimensionId":6,"MemberId":248256432653598720,"Inc":""},"_vena_PPNRproj_B1_R_6_248256432653598722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248256432653598722","DimensionId":6,"MemberId":248256432653598722,"Inc":""},"_vena_PPNRproj_B1_R_6_248256432678764544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248256432678764544","DimensionId":6,"MemberId":248256432678764544,"Inc":""},"_vena_PPNRproj_B1_R_6_248256432682958849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248256432682958849","DimensionId":6,"MemberId":248256432682958849,"Inc":""},"_vena_PPNRproj_B1_R_6_248256432703930368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248256432703930368","DimensionId":6,"MemberId":248256432703930368,"Inc":""},"_vena_PPNRproj_B1_R_6_248256432708124673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248256432708124673","DimensionId":6,"MemberId":248256432708124673,"Inc":""},"_vena_PPNRproj_B1_R_6_248256432729096192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248256432729096192","DimensionId":6,"MemberId":248256432729096192,"Inc":""},"_vena_PPNRproj_B1_R_6_248256432733290497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248256432733290497","DimensionId":6,"MemberId":248256432733290497,"Inc":""},"_vena_PPNRproj_B1_R_6_248256432737484801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248256432737484801","DimensionId":6,"MemberId":248256432737484801,"Inc":""},"_vena_PPNRproj_B1_R_6_248256432741679105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248256432741679105","DimensionId":6,"MemberId":248256432741679105,"Inc":""},"_vena_PPNRproj_B1_R_6_248256432762650624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248256432762650624","DimensionId":6,"MemberId":248256432762650624,"Inc":""},"_vena_PPNRproj_B1_R_6_248256432766844929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248256432766844929","DimensionId":6,"MemberId":248256432766844929,"Inc":""},"_vena_PPNRproj_B1_R_6_248256432771039233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248256432771039233","DimensionId":6,"MemberId":248256432771039233,"Inc":""},"_vena_PPNRproj_B1_R_6_248256432796205056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248256432796205056","DimensionId":6,"MemberId":248256432796205056,"Inc":""},"_vena_PPNRproj_B1_R_6_248256432796205058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248256432796205058","DimensionId":6,"MemberId":248256432796205058,"Inc":""},"_vena_PPNRproj_B1_R_6_248256432800399361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248256432800399361","DimensionId":6,"MemberId":248256432800399361,"Inc":""},"_vena_PPNRproj_B1_R_6_248256432804593665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248256432804593665","DimensionId":6,"MemberId":248256432804593665,"Inc":""},"_vena_PPNRproj_B1_R_6_248256432825565184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248256432825565184","DimensionId":6,"MemberId":248256432825565184,"Inc":""},"_vena_PPNRproj_B1_R_6_248256432850731008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248256432850731008","DimensionId":6,"MemberId":248256432850731008,"Inc":""},"_vena_PPNRproj_B1_R_6_248256432854925313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248256432854925313","DimensionId":6,"MemberId":248256432854925313,"Inc":""},"_vena_PPNRproj_B1_R_6_248256432854925315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248256432854925315","DimensionId":6,"MemberId":248256432854925315,"Inc":""},"_vena_PPNRproj_B1_R_6_248256432880091136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248256432880091136","DimensionId":6,"MemberId":248256432880091136,"Inc":""},"_vena_PPNRproj_B1_R_6_248256432884285441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248256432884285441","DimensionId":6,"MemberId":248256432884285441,"Inc":""},"_vena_PPNRproj_B1_R_6_248256432888479745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248256432888479745","DimensionId":6,"MemberId":248256432888479745,"Inc":""},"_vena_PPNRproj_B1_R_6_248256432888479747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248256432888479747","DimensionId":6,"MemberId":248256432888479747,"Inc":""},"_vena_PPNRproj_B1_R_6_248256432892674049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248256432892674049","DimensionId":6,"MemberId":248256432892674049,"Inc":""},"_vena_PPNRproj_B1_R_6_248256432917839872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248256432917839872","DimensionId":6,"MemberId":248256432917839872,"Inc":""},"_vena_PPNRproj_B1_R_6_248256432922034177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248256432922034177","DimensionId":6,"MemberId":248256432922034177,"Inc":""},"_vena_PPNRproj_B1_R_6_248256432922034179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248256432922034179","DimensionId":6,"MemberId":248256432922034179,"Inc":""},"_vena_PPNRproj_B1_R_6_248256432926228481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248256432926228481","DimensionId":6,"MemberId":248256432926228481,"Inc":""},"_vena_PPNRproj_B1_R_6_248256432951394304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248256432951394304","DimensionId":6,"MemberId":248256432951394304,"Inc":""},"_vena_PPNRproj_B1_R_6_248256432951394306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248256432951394306","DimensionId":6,"MemberId":248256432951394306,"Inc":""},"_vena_PPNRproj_B1_R_6_248256432976560128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248256432976560128","DimensionId":6,"MemberId":248256432976560128,"Inc":""},"_vena_PPNRproj_B1_R_6_248256432980754433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248256432980754433","DimensionId":6,"MemberId":248256432980754433,"Inc":""},"_vena_PPNRproj_B1_R_6_248256432980754435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248256432980754435","DimensionId":6,"MemberId":248256432980754435,"Inc":""},"_vena_PPNRproj_B1_R_6_248256433005920256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248256433005920256","DimensionId":6,"MemberId":248256433005920256,"Inc":""},"_vena_PPNRproj_B1_R_6_248256433010114561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248256433010114561","DimensionId":6,"MemberId":248256433010114561,"Inc":""},"_vena_PPNRproj_B1_R_6_248256433031086080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248256433031086080","DimensionId":6,"MemberId":248256433031086080,"Inc":""},"_vena_PPNRproj_B1_R_6_248256433035280385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248256433035280385","DimensionId":6,"MemberId":248256433035280385,"Inc":""},"_vena_PPNRproj_B1_R_6_248256433039474689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248256433039474689","DimensionId":6,"MemberId":248256433039474689,"Inc":""},"_vena_PPNRproj_B1_R_6_248256433039474691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248256433039474691","DimensionId":6,"MemberId":248256433039474691,"Inc":""},"_vena_PPNRproj_B1_R_6_248256433064640512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248256433064640512","DimensionId":6,"MemberId":248256433064640512,"Inc":""},"_vena_PPNRproj_B1_R_6_248256433068834817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248256433068834817","DimensionId":6,"MemberId":248256433068834817,"Inc":""},"_vena_PPNRproj_B1_R_6_248256433089806336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248256433089806336","DimensionId":6,"MemberId":248256433089806336,"Inc":""},"_vena_PPNRproj_B1_R_6_248256433094000641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248256433094000641","DimensionId":6,"MemberId":248256433094000641,"Inc":""},"_vena_PPNRproj_B1_R_6_248256433098194945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248256433098194945","DimensionId":6,"MemberId":248256433098194945,"Inc":""},"_vena_PPNRproj_B1_R_6_248256433119166464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248256433119166464","DimensionId":6,"MemberId":248256433119166464,"Inc":""},"_vena_PPNRproj_B1_R_6_248256433123360769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248256433123360769","DimensionId":6,"MemberId":248256433123360769,"Inc":""},"_vena_PPNRproj_B1_R_6_248256433127555073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248256433127555073","DimensionId":6,"MemberId":248256433127555073,"Inc":""},"_vena_PPNRproj_B1_R_6_248256433148526592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248256433148526592","DimensionId":6,"MemberId":248256433148526592,"Inc":""},"_vena_PPNRproj_B1_R_6_248256433152720897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248256433152720897","DimensionId":6,"MemberId":248256433152720897,"Inc":""},"_vena_PPNRproj_B1_R_6_248256433177886720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248256433177886720","DimensionId":6,"MemberId":248256433177886720,"Inc":""},"_vena_PPNRproj_B1_R_6_248256433182081025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248256433182081025","DimensionId":6,"MemberId":248256433182081025,"Inc":""},"_vena_PPNRproj_B1_R_6_248256433186275329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248256433186275329","DimensionId":6,"MemberId":248256433186275329,"Inc":""},"_vena_PPNRproj_B1_R_6_267084544388235264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B1","VenaRangeType":1,"DimensionIdStr":"6","MemberIdStr":"267084544388235264","DimensionId":6,"MemberId":267084544388235264,"Inc":""},"_vena_PPNRproj_P_5_245732634691371008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","VenaRangeType":0,"DimensionIdStr":"5","MemberIdStr":"245732634691371008","DimensionId":5,"MemberId":245732634691371008,"Inc":""},"_vena_PPNRproj_P_5_245735754226073600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","VenaRangeType":0,"DimensionIdStr":"5","MemberIdStr":"245735754226073600","DimensionId":5,"MemberId":245735754226073600,"Inc":""},"_vena_PPNRproj_P_5_245735857808605184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","VenaRangeType":0,"DimensionIdStr":"5","MemberIdStr":"245735857808605184","DimensionId":5,"MemberId":245735857808605184,"Inc":""},"_vena_PPNRproj_P_5_245736094191058944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","VenaRangeType":0,"DimensionIdStr":"5","MemberIdStr":"245736094191058944","DimensionId":5,"MemberId":245736094191058944,"Inc":""},"_vena_PPNRproj_P_5_245736175824797696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","VenaRangeType":0,"DimensionIdStr":"5","MemberIdStr":"245736175824797696","DimensionId":5,"MemberId":245736175824797696,"Inc":""},"_vena_PPNRproj_P_5_261627926670475264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","VenaRangeType":0,"DimensionIdStr":"5","MemberIdStr":"261627926670475264","DimensionId":5,"MemberId":261627926670475264,"Inc":""},"_vena_PPNRproj_P_5_261628056303828992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","VenaRangeType":0,"DimensionIdStr":"5","MemberIdStr":"261628056303828992","DimensionId":5,"MemberId":261628056303828992,"Inc":""},"_vena_PPNRproj_P_5_266363691568463873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","VenaRangeType":0,"DimensionIdStr":"5","MemberIdStr":"266363691568463873","DimensionId":5,"MemberId":266363691568463873,"Inc":""},"_vena_PPNRproj_P_5_266365694814453760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","VenaRangeType":0,"DimensionIdStr":"5","MemberIdStr":"266365694814453760","DimensionId":5,"MemberId":266365694814453760,"Inc":""},"_vena_PPNRproj_P_5_266366467967942656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","VenaRangeType":0,"DimensionIdStr":"5","MemberIdStr":"266366467967942656","DimensionId":5,"MemberId":266366467967942656,"Inc":""},"_vena_PPNRproj_P_5_307598477365346304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","VenaRangeType":0,"DimensionIdStr":"5","MemberIdStr":"307598477365346304","DimensionId":5,"MemberId":307598477365346304,"Inc":""},"_vena_PPNRproj_P_7_230871350242312192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","VenaRangeType":0,"DimensionIdStr":"7","MemberIdStr":"230871350242312192","DimensionId":7,"MemberId":230871350242312192,"Inc":""},"_vena_PPNRproj_P_8_230873481838067712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","VenaRangeType":0,"DimensionIdStr":"8","MemberIdStr":"230873481838067712","DimensionId":8,"MemberId":230873481838067712,"Inc":""},"_vena_PPNRproj_P_9_273913475468623872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PPNRproj","BlockName":"","VenaRangeType":0,"DimensionIdStr":"9","MemberIdStr":"273913475468623872","DimensionId":9,"MemberId":273913475468623872,"Inc":""},"_vena_RWA_B1_C_1_230858509795983360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230858509795983360","DimensionId":1,"MemberId":230858509795983360,"Inc":""},"_vena_RWA_B1_C_1_230858525113581568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230858525113581568","DimensionId":1,"MemberId":230858525113581568,"Inc":""},"_vena_RWA_B1_C_1_230858539172888576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230858539172888576","DimensionId":1,"MemberId":230858539172888576,"Inc":""},"_vena_RWA_B1_C_1_230858563583737856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230858563583737856","DimensionId":1,"MemberId":230858563583737856,"Inc":""},"_vena_RWA_B1_C_1_230858841607110656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230858841607110656","DimensionId":1,"MemberId":230858841607110656,"Inc":""},"_vena_RWA_B1_C_1_230858841607110656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230858841607110656","DimensionId":1,"MemberId":230858841607110656,"Inc":"1"},"_vena_RWA_B1_C_1_230858841607110656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230858841607110656","DimensionId":1,"MemberId":230858841607110656,"Inc":"2"},"_vena_RWA_B1_C_1_230858841607110656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230858841607110656","DimensionId":1,"MemberId":230858841607110656,"Inc":"3"},"_vena_RWA_B1_C_1_230858841607110656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230858841607110656","DimensionId":1,"MemberId":230858841607110656,"Inc":"4"},"_vena_RWA_B1_C_1_230858864537370624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230858864537370624","DimensionId":1,"MemberId":230858864537370624,"Inc":""},"_vena_RWA_B1_C_1_230858864537370624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230858864537370624","DimensionId":1,"MemberId":230858864537370624,"Inc":"1"},"_vena_RWA_B1_C_1_230858864537370624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230858864537370624","DimensionId":1,"MemberId":230858864537370624,"Inc":"2"},"_vena_RWA_B1_C_1_230858864537370624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230858864537370624","DimensionId":1,"MemberId":230858864537370624,"Inc":"3"},"_vena_RWA_B1_C_1_230858864537370624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230858864537370624","DimensionId":1,"MemberId":230858864537370624,"Inc":"4"},"_vena_RWA_B1_C_1_230858883713728512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230858883713728512","DimensionId":1,"MemberId":230858883713728512,"Inc":""},"_vena_RWA_B1_C_1_230858883713728512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230858883713728512","DimensionId":1,"MemberId":230858883713728512,"Inc":"1"},"_vena_RWA_B1_C_1_230858883713728512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230858883713728512","DimensionId":1,"MemberId":230858883713728512,"Inc":"2"},"_vena_RWA_B1_C_1_230858883713728512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230858883713728512","DimensionId":1,"MemberId":230858883713728512,"Inc":"3"},"_vena_RWA_B1_C_1_230858883713728512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230858883713728512","DimensionId":1,"MemberId":230858883713728512,"Inc":"4"},"_vena_RWA_B1_C_1_230858941431545856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230858941431545856","DimensionId":1,"MemberId":230858941431545856,"Inc":""},"_vena_RWA_B1_C_1_230858941431545856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230858941431545856","DimensionId":1,"MemberId":230858941431545856,"Inc":"1"},"_vena_RWA_B1_C_1_230858941431545856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230858941431545856","DimensionId":1,"MemberId":230858941431545856,"Inc":"2"},"_vena_RWA_B1_C_1_230858941431545856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230858941431545856","DimensionId":1,"MemberId":230858941431545856,"Inc":"3"},"_vena_RWA_B1_C_1_230858941431545856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230858941431545856","DimensionId":1,"MemberId":230858941431545856,"Inc":"4"},"_vena_RWA_B1_C_1_230859049971744768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230859049971744768","DimensionId":1,"MemberId":230859049971744768,"Inc":""},"_vena_RWA_B1_C_1_230859049971744768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230859049971744768","DimensionId":1,"MemberId":230859049971744768,"Inc":"1"},"_vena_RWA_B1_C_1_230859049971744768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230859049971744768","DimensionId":1,"MemberId":230859049971744768,"Inc":"2"},"_vena_RWA_B1_C_1_230859049971744768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230859049971744768","DimensionId":1,"MemberId":230859049971744768,"Inc":"3"},"_vena_RWA_B1_C_1_230859049971744768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230859049971744768","DimensionId":1,"MemberId":230859049971744768,"Inc":"4"},"_vena_RWA_B1_C_1_230859064827969536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230859064827969536","DimensionId":1,"MemberId":230859064827969536,"Inc":""},"_vena_RWA_B1_C_1_230859064827969536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230859064827969536","DimensionId":1,"MemberId":230859064827969536,"Inc":"1"},"_vena_RWA_B1_C_1_230859064827969536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230859064827969536","DimensionId":1,"MemberId":230859064827969536,"Inc":"2"},"_vena_RWA_B1_C_1_230859064827969536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230859064827969536","DimensionId":1,"MemberId":230859064827969536,"Inc":"3"},"_vena_RWA_B1_C_1_230859064827969536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230859064827969536","DimensionId":1,"MemberId":230859064827969536,"Inc":"4"},"_vena_RWA_B1_C_1_230859078451068928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230859078451068928","DimensionId":1,"MemberId":230859078451068928,"Inc":""},"_vena_RWA_B1_C_1_230859078451068928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230859078451068928","DimensionId":1,"MemberId":230859078451068928,"Inc":"1"},"_vena_RWA_B1_C_1_230859078451068928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230859078451068928","DimensionId":1,"MemberId":230859078451068928,"Inc":"2"},"_vena_RWA_B1_C_1_230859078451068928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230859078451068928","DimensionId":1,"MemberId":230859078451068928,"Inc":"3"},"_vena_RWA_B1_C_1_230859078451068928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230859078451068928","DimensionId":1,"MemberId":230859078451068928,"Inc":"4"},"_vena_RWA_B1_C_1_230859093835776000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230859093835776000","DimensionId":1,"MemberId":230859093835776000,"Inc":""},"_vena_RWA_B1_C_1_230859093835776000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230859093835776000","DimensionId":1,"MemberId":230859093835776000,"Inc":"1"},"_vena_RWA_B1_C_1_230859093835776000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230859093835776000","DimensionId":1,"MemberId":230859093835776000,"Inc":"2"},"_vena_RWA_B1_C_1_230859093835776000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230859093835776000","DimensionId":1,"MemberId":230859093835776000,"Inc":"3"},"_vena_RWA_B1_C_1_230859093835776000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230859093835776000","DimensionId":1,"MemberId":230859093835776000,"Inc":"4"},"_vena_RWA_B1_C_1_248550486083371008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248550486083371008","DimensionId":1,"MemberId":248550486083371008,"Inc":""},"_vena_RWA_B1_C_1_248550486083371008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248550486083371008","DimensionId":1,"MemberId":248550486083371008,"Inc":"1"},"_vena_RWA_B1_C_1_248550486083371008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248550486083371008","DimensionId":1,"MemberId":248550486083371008,"Inc":"2"},"_vena_RWA_B1_C_1_248550486083371008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248550486083371008","DimensionId":1,"MemberId":248550486083371008,"Inc":"3"},"_vena_RWA_B1_C_1_248550486083371008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1","MemberIdStr":"248550486083371008","DimensionId":1,"MemberId":248550486083371008,"Inc":"4"},"_vena_RWA_B1_C_2_230860126356111360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230860126356111360","DimensionId":2,"MemberId":230860126356111360,"Inc":""},"_vena_RWA_B1_C_2_230860226616754176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230860226616754176","DimensionId":2,"MemberId":230860226616754176,"Inc":""},"_vena_RWA_B1_C_2_230860226616754176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230860226616754176","DimensionId":2,"MemberId":230860226616754176,"Inc":"1"},"_vena_RWA_B1_C_2_230860226616754176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230860226616754176","DimensionId":2,"MemberId":230860226616754176,"Inc":"2"},"_vena_RWA_B1_C_2_230860226616754176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230860226616754176","DimensionId":2,"MemberId":230860226616754176,"Inc":"3"},"_vena_RWA_B1_C_2_230860226616754176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230860226616754176","DimensionId":2,"MemberId":230860226616754176,"Inc":"4"},"_vena_RWA_B1_C_2_230860237857488896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230860237857488896","DimensionId":2,"MemberId":230860237857488896,"Inc":""},"_vena_RWA_B1_C_2_230860237857488896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230860237857488896","DimensionId":2,"MemberId":230860237857488896,"Inc":"1"},"_vena_RWA_B1_C_2_230860237857488896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230860237857488896","DimensionId":2,"MemberId":230860237857488896,"Inc":"2"},"_vena_RWA_B1_C_2_230860237857488896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230860237857488896","DimensionId":2,"MemberId":230860237857488896,"Inc":"3"},"_vena_RWA_B1_C_2_230860237857488896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230860237857488896","DimensionId":2,"MemberId":230860237857488896,"Inc":"4"},"_vena_RWA_B1_C_2_230860246497755136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230860246497755136","DimensionId":2,"MemberId":230860246497755136,"Inc":""},"_vena_RWA_B1_C_2_230860246497755136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230860246497755136","DimensionId":2,"MemberId":230860246497755136,"Inc":"1"},"_vena_RWA_B1_C_2_230860246497755136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230860246497755136","DimensionId":2,"MemberId":230860246497755136,"Inc":"2"},"_vena_RWA_B1_C_2_230860246497755136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230860246497755136","DimensionId":2,"MemberId":230860246497755136,"Inc":"3"},"_vena_RWA_B1_C_2_230860246497755136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230860246497755136","DimensionId":2,"MemberId":230860246497755136,"Inc":"4"},"_vena_RWA_B1_C_2_230860256148848640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230860256148848640","DimensionId":2,"MemberId":230860256148848640,"Inc":""},"_vena_RWA_B1_C_2_230860256148848640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230860256148848640","DimensionId":2,"MemberId":230860256148848640,"Inc":"1"},"_vena_RWA_B1_C_2_230860256148848640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230860256148848640","DimensionId":2,"MemberId":230860256148848640,"Inc":"2"},"_vena_RWA_B1_C_2_230860256148848640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230860256148848640","DimensionId":2,"MemberId":230860256148848640,"Inc":"3"},"_vena_RWA_B1_C_2_230860256148848640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230860256148848640","DimensionId":2,"MemberId":230860256148848640,"Inc":"4"},"_vena_RWA_B1_C_2_230860293570428928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230860293570428928","DimensionId":2,"MemberId":230860293570428928,"Inc":""},"_vena_RWA_B1_C_2_230860293570428928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230860293570428928","DimensionId":2,"MemberId":230860293570428928,"Inc":"1"},"_vena_RWA_B1_C_2_230860293570428928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230860293570428928","DimensionId":2,"MemberId":230860293570428928,"Inc":"2"},"_vena_RWA_B1_C_2_230860293570428928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230860293570428928","DimensionId":2,"MemberId":230860293570428928,"Inc":"3"},"_vena_RWA_B1_C_2_230860293570428928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230860293570428928","DimensionId":2,"MemberId":230860293570428928,"Inc":"4"},"_vena_RWA_B1_C_2_230860306308530176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230860306308530176","DimensionId":2,"MemberId":230860306308530176,"Inc":""},"_vena_RWA_B1_C_2_230860306308530176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230860306308530176","DimensionId":2,"MemberId":230860306308530176,"Inc":"1"},"_vena_RWA_B1_C_2_230860306308530176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230860306308530176","DimensionId":2,"MemberId":230860306308530176,"Inc":"2"},"_vena_RWA_B1_C_2_230860306308530176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230860306308530176","DimensionId":2,"MemberId":230860306308530176,"Inc":"3"},"_vena_RWA_B1_C_2_230860306308530176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230860306308530176","DimensionId":2,"MemberId":230860306308530176,"Inc":"4"},"_vena_RWA_B1_C_2_230860320749518848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230860320749518848","DimensionId":2,"MemberId":230860320749518848,"Inc":""},"_vena_RWA_B1_C_2_230860320749518848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230860320749518848","DimensionId":2,"MemberId":230860320749518848,"Inc":"1"},"_vena_RWA_B1_C_2_230860320749518848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230860320749518848","DimensionId":2,"MemberId":230860320749518848,"Inc":"2"},"_vena_RWA_B1_C_2_230860320749518848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230860320749518848","DimensionId":2,"MemberId":230860320749518848,"Inc":"3"},"_vena_RWA_B1_C_2_230860320749518848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230860320749518848","DimensionId":2,"MemberId":230860320749518848,"Inc":"4"},"_vena_RWA_B1_C_2_230860332363546624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230860332363546624","DimensionId":2,"MemberId":230860332363546624,"Inc":""},"_vena_RWA_B1_C_2_230860332363546624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230860332363546624","DimensionId":2,"MemberId":230860332363546624,"Inc":"1"},"_vena_RWA_B1_C_2_230860332363546624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230860332363546624","DimensionId":2,"MemberId":230860332363546624,"Inc":"2"},"_vena_RWA_B1_C_2_230860332363546624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230860332363546624","DimensionId":2,"MemberId":230860332363546624,"Inc":"3"},"_vena_RWA_B1_C_2_230860332363546624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230860332363546624","DimensionId":2,"MemberId":230860332363546624,"Inc":"4"},"_vena_RWA_B1_C_2_230860342882861056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230860342882861056","DimensionId":2,"MemberId":230860342882861056,"Inc":""},"_vena_RWA_B1_C_2_230860342882861056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230860342882861056","DimensionId":2,"MemberId":230860342882861056,"Inc":"1"},"_vena_RWA_B1_C_2_230860342882861056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230860342882861056","DimensionId":2,"MemberId":230860342882861056,"Inc":"2"},"_vena_RWA_B1_C_2_230860342882861056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230860342882861056","DimensionId":2,"MemberId":230860342882861056,"Inc":"3"},"_vena_RWA_B1_C_2_230860342882861056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230860342882861056","DimensionId":2,"MemberId":230860342882861056,"Inc":"4"},"_vena_RWA_B1_C_2_248614950019268608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248614950019268608","DimensionId":2,"MemberId":248614950019268608,"Inc":""},"_vena_RWA_B1_C_2_248614950019268608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248614950019268608","DimensionId":2,"MemberId":248614950019268608,"Inc":"1"},"_vena_RWA_B1_C_2_248614950019268608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2","MemberIdStr":"248614950019268608","DimensionId":2,"MemberId":248614950019268608,"Inc":"2"},"_vena_RWA_B1_C_3_230860830692999168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"},"_vena_RWA_B1_C_3_230860830692999168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1"},"_vena_RWA_B1_C_3_230860830692999168_10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10"},"_vena_RWA_B1_C_3_230860830692999168_11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11"},"_vena_RWA_B1_C_3_230860830692999168_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12"},"_vena_RWA_B1_C_3_230860830692999168_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13"},"_vena_RWA_B1_C_3_230860830692999168_14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14"},"_vena_RWA_B1_C_3_230860830692999168_15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15"},"_vena_RWA_B1_C_3_230860830692999168_16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16"},"_vena_RWA_B1_C_3_230860830692999168_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17"},"_vena_RWA_B1_C_3_230860830692999168_18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18"},"_vena_RWA_B1_C_3_230860830692999168_19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19"},"_vena_RWA_B1_C_3_230860830692999168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2"},"_vena_RWA_B1_C_3_230860830692999168_20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20"},"_vena_RWA_B1_C_3_230860830692999168_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21"},"_vena_RWA_B1_C_3_230860830692999168_22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22"},"_vena_RWA_B1_C_3_230860830692999168_23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23"},"_vena_RWA_B1_C_3_230860830692999168_24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24"},"_vena_RWA_B1_C_3_230860830692999168_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25"},"_vena_RWA_B1_C_3_230860830692999168_26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26"},"_vena_RWA_B1_C_3_230860830692999168_27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27"},"_vena_RWA_B1_C_3_230860830692999168_28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28"},"_vena_RWA_B1_C_3_230860830692999168_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29"},"_vena_RWA_B1_C_3_230860830692999168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3"},"_vena_RWA_B1_C_3_230860830692999168_30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30"},"_vena_RWA_B1_C_3_230860830692999168_31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31"},"_vena_RWA_B1_C_3_230860830692999168_32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32"},"_vena_RWA_B1_C_3_230860830692999168_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33"},"_vena_RWA_B1_C_3_230860830692999168_34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34"},"_vena_RWA_B1_C_3_230860830692999168_35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35"},"_vena_RWA_B1_C_3_230860830692999168_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36"},"_vena_RWA_B1_C_3_230860830692999168_37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37"},"_vena_RWA_B1_C_3_230860830692999168_38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38"},"_vena_RWA_B1_C_3_230860830692999168_39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39"},"_vena_RWA_B1_C_3_230860830692999168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4"},"_vena_RWA_B1_C_3_230860830692999168_40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40"},"_vena_RWA_B1_C_3_230860830692999168_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41"},"_vena_RWA_B1_C_3_230860830692999168_42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42"},"_vena_RWA_B1_C_3_230860830692999168_43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43"},"_vena_RWA_B1_C_3_230860830692999168_44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44"},"_vena_RWA_B1_C_3_230860830692999168_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45"},"_vena_RWA_B1_C_3_230860830692999168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5"},"_vena_RWA_B1_C_3_230860830692999168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6"},"_vena_RWA_B1_C_3_230860830692999168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7"},"_vena_RWA_B1_C_3_230860830692999168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8"},"_vena_RWA_B1_C_3_230860830692999168_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230860830692999168","DimensionId":3,"MemberId":230860830692999168,"Inc":"9"},"_vena_RWA_B1_C_3_230860959693012992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230860959693012992","DimensionId":3,"MemberId":230860959693012992,"Inc":""},"_vena_RWA_B1_C_3_230860959693012992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230860959693012992","DimensionId":3,"MemberId":230860959693012992,"Inc":"1"},"_vena_RWA_B1_C_3_230860959693012992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3","MemberIdStr":"230860959693012992","DimensionId":3,"MemberId":230860959693012992,"Inc":"2"},"_vena_RWA_B1_C_4_230862887281885184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230862887281885184","DimensionId":4,"MemberId":230862887281885184,"Inc":""},"_vena_RWA_B1_C_4_230862887281885184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230862887281885184","DimensionId":4,"MemberId":230862887281885184,"Inc":"1"},"_vena_RWA_B1_C_4_230862887281885184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230862887281885184","DimensionId":4,"MemberId":230862887281885184,"Inc":"2"},"_vena_RWA_B1_C_4_230862887281885184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230862887281885184","DimensionId":4,"MemberId":230862887281885184,"Inc":"3"},"_vena_RWA_B1_C_4_230862887281885184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230862887281885184","DimensionId":4,"MemberId":230862887281885184,"Inc":"4"},"_vena_RWA_B1_C_4_230862887281885184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230862887281885184","DimensionId":4,"MemberId":230862887281885184,"Inc":"5"},"_vena_RWA_B1_C_4_230862887281885184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230862887281885184","DimensionId":4,"MemberId":230862887281885184,"Inc":"6"},"_vena_RWA_B1_C_4_230862887281885184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230862887281885184","DimensionId":4,"MemberId":230862887281885184,"Inc":"7"},"_vena_RWA_B1_C_4_230862887281885184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230862887281885184","DimensionId":4,"MemberId":230862887281885184,"Inc":"8"},"_vena_RWA_B1_C_4_230862937282183168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230862937282183168","DimensionId":4,"MemberId":230862937282183168,"Inc":""},"_vena_RWA_B1_C_4_230862937282183168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230862937282183168","DimensionId":4,"MemberId":230862937282183168,"Inc":"1"},"_vena_RWA_B1_C_4_230862937282183168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230862937282183168","DimensionId":4,"MemberId":230862937282183168,"Inc":"2"},"_vena_RWA_B1_C_4_230862937282183168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230862937282183168","DimensionId":4,"MemberId":230862937282183168,"Inc":"3"},"_vena_RWA_B1_C_4_230862937282183168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230862937282183168","DimensionId":4,"MemberId":230862937282183168,"Inc":"4"},"_vena_RWA_B1_C_4_230862937282183168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230862937282183168","DimensionId":4,"MemberId":230862937282183168,"Inc":"5"},"_vena_RWA_B1_C_4_230862937282183168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230862937282183168","DimensionId":4,"MemberId":230862937282183168,"Inc":"6"},"_vena_RWA_B1_C_4_230862937282183168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230862937282183168","DimensionId":4,"MemberId":230862937282183168,"Inc":"7"},"_vena_RWA_B1_C_4_230862937282183168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230862937282183168","DimensionId":4,"MemberId":230862937282183168,"Inc":"8"},"_vena_RWA_B1_C_4_230862963278479360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230862963278479360","DimensionId":4,"MemberId":230862963278479360,"Inc":""},"_vena_RWA_B1_C_4_230862963278479360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230862963278479360","DimensionId":4,"MemberId":230862963278479360,"Inc":"1"},"_vena_RWA_B1_C_4_230862963278479360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230862963278479360","DimensionId":4,"MemberId":230862963278479360,"Inc":"2"},"_vena_RWA_B1_C_4_230862963278479360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230862963278479360","DimensionId":4,"MemberId":230862963278479360,"Inc":"3"},"_vena_RWA_B1_C_4_230862963278479360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230862963278479360","DimensionId":4,"MemberId":230862963278479360,"Inc":"4"},"_vena_RWA_B1_C_4_230862963278479360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230862963278479360","DimensionId":4,"MemberId":230862963278479360,"Inc":"5"},"_vena_RWA_B1_C_4_230862963278479360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230862963278479360","DimensionId":4,"MemberId":230862963278479360,"Inc":"6"},"_vena_RWA_B1_C_4_230862963278479360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230862963278479360","DimensionId":4,"MemberId":230862963278479360,"Inc":"7"},"_vena_RWA_B1_C_4_230862963278479360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230862963278479360","DimensionId":4,"MemberId":230862963278479360,"Inc":"8"},"_vena_RWA_B1_C_4_230863001366953984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230863001366953984","DimensionId":4,"MemberId":230863001366953984,"Inc":""},"_vena_RWA_B1_C_4_230863001366953984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230863001366953984","DimensionId":4,"MemberId":230863001366953984,"Inc":"1"},"_vena_RWA_B1_C_4_230863001366953984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230863001366953984","DimensionId":4,"MemberId":230863001366953984,"Inc":"2"},"_vena_RWA_B1_C_4_230863001366953984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230863001366953984","DimensionId":4,"MemberId":230863001366953984,"Inc":"3"},"_vena_RWA_B1_C_4_230863001366953984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230863001366953984","DimensionId":4,"MemberId":230863001366953984,"Inc":"4"},"_vena_RWA_B1_C_4_230863001366953984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230863001366953984","DimensionId":4,"MemberId":230863001366953984,"Inc":"5"},"_vena_RWA_B1_C_4_230863001366953984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230863001366953984","DimensionId":4,"MemberId":230863001366953984,"Inc":"6"},"_vena_RWA_B1_C_4_230863001366953984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230863001366953984","DimensionId":4,"MemberId":230863001366953984,"Inc":"7"},"_vena_RWA_B1_C_4_230863001366953984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230863001366953984","DimensionId":4,"MemberId":230863001366953984,"Inc":"8"},"_vena_RWA_B1_C_4_230863046111789056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230863046111789056","DimensionId":4,"MemberId":230863046111789056,"Inc":""},"_vena_RWA_B1_C_4_230863046111789056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230863046111789056","DimensionId":4,"MemberId":230863046111789056,"Inc":"1"},"_vena_RWA_B1_C_4_230863046111789056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230863046111789056","DimensionId":4,"MemberId":230863046111789056,"Inc":"2"},"_vena_RWA_B1_C_4_230863046111789056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230863046111789056","DimensionId":4,"MemberId":230863046111789056,"Inc":"3"},"_vena_RWA_B1_C_4_230863046111789056_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230863046111789056","DimensionId":4,"MemberId":230863046111789056,"Inc":"4"},"_vena_RWA_B1_C_4_230863046111789056_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230863046111789056","DimensionId":4,"MemberId":230863046111789056,"Inc":"5"},"_vena_RWA_B1_C_4_230863046111789056_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230863046111789056","DimensionId":4,"MemberId":230863046111789056,"Inc":"6"},"_vena_RWA_B1_C_4_230863046111789056_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230863046111789056","DimensionId":4,"MemberId":230863046111789056,"Inc":"7"},"_vena_RWA_B1_C_4_230863046111789056_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230863046111789056","DimensionId":4,"MemberId":230863046111789056,"Inc":"8"},"_vena_RWA_B1_C_4_230863071093063680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230863071093063680","DimensionId":4,"MemberId":230863071093063680,"Inc":""},"_vena_RWA_B1_C_4_230863071093063680_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230863071093063680","DimensionId":4,"MemberId":230863071093063680,"Inc":"1"},"_vena_RWA_B1_C_4_230863071093063680_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230863071093063680","DimensionId":4,"MemberId":230863071093063680,"Inc":"2"},"_vena_RWA_B1_C_4_230863071093063680_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4","MemberIdStr":"230863071093063680","DimensionId":4,"MemberId":230863071093063680,"Inc":"3"},"_vena_RWA_B1_C_FV_6053e8fe227041fcbe8015c4f16779fe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"},"_vena_RWA_B1_C_FV_6053e8fe227041fcbe8015c4f16779fe_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1"},"_vena_RWA_B1_C_FV_6053e8fe227041fcbe8015c4f16779fe_10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10"},"_vena_RWA_B1_C_FV_6053e8fe227041fcbe8015c4f16779fe_11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11"},"_vena_RWA_B1_C_FV_6053e8fe227041fcbe8015c4f16779fe_12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12"},"_vena_RWA_B1_C_FV_6053e8fe227041fcbe8015c4f16779fe_13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13"},"_vena_RWA_B1_C_FV_6053e8fe227041fcbe8015c4f16779fe_14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14"},"_vena_RWA_B1_C_FV_6053e8fe227041fcbe8015c4f16779fe_15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15"},"_vena_RWA_B1_C_FV_6053e8fe227041fcbe8015c4f16779fe_16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16"},"_vena_RWA_B1_C_FV_6053e8fe227041fcbe8015c4f16779fe_17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17"},"_vena_RWA_B1_C_FV_6053e8fe227041fcbe8015c4f16779fe_18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18"},"_vena_RWA_B1_C_FV_6053e8fe227041fcbe8015c4f16779fe_19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19"},"_vena_RWA_B1_C_FV_6053e8fe227041fcbe8015c4f16779fe_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2"},"_vena_RWA_B1_C_FV_6053e8fe227041fcbe8015c4f16779fe_20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20"},"_vena_RWA_B1_C_FV_6053e8fe227041fcbe8015c4f16779fe_21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21"},"_vena_RWA_B1_C_FV_6053e8fe227041fcbe8015c4f16779fe_22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22"},"_vena_RWA_B1_C_FV_6053e8fe227041fcbe8015c4f16779fe_23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23"},"_vena_RWA_B1_C_FV_6053e8fe227041fcbe8015c4f16779fe_24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24"},"_vena_RWA_B1_C_FV_6053e8fe227041fcbe8015c4f16779fe_25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25"},"_vena_RWA_B1_C_FV_6053e8fe227041fcbe8015c4f16779fe_26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26"},"_vena_RWA_B1_C_FV_6053e8fe227041fcbe8015c4f16779fe_27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27"},"_vena_RWA_B1_C_FV_6053e8fe227041fcbe8015c4f16779fe_28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28"},"_vena_RWA_B1_C_FV_6053e8fe227041fcbe8015c4f16779fe_29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29"},"_vena_RWA_B1_C_FV_6053e8fe227041fcbe8015c4f16779fe_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3"},"_vena_RWA_B1_C_FV_6053e8fe227041fcbe8015c4f16779fe_30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30"},"_vena_RWA_B1_C_FV_6053e8fe227041fcbe8015c4f16779fe_31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31"},"_vena_RWA_B1_C_FV_6053e8fe227041fcbe8015c4f16779fe_32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32"},"_vena_RWA_B1_C_FV_6053e8fe227041fcbe8015c4f16779fe_33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33"},"_vena_RWA_B1_C_FV_6053e8fe227041fcbe8015c4f16779fe_34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34"},"_vena_RWA_B1_C_FV_6053e8fe227041fcbe8015c4f16779fe_35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35"},"_vena_RWA_B1_C_FV_6053e8fe227041fcbe8015c4f16779fe_36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36"},"_vena_RWA_B1_C_FV_6053e8fe227041fcbe8015c4f16779fe_37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37"},"_vena_RWA_B1_C_FV_6053e8fe227041fcbe8015c4f16779fe_38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38"},"_vena_RWA_B1_C_FV_6053e8fe227041fcbe8015c4f16779fe_39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39"},"_vena_RWA_B1_C_FV_6053e8fe227041fcbe8015c4f16779fe_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4"},"_vena_RWA_B1_C_FV_6053e8fe227041fcbe8015c4f16779fe_40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40"},"_vena_RWA_B1_C_FV_6053e8fe227041fcbe8015c4f16779fe_41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41"},"_vena_RWA_B1_C_FV_6053e8fe227041fcbe8015c4f16779fe_42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42"},"_vena_RWA_B1_C_FV_6053e8fe227041fcbe8015c4f16779fe_43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43"},"_vena_RWA_B1_C_FV_6053e8fe227041fcbe8015c4f16779fe_44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44"},"_vena_RWA_B1_C_FV_6053e8fe227041fcbe8015c4f16779fe_45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45"},"_vena_RWA_B1_C_FV_6053e8fe227041fcbe8015c4f16779fe_46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46"},"_vena_RWA_B1_C_FV_6053e8fe227041fcbe8015c4f16779fe_47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47"},"_vena_RWA_B1_C_FV_6053e8fe227041fcbe8015c4f16779fe_48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48"},"_vena_RWA_B1_C_FV_6053e8fe227041fcbe8015c4f16779fe_5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5"},"_vena_RWA_B1_C_FV_6053e8fe227041fcbe8015c4f16779fe_6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6"},"_vena_RWA_B1_C_FV_6053e8fe227041fcbe8015c4f16779fe_7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7"},"_vena_RWA_B1_C_FV_6053e8fe227041fcbe8015c4f16779fe_8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8"},"_vena_RWA_B1_C_FV_6053e8fe227041fcbe8015c4f16779fe_9":{"SourceGlobalVariableId":-1,"SourceFormVariableId":"6053e8fe-2270-41fc-be80-15c4f16779fe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2,"DimensionIdStr":"FV","MemberIdStr":"6053e8fe227041fcbe8015c4f16779fe","DimensionId":-1,"MemberId":-1,"Inc":"9"},"_vena_RWA_B1_R_6_248210770109792263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248210770109792263","DimensionId":6,"MemberId":248210770109792263,"Inc":""},"_vena_RWA_B1_R_6_248210770130763776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248210770130763776","DimensionId":6,"MemberId":248210770130763776,"Inc":""},"_vena_RWA_B1_R_6_248210770147540993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248210770147540993","DimensionId":6,"MemberId":248210770147540993,"Inc":""},"_vena_RWA_B1_R_6_248210770168512512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248210770168512512","DimensionId":6,"MemberId":248210770168512512,"Inc":""},"_vena_RWA_B1_R_6_248210770172706817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248210770172706817","DimensionId":6,"MemberId":248210770172706817,"Inc":""},"_vena_RWA_B1_R_6_250755221495087104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250755221495087104","DimensionId":6,"MemberId":250755221495087104,"Inc":""},"_vena_RWA_B1_R_6_250755221528641536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250755221528641536","DimensionId":6,"MemberId":250755221528641536,"Inc":""},"_vena_RWA_B1_R_6_250755221532835841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250755221532835841","DimensionId":6,"MemberId":250755221532835841,"Inc":""},"_vena_RWA_B1_R_6_250755221541224449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250755221541224449","DimensionId":6,"MemberId":250755221541224449,"Inc":""},"_vena_RWA_B1_R_6_250755221558001664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250755221558001664","DimensionId":6,"MemberId":250755221558001664,"Inc":""},"_vena_RWA_B1_R_6_250755221562195969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250755221562195969","DimensionId":6,"MemberId":250755221562195969,"Inc":""},"_vena_RWA_B1_R_6_250755221566390273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250755221566390273","DimensionId":6,"MemberId":250755221566390273,"Inc":""},"_vena_RWA_B1_R_6_250755221570584577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250755221570584577","DimensionId":6,"MemberId":250755221570584577,"Inc":""},"_vena_RWA_B1_R_6_250755221578973185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250755221578973185","DimensionId":6,"MemberId":250755221578973185,"Inc":""},"_vena_RWA_B1_R_6_250755221583167489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250755221583167489","DimensionId":6,"MemberId":250755221583167489,"Inc":""},"_vena_RWA_B1_R_6_250755221587361793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250755221587361793","DimensionId":6,"MemberId":250755221587361793,"Inc":""},"_vena_RWA_B1_R_6_250755221591556097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250755221591556097","DimensionId":6,"MemberId":250755221591556097,"Inc":""},"_vena_RWA_B1_R_6_250755221595750401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250755221595750401","DimensionId":6,"MemberId":250755221595750401,"Inc":""},"_vena_RWA_B1_R_6_250755221599944705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250755221599944705","DimensionId":6,"MemberId":250755221599944705,"Inc":""},"_vena_RWA_B1_R_6_250755221604139009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250755221604139009","DimensionId":6,"MemberId":250755221604139009,"Inc":""},"_vena_RWA_B1_R_6_250755221608333313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250755221608333313","DimensionId":6,"MemberId":250755221608333313,"Inc":""},"_vena_RWA_B1_R_6_250755221612527617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250755221612527617","DimensionId":6,"MemberId":250755221612527617,"Inc":""},"_vena_RWA_B1_R_6_250755221620916225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250755221620916225","DimensionId":6,"MemberId":250755221620916225,"Inc":""},"_vena_RWA_B1_R_6_250755221646082048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250755221646082048","DimensionId":6,"MemberId":250755221646082048,"Inc":""},"_vena_RWA_B1_R_6_250755221650276353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250755221650276353","DimensionId":6,"MemberId":250755221650276353,"Inc":""},"_vena_RWA_B1_R_6_250755221654470657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250755221654470657","DimensionId":6,"MemberId":250755221654470657,"Inc":""},"_vena_RWA_B1_R_6_250755221658664961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250755221658664961","DimensionId":6,"MemberId":250755221658664961,"Inc":""},"_vena_RWA_B1_R_6_250755221662859265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250755221662859265","DimensionId":6,"MemberId":250755221662859265,"Inc":""},"_vena_RWA_B1_R_6_250755221671247872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250755221671247872","DimensionId":6,"MemberId":250755221671247872,"Inc":""},"_vena_RWA_B1_R_6_250755221675442177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250755221675442177","DimensionId":6,"MemberId":250755221675442177,"Inc":""},"_vena_RWA_B1_R_6_250755221692219392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250755221692219392","DimensionId":6,"MemberId":250755221692219392,"Inc":""},"_vena_RWA_B1_R_6_250755221696413697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250755221696413697","DimensionId":6,"MemberId":250755221696413697,"Inc":""},"_vena_RWA_B1_R_6_250755221704802304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250755221704802304","DimensionId":6,"MemberId":250755221704802304,"Inc":""},"_vena_RWA_B1_R_6_250755221708996609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250755221708996609","DimensionId":6,"MemberId":250755221708996609,"Inc":""},"_vena_RWA_B1_R_6_250755221713190913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250755221713190913","DimensionId":6,"MemberId":250755221713190913,"Inc":""},"_vena_RWA_B1_R_6_250755221717385217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250755221717385217","DimensionId":6,"MemberId":250755221717385217,"Inc":""},"_vena_RWA_B1_R_6_250755221721579521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250755221721579521","DimensionId":6,"MemberId":250755221721579521,"Inc":""},"_vena_RWA_B1_R_6_250755221725773825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250755221725773825","DimensionId":6,"MemberId":250755221725773825,"Inc":""},"_vena_RWA_B1_R_6_250755221729968129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250755221729968129","DimensionId":6,"MemberId":250755221729968129,"Inc":""},"_vena_RWA_B1_R_6_250755221734162433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250755221734162433","DimensionId":6,"MemberId":250755221734162433,"Inc":""},"_vena_RWA_B1_R_6_250755221742551041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250755221742551041","DimensionId":6,"MemberId":250755221742551041,"Inc":""},"_vena_RWA_B1_R_6_250755221746745345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250755221746745345","DimensionId":6,"MemberId":250755221746745345,"Inc":""},"_vena_RWA_B1_R_6_250755221750939649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250755221750939649","DimensionId":6,"MemberId":250755221750939649,"Inc":""},"_vena_RWA_B1_R_6_250755221755133953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250755221755133953","DimensionId":6,"MemberId":250755221755133953,"Inc":""},"_vena_RWA_B1_R_6_250755221759328257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250755221759328257","DimensionId":6,"MemberId":250755221759328257,"Inc":""},"_vena_RWA_B1_R_6_250755221763522561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250755221763522561","DimensionId":6,"MemberId":250755221763522561,"Inc":""},"_vena_RWA_B1_R_6_250755221767716865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250755221767716865","DimensionId":6,"MemberId":250755221767716865,"Inc":""},"_vena_RWA_B1_R_6_250755221771911169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250755221771911169","DimensionId":6,"MemberId":250755221771911169,"Inc":""},"_vena_RWA_B1_R_6_250755221792882688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250755221792882688","DimensionId":6,"MemberId":250755221792882688,"Inc":""},"_vena_RWA_B1_R_6_250755221797076993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250755221797076993","DimensionId":6,"MemberId":250755221797076993,"Inc":""},"_vena_RWA_B1_R_6_250755221818048512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250755221818048512","DimensionId":6,"MemberId":250755221818048512,"Inc":""},"_vena_RWA_B1_R_6_250755221822242817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250755221822242817","DimensionId":6,"MemberId":250755221822242817,"Inc":""},"_vena_RWA_B1_R_6_250755221826437121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250755221826437121","DimensionId":6,"MemberId":250755221826437121,"Inc":""},"_vena_RWA_B1_R_6_250755221830631425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250755221830631425","DimensionId":6,"MemberId":250755221830631425,"Inc":""},"_vena_RWA_B1_R_6_250755221834825729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B1","VenaRangeType":1,"DimensionIdStr":"6","MemberIdStr":"250755221834825729","DimensionId":6,"MemberId":250755221834825729,"Inc":""},"_vena_RWA_P_7_230871350242312192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","VenaRangeType":0,"DimensionIdStr":"7","MemberIdStr":"230871350242312192","DimensionId":7,"MemberId":230871350242312192,"Inc":""},"_vena_RWA_P_8_230873481838067712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","VenaRangeType":0,"DimensionIdStr":"8","MemberIdStr":"230873481838067712","DimensionId":8,"MemberId":230873481838067712,"Inc":""},"_vena_RWA_P_9_273914228170817536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RWA","BlockName":"","VenaRangeType":0,"DimensionIdStr":"9","MemberIdStr":"273914228170817536","DimensionId":9,"MemberId":273914228170817536,"Inc":""},"_vena_UserSelectCapital_P_5_245732634691371008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Capital","BlockName":"","VenaRangeType":0,"DimensionIdStr":"5","MemberIdStr":"245732634691371008","DimensionId":5,"MemberId":245732634691371008,"Inc":""},"_vena_UserSelectCapital_P_5_245735754226073600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Capital","BlockName":"","VenaRangeType":0,"DimensionIdStr":"5","MemberIdStr":"245735754226073600","DimensionId":5,"MemberId":245735754226073600,"Inc":""},"_vena_UserSelectCapital_P_5_245735857808605184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Capital","BlockName":"","VenaRangeType":0,"DimensionIdStr":"5","MemberIdStr":"245735857808605184","DimensionId":5,"MemberId":245735857808605184,"Inc":""},"_vena_UserSelectCapital_P_5_261627926670475264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Capital","BlockName":"","VenaRangeType":0,"DimensionIdStr":"5","MemberIdStr":"261627926670475264","DimensionId":5,"MemberId":261627926670475264,"Inc":""},"_vena_UserSelectCapital_P_5_261628056303828992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Capital","BlockName":"","VenaRangeType":0,"DimensionIdStr":"5","MemberIdStr":"261628056303828992","DimensionId":5,"MemberId":261628056303828992,"Inc":""},"_vena_UserSelectCapital_P_5_266363691568463873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Capital","BlockName":"","VenaRangeType":0,"DimensionIdStr":"5","MemberIdStr":"266363691568463873","DimensionId":5,"MemberId":266363691568463873,"Inc":""},"_vena_UserSelectCapital_P_5_266365694814453760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Capital","BlockName":"","VenaRangeType":0,"DimensionIdStr":"5","MemberIdStr":"266365694814453760","DimensionId":5,"MemberId":266365694814453760,"Inc":""},"_vena_UserSelectCapital_P_5_266366467967942656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Capital","BlockName":"","VenaRangeType":0,"DimensionIdStr":"5","MemberIdStr":"266366467967942656","DimensionId":5,"MemberId":266366467967942656,"Inc":""},"_vena_UserSelectCapital_P_5_307598477365346304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Capital","BlockName":"","VenaRangeType":0,"DimensionIdStr":"5","MemberIdStr":"307598477365346304","DimensionId":5,"MemberId":307598477365346304,"Inc":""},"_vena_UserSelectPPNRNII_P_5_245732634691371008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PPNRNII","BlockName":"","VenaRangeType":0,"DimensionIdStr":"5","MemberIdStr":"245732634691371008","DimensionId":5,"MemberId":245732634691371008,"Inc":""},"_vena_UserSelectPPNRNII_P_5_245735754226073600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PPNRNII","BlockName":"","VenaRangeType":0,"DimensionIdStr":"5","MemberIdStr":"245735754226073600","DimensionId":5,"MemberId":245735754226073600,"Inc":""},"_vena_UserSelectPPNRNII_P_5_245735857808605184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PPNRNII","BlockName":"","VenaRangeType":0,"DimensionIdStr":"5","MemberIdStr":"245735857808605184","DimensionId":5,"MemberId":245735857808605184,"Inc":""},"_vena_UserSelectPPNRNII_P_5_245736094191058944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PPNRNII","BlockName":"","VenaRangeType":0,"DimensionIdStr":"5","MemberIdStr":"245736094191058944","DimensionId":5,"MemberId":245736094191058944,"Inc":""},"_vena_UserSelectPPNRNII_P_5_245736175824797696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PPNRNII","BlockName":"","VenaRangeType":0,"DimensionIdStr":"5","MemberIdStr":"245736175824797696","DimensionId":5,"MemberId":245736175824797696,"Inc":""},"_vena_UserSelectPPNRNII_P_5_261627926670475264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PPNRNII","BlockName":"","VenaRangeType":0,"DimensionIdStr":"5","MemberIdStr":"261627926670475264","DimensionId":5,"MemberId":261627926670475264,"Inc":""},"_vena_UserSelectPPNRNII_P_5_261628056303828992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PPNRNII","BlockName":"","VenaRangeType":0,"DimensionIdStr":"5","MemberIdStr":"261628056303828992","DimensionId":5,"MemberId":261628056303828992,"Inc":""},"_vena_UserSelectPPNRNII_P_5_266363691568463873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PPNRNII","BlockName":"","VenaRangeType":0,"DimensionIdStr":"5","MemberIdStr":"266363691568463873","DimensionId":5,"MemberId":266363691568463873,"Inc":""},"_vena_UserSelectPPNRNII_P_5_266365694814453760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PPNRNII","BlockName":"","VenaRangeType":0,"DimensionIdStr":"5","MemberIdStr":"266365694814453760","DimensionId":5,"MemberId":266365694814453760,"Inc":""},"_vena_UserSelectPPNRNII_P_5_266366467967942656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PPNRNII","BlockName":"","VenaRangeType":0,"DimensionIdStr":"5","MemberIdStr":"266366467967942656","DimensionId":5,"MemberId":266366467967942656,"Inc":""},"_vena_UserSelectPPNRNII_P_5_307598477365346304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PPNRNII","BlockName":"","VenaRangeType":0,"DimensionIdStr":"5","MemberIdStr":"307598477365346304","DimensionId":5,"MemberId":307598477365346304,"Inc":""},"_vena_UserSelectRWA_P_5_245732634691371008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RWA","BlockName":"","VenaRangeType":0,"DimensionIdStr":"5","MemberIdStr":"245732634691371008","DimensionId":5,"MemberId":245732634691371008,"Inc":""},"_vena_UserSelectRWA_P_5_245735754226073600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RWA","BlockName":"","VenaRangeType":0,"DimensionIdStr":"5","MemberIdStr":"245735754226073600","DimensionId":5,"MemberId":245735754226073600,"Inc":""},"_vena_UserSelectRWA_P_5_245735857808605184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RWA","BlockName":"","VenaRangeType":0,"DimensionIdStr":"5","MemberIdStr":"245735857808605184","DimensionId":5,"MemberId":245735857808605184,"Inc":""},"_vena_UserSelectRWA_P_5_261627926670475264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RWA","BlockName":"","VenaRangeType":0,"DimensionIdStr":"5","MemberIdStr":"261627926670475264","DimensionId":5,"MemberId":261627926670475264,"Inc":""},"_vena_UserSelectRWA_P_5_261628056303828992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RWA","BlockName":"","VenaRangeType":0,"DimensionIdStr":"5","MemberIdStr":"261628056303828992","DimensionId":5,"MemberId":261628056303828992,"Inc":""},"_vena_UserSelectRWA_P_5_266363691568463873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RWA","BlockName":"","VenaRangeType":0,"DimensionIdStr":"5","MemberIdStr":"266363691568463873","DimensionId":5,"MemberId":266363691568463873,"Inc":""},"_vena_UserSelectRWA_P_5_266365694814453760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RWA","BlockName":"","VenaRangeType":0,"DimensionIdStr":"5","MemberIdStr":"266365694814453760","DimensionId":5,"MemberId":266365694814453760,"Inc":""},"_vena_UserSelectRWA_P_5_266366467967942656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RWA","BlockName":"","VenaRangeType":0,"DimensionIdStr":"5","MemberIdStr":"266366467967942656","DimensionId":5,"MemberId":266366467967942656,"Inc":""},"_vena_UserSelectRWA_P_5_307598477365346304":{"SourceGlobalVariableId":-1,"SourceFormVariableId":"00000000-0000-0000-0000-000000000000","IsPageVariable":false,"IsLineItemDetailEnabled":false,"LineItemDetailOrder":0,"LineItemID":null,"PageVariableSectionReference":"","PageVariableDimensionName":null,"IsDynamicRange":false,"IsDynamicRangeEntry":false,"DynamicRangeID":null,"DynamicRangeEntryID":null,"SectionName":"UserSelectRWA","BlockName":"","VenaRangeType":0,"DimensionIdStr":"5","MemberIdStr":"307598477365346304","DimensionId":5,"MemberId":307598477365346304,"Inc":""}},"DynamicRangeStoreData":{},"FormVariables":{"GroupMembers":{"d5174dc2-c164-4243-a75f-2d71d2e3e6da":{"GroupId":"6053e8fe-2270-41fc-be80-15c4f16779fe","DimensionId":5,"MemberId":286711062480289792,"Id":"d5174dc2-c164-4243-a75f-2d71d2e3e6da"},"9a261875-2d96-43ba-9088-f512d10ec21c":{"GroupId":"6053e8fe-2270-41fc-be80-15c4f16779fe","DimensionId":5,"MemberId":273930338613723136,"Id":"9a261875-2d96-43ba-9088-f512d10ec21c"},"5d0dc99b-d270-4a49-bdcb-58705d8cf874":{"GroupId":"6053e8fe-2270-41fc-be80-15c4f16779fe","DimensionId":5,"MemberId":307598477365346304,"Id":"5d0dc99b-d270-4a49-bdcb-58705d8cf874"},"54e5b0bb-0105-4913-b748-76168717a6ad":{"GroupId":"6053e8fe-2270-41fc-be80-15c4f16779fe","DimensionId":5,"MemberId":261628056303828992,"Id":"54e5b0bb-0105-4913-b748-76168717a6ad"},"a8079cc9-84a6-4f81-9bb1-0eccbe43a80a":{"GroupId":"6053e8fe-2270-41fc-be80-15c4f16779fe","DimensionId":5,"MemberId":266366467967942656,"Id":"a8079cc9-84a6-4f81-9bb1-0eccbe43a80a"},"8eb66052-0f2c-417c-8a8d-486a3d1a800a":{"GroupId":"6053e8fe-2270-41fc-be80-15c4f16779fe","DimensionId":5,"MemberId":261627926670475264,"Id":"8eb66052-0f2c-417c-8a8d-486a3d1a800a"},"86c6e735-da54-4359-8f52-7d86fda8b3f5":{"GroupId":"6053e8fe-2270-41fc-be80-15c4f16779fe","DimensionId":5,"MemberId":245735857808605184,"Id":"86c6e735-da54-4359-8f52-7d86fda8b3f5"},"b57a9197-f2b3-447c-8190-a357bfa404ca":{"GroupId":"6053e8fe-2270-41fc-be80-15c4f16779fe","DimensionId":5,"MemberId":245735754226073600,"Id":"b57a9197-f2b3-447c-8190-a357bfa404ca"},"f7266590-cf6c-4c8c-addf-187d10eaf60d":{"GroupId":"6053e8fe-2270-41fc-be80-15c4f16779fe","DimensionId":5,"MemberId":245732634691371008,"Id":"f7266590-cf6c-4c8c-addf-187d10eaf60d"},"33e99ccf-812d-4ace-b758-592cf825af3a":{"GroupId":"6053e8fe-2270-41fc-be80-15c4f16779fe","DimensionId":5,"MemberId":266365694814453760,"Id":"33e99ccf-812d-4ace-b758-592cf825af3a"},"07661106-ffd9-4e20-a9c1-33e99545219e":{"GroupId":"2ac54758-0ada-403a-8653-19f9cdc06866","DimensionId":5,"MemberId":266365694814453760,"Id":"07661106-ffd9-4e20-a9c1-33e99545219e"},"fdedf6a0-d79b-435c-a099-7aef00717568":{"GroupId":"2ac54758-0ada-403a-8653-19f9cdc06866","DimensionId":5,"MemberId":266363691568463873,"Id":"fdedf6a0-d79b-435c-a099-7aef00717568"},"3e5761a0-408b-4b1a-b416-cc4510cf8396":{"GroupId":"2ac54758-0ada-403a-8653-19f9cdc06866","DimensionId":5,"MemberId":245732634691371008,"Id":"3e5761a0-408b-4b1a-b416-cc4510cf8396"},"71349363-a5e0-40a1-90aa-31337f9d8a34":{"GroupId":"2ac54758-0ada-403a-8653-19f9cdc06866","DimensionId":5,"MemberId":245735754226073600,"Id":"71349363-a5e0-40a1-90aa-31337f9d8a34"},"a31dec6b-9e26-404c-b211-f4c3b9ee8d1f":{"GroupId":"2ac54758-0ada-403a-8653-19f9cdc06866","DimensionId":5,"MemberId":266364305644847104,"Id":"a31dec6b-9e26-404c-b211-f4c3b9ee8d1f"},"fa143cec-9a3d-4e91-a9f4-d20f9a3960ee":{"GroupId":"2ac54758-0ada-403a-8653-19f9cdc06866","DimensionId":5,"MemberId":245735857808605184,"Id":"fa143cec-9a3d-4e91-a9f4-d20f9a3960ee"},"718a4059-eb74-48c6-bd3e-773a1219d0be":{"GroupId":"2ac54758-0ada-403a-8653-19f9cdc06866","DimensionId":5,"MemberId":245736175824797696,"Id":"718a4059-eb74-48c6-bd3e-773a1219d0be"},"ffddb4c1-4723-4cbc-b0ba-dcacbab9e92e":{"GroupId":"2ac54758-0ada-403a-8653-19f9cdc06866","DimensionId":5,"MemberId":266364475903311873,"Id":"ffddb4c1-4723-4cbc-b0ba-dcacbab9e92e"},"9e7029aa-edce-468f-b559-1f47f0dcaa65":{"GroupId":"2ac54758-0ada-403a-8653-19f9cdc06866","DimensionId":5,"MemberId":245736094191058944,"Id":"9e7029aa-edce-468f-b559-1f47f0dcaa65"},"e1e625fe-ca2c-40d9-b16e-3273bafe4747":{"GroupId":"2ac54758-0ada-403a-8653-19f9cdc06866","DimensionId":5,"MemberId":266366135837261824,"Id":"e1e625fe-ca2c-40d9-b16e-3273bafe4747"},"8fe4e5f9-74ae-4765-a5ef-60a1d6123a5b":{"GroupId":"2ac54758-0ada-403a-8653-19f9cdc06866","DimensionId":5,"MemberId":319613288785379328,"Id":"8fe4e5f9-74ae-4765-a5ef-60a1d6123a5b"},"9388483f-e8af-4cce-851b-cb4f57c1d345":{"GroupId":"2ac54758-0ada-403a-8653-19f9cdc06866","DimensionId":5,"MemberId":307598477365346304,"Id":"9388483f-e8af-4cce-851b-cb4f57c1d345"},"b48f3ab4-fdd9-4279-9d7a-e44990ffae45":{"GroupId":"2ac54758-0ada-403a-8653-19f9cdc06866","DimensionId":5,"MemberId":261628056303828992,"Id":"b48f3ab4-fdd9-4279-9d7a-e44990ffae45"},"14d7cdb7-75a9-4ae8-afbb-c3a2147308f9":{"GroupId":"2ac54758-0ada-403a-8653-19f9cdc06866","DimensionId":5,"MemberId":266366467967942656,"Id":"14d7cdb7-75a9-4ae8-afbb-c3a2147308f9"},"284f5d11-9624-4967-a10f-1cfa7abc5de2":{"GroupId":"2ac54758-0ada-403a-8653-19f9cdc06866","DimensionId":5,"MemberId":261627926670475264,"Id":"284f5d11-9624-4967-a10f-1cfa7abc5de2"},"f9cd7bd0-a7bd-463a-9df8-075b563621ee":{"GroupId":"2ac54758-0ada-403a-8653-19f9cdc06866","DimensionId":5,"MemberId":245736169650913280,"Id":"f9cd7bd0-a7bd-463a-9df8-075b563621ee"},"41db2386-7ad8-43c6-b930-ff8f9383023d":{"GroupId":"2ac54758-0ada-403a-8653-19f9cdc06866","DimensionId":5,"MemberId":273930338613723136,"Id":"41db2386-7ad8-43c6-b930-ff8f9383023d"},"8af24f32-eda2-4134-a035-d87d3e01ed02":{"GroupId":"2ac54758-0ada-403a-8653-19f9cdc06866","DimensionId":5,"MemberId":286711062480289792,"Id":"8af24f32-eda2-4134-a035-d87d3e01ed02"},"a2c9d5fa-06a3-4068-9551-673cc8ec7418":{"GroupId":"2ac54758-0ada-403a-8653-19f9cdc06866","DimensionId":5,"MemberId":230867773641850880,"Id":"a2c9d5fa-06a3-4068-9551-673cc8ec7418"}},"Groups":{"6053e8fe-2270-41fc-be80-15c4f16779fe":{"Name":"Entity","DynamicMemberType":3,"DynamicMatchField":2,"DynamicMemberDimensionId":5,"DynamicMemberDimensionMemberId":230837238924050432,"Id":"6053e8fe-2270-41fc-be80-15c4f16779fe"}}},"MaxLIDInsertChunksize":null,"LoadedDataModels":[230836417318617088],"DynamicBindingStoreDataList":{"BindList":[]},"LineItemEnabledSectionBlockPairs":null,"LineItemDetailsRowMap":{},"VenaWorkbookSettings":{"LoadedSuccessfully":true,"FastChooseEnabled":false,"FastFormulaScanEnabled":false,"RibbonButtonMap":{"WorkOffline":{"TagId":"WorkOffline","ManagerHidden":false,"ContributorHidden":false},"Cascade":{"TagId":"Cascade","ManagerHidden":false,"ContributorHidden":false},"InsertLID":{"TagId":"InsertLID","ManagerHidden":false,"ContributorHidden":false},"RemoveLID":{"TagId":"RemoveLID","ManagerHidden":false,"ContributorHidden":false},"MultiInsertLID":{"TagId":"MultiInsertLID","ManagerHidden":false,"ContributorHidden":false},"SelectLID":{"TagId":"SelectLID","ManagerHidden":false,"ContributorHidden":false},"MoveLID":{"TagId":"MoveLID","ManagerHidden":false,"ContributorHidden":false},"DrillMenu":{"TagId":"DrillMenu","ManagerHidden":false,"ContributorHidden":false},"AuditTrail":{"TagId":"AuditTrail","ManagerHidden":false,"ContributorHidden":false},"Comments":{"TagId":"Comments","ManagerHidden":false,"ContributorHidden":false},"MyFunctions":{"TagId":"MyFunctions","ManagerHidden":false,"ContributorHidden":false}},"RibbonButtons":[{"TagId":"WorkOffline","ManagerHidden":false,"ContributorHidden":false},{"TagId":"Cascade","ManagerHidden":false,"ContributorHidden":false},{"TagId":"InsertLID","ManagerHidden":false,"ContributorHidden":false},{"TagId":"RemoveLID","ManagerHidden":false,"ContributorHidden":false},{"TagId":"MultiInsertLID","ManagerHidden":false,"ContributorHidden":false},{"TagId":"SelectLID","ManagerHidden":false,"ContributorHidden":false},{"TagId":"MoveLID","ManagerHidden":false,"ContributorHidden":false},{"TagId":"DrillMenu","ManagerHidden":false,"ContributorHidden":false},{"TagId":"AuditTrail","ManagerHidden":false,"ContributorHidden":false},{"TagId":"Comments","ManagerHidden":false,"ContributorHidden":false},{"TagId":"MyFunctions","ManagerHidden":false,"ContributorHidden":false}]},"VenaSqlQueries":null}</venadatastore>
</file>

<file path=customXml/item3.xml><?xml version="1.0" encoding="utf-8"?>
<venadatastore xmlns="http://venasolutions.com/VenaSPMAddin/ServerSideBlobV2"/>
</file>

<file path=customXml/itemProps1.xml><?xml version="1.0" encoding="utf-8"?>
<ds:datastoreItem xmlns:ds="http://schemas.openxmlformats.org/officeDocument/2006/customXml" ds:itemID="{5C823027-BA05-46A3-8FF1-6CF21991C9D2}">
  <ds:schemaRefs>
    <ds:schemaRef ds:uri="http://venasolutions.com/VenaSPMAddin/VenaWorkbookProperties"/>
  </ds:schemaRefs>
</ds:datastoreItem>
</file>

<file path=customXml/itemProps2.xml><?xml version="1.0" encoding="utf-8"?>
<ds:datastoreItem xmlns:ds="http://schemas.openxmlformats.org/officeDocument/2006/customXml" ds:itemID="{BE49BD2E-6554-442D-887F-DD6A80294F2B}">
  <ds:schemaRefs>
    <ds:schemaRef ds:uri="http://venasolutions.com/VenaSPMAddin/ServerSideBlobV1"/>
  </ds:schemaRefs>
</ds:datastoreItem>
</file>

<file path=customXml/itemProps3.xml><?xml version="1.0" encoding="utf-8"?>
<ds:datastoreItem xmlns:ds="http://schemas.openxmlformats.org/officeDocument/2006/customXml" ds:itemID="{37A0390E-08DE-470E-8CC9-23F38C4BF269}">
  <ds:schemaRefs>
    <ds:schemaRef ds:uri="http://venasolutions.com/VenaSPMAddin/ServerSideBlobV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767</vt:i4>
      </vt:variant>
    </vt:vector>
  </HeadingPairs>
  <TitlesOfParts>
    <vt:vector size="771" baseType="lpstr">
      <vt:lpstr>BalanceSheet</vt:lpstr>
      <vt:lpstr>IncomeStatement</vt:lpstr>
      <vt:lpstr>PPNRnii</vt:lpstr>
      <vt:lpstr>Sheet1</vt:lpstr>
      <vt:lpstr>_vena_BalanceSheet_B1_C_1_230858563583737856</vt:lpstr>
      <vt:lpstr>_vena_BalanceSheet_B1_C_1_230858841607110656</vt:lpstr>
      <vt:lpstr>_vena_BalanceSheet_B1_C_1_230858841607110656_1</vt:lpstr>
      <vt:lpstr>_vena_BalanceSheet_B1_C_1_230858864537370624</vt:lpstr>
      <vt:lpstr>_vena_BalanceSheet_B1_C_1_230858864537370624_1</vt:lpstr>
      <vt:lpstr>_vena_BalanceSheet_B1_C_1_230858883713728512</vt:lpstr>
      <vt:lpstr>_vena_BalanceSheet_B1_C_1_230858883713728512_1</vt:lpstr>
      <vt:lpstr>_vena_BalanceSheet_B1_C_1_230858941431545856</vt:lpstr>
      <vt:lpstr>_vena_BalanceSheet_B1_C_1_230858941431545856_1</vt:lpstr>
      <vt:lpstr>_vena_BalanceSheet_B1_C_1_230859049971744768</vt:lpstr>
      <vt:lpstr>_vena_BalanceSheet_B1_C_1_230859049971744768_1</vt:lpstr>
      <vt:lpstr>_vena_BalanceSheet_B1_C_1_230859064827969536</vt:lpstr>
      <vt:lpstr>_vena_BalanceSheet_B1_C_1_230859064827969536_1</vt:lpstr>
      <vt:lpstr>_vena_BalanceSheet_B1_C_1_230859078451068928</vt:lpstr>
      <vt:lpstr>_vena_BalanceSheet_B1_C_1_230859078451068928_1</vt:lpstr>
      <vt:lpstr>_vena_BalanceSheet_B1_C_1_230859093835776000</vt:lpstr>
      <vt:lpstr>_vena_BalanceSheet_B1_C_1_230859093835776000_1</vt:lpstr>
      <vt:lpstr>_vena_BalanceSheet_B1_C_1_248550486083371008</vt:lpstr>
      <vt:lpstr>_vena_BalanceSheet_B1_C_1_248550486083371008_1</vt:lpstr>
      <vt:lpstr>_vena_BalanceSheet_B1_C_2_230860126356111360</vt:lpstr>
      <vt:lpstr>_vena_BalanceSheet_B1_C_2_230860226616754176</vt:lpstr>
      <vt:lpstr>_vena_BalanceSheet_B1_C_2_230860226616754176_1</vt:lpstr>
      <vt:lpstr>_vena_BalanceSheet_B1_C_2_230860237857488896</vt:lpstr>
      <vt:lpstr>_vena_BalanceSheet_B1_C_2_230860237857488896_1</vt:lpstr>
      <vt:lpstr>_vena_BalanceSheet_B1_C_2_230860246497755136</vt:lpstr>
      <vt:lpstr>_vena_BalanceSheet_B1_C_2_230860246497755136_1</vt:lpstr>
      <vt:lpstr>_vena_BalanceSheet_B1_C_2_230860256148848640</vt:lpstr>
      <vt:lpstr>_vena_BalanceSheet_B1_C_2_230860256148848640_1</vt:lpstr>
      <vt:lpstr>_vena_BalanceSheet_B1_C_2_230860293570428928</vt:lpstr>
      <vt:lpstr>_vena_BalanceSheet_B1_C_2_230860293570428928_1</vt:lpstr>
      <vt:lpstr>_vena_BalanceSheet_B1_C_2_230860306308530176</vt:lpstr>
      <vt:lpstr>_vena_BalanceSheet_B1_C_2_230860306308530176_1</vt:lpstr>
      <vt:lpstr>_vena_BalanceSheet_B1_C_2_230860320749518848</vt:lpstr>
      <vt:lpstr>_vena_BalanceSheet_B1_C_2_230860320749518848_1</vt:lpstr>
      <vt:lpstr>_vena_BalanceSheet_B1_C_2_230860332363546624</vt:lpstr>
      <vt:lpstr>_vena_BalanceSheet_B1_C_2_230860332363546624_1</vt:lpstr>
      <vt:lpstr>_vena_BalanceSheet_B1_C_2_230860342882861056</vt:lpstr>
      <vt:lpstr>_vena_BalanceSheet_B1_C_2_230860342882861056_1</vt:lpstr>
      <vt:lpstr>_vena_BalanceSheet_B1_C_3_230860830692999168</vt:lpstr>
      <vt:lpstr>_vena_BalanceSheet_B1_C_3_230860830692999168_1</vt:lpstr>
      <vt:lpstr>_vena_BalanceSheet_B1_C_3_230860830692999168_10</vt:lpstr>
      <vt:lpstr>_vena_BalanceSheet_B1_C_3_230860830692999168_11</vt:lpstr>
      <vt:lpstr>_vena_BalanceSheet_B1_C_3_230860830692999168_12</vt:lpstr>
      <vt:lpstr>_vena_BalanceSheet_B1_C_3_230860830692999168_13</vt:lpstr>
      <vt:lpstr>_vena_BalanceSheet_B1_C_3_230860830692999168_14</vt:lpstr>
      <vt:lpstr>_vena_BalanceSheet_B1_C_3_230860830692999168_15</vt:lpstr>
      <vt:lpstr>_vena_BalanceSheet_B1_C_3_230860830692999168_16</vt:lpstr>
      <vt:lpstr>_vena_BalanceSheet_B1_C_3_230860830692999168_17</vt:lpstr>
      <vt:lpstr>_vena_BalanceSheet_B1_C_3_230860830692999168_2</vt:lpstr>
      <vt:lpstr>_vena_BalanceSheet_B1_C_3_230860830692999168_3</vt:lpstr>
      <vt:lpstr>_vena_BalanceSheet_B1_C_3_230860830692999168_4</vt:lpstr>
      <vt:lpstr>_vena_BalanceSheet_B1_C_3_230860830692999168_45</vt:lpstr>
      <vt:lpstr>_vena_BalanceSheet_B1_C_3_230860830692999168_5</vt:lpstr>
      <vt:lpstr>_vena_BalanceSheet_B1_C_3_230860830692999168_6</vt:lpstr>
      <vt:lpstr>_vena_BalanceSheet_B1_C_3_230860830692999168_7</vt:lpstr>
      <vt:lpstr>_vena_BalanceSheet_B1_C_3_230860830692999168_8</vt:lpstr>
      <vt:lpstr>_vena_BalanceSheet_B1_C_3_230860830692999168_9</vt:lpstr>
      <vt:lpstr>_vena_BalanceSheet_B1_C_4_230862887281885184</vt:lpstr>
      <vt:lpstr>_vena_BalanceSheet_B1_C_4_230862887281885184_1</vt:lpstr>
      <vt:lpstr>_vena_BalanceSheet_B1_C_4_230862887281885184_2</vt:lpstr>
      <vt:lpstr>_vena_BalanceSheet_B1_C_4_230862887281885184_3</vt:lpstr>
      <vt:lpstr>_vena_BalanceSheet_B1_C_4_230862887281885184_4</vt:lpstr>
      <vt:lpstr>_vena_BalanceSheet_B1_C_4_230862887281885184_5</vt:lpstr>
      <vt:lpstr>_vena_BalanceSheet_B1_C_4_230862887281885184_6</vt:lpstr>
      <vt:lpstr>_vena_BalanceSheet_B1_C_4_230862887281885184_7</vt:lpstr>
      <vt:lpstr>_vena_BalanceSheet_B1_C_4_230862887281885184_8</vt:lpstr>
      <vt:lpstr>_vena_BalanceSheet_B1_C_4_230862937282183168</vt:lpstr>
      <vt:lpstr>_vena_BalanceSheet_B1_C_4_230862937282183168_1</vt:lpstr>
      <vt:lpstr>_vena_BalanceSheet_B1_C_4_230862937282183168_2</vt:lpstr>
      <vt:lpstr>_vena_BalanceSheet_B1_C_4_230862937282183168_3</vt:lpstr>
      <vt:lpstr>_vena_BalanceSheet_B1_C_4_230862937282183168_4</vt:lpstr>
      <vt:lpstr>_vena_BalanceSheet_B1_C_4_230862937282183168_5</vt:lpstr>
      <vt:lpstr>_vena_BalanceSheet_B1_C_4_230862937282183168_6</vt:lpstr>
      <vt:lpstr>_vena_BalanceSheet_B1_C_4_230862937282183168_7</vt:lpstr>
      <vt:lpstr>_vena_BalanceSheet_B1_C_4_230862937282183168_8</vt:lpstr>
      <vt:lpstr>_vena_BalanceSheet_B1_C_4_230863071093063680_3</vt:lpstr>
      <vt:lpstr>_vena_BalanceSheet_B1_R_6_248264764362326017</vt:lpstr>
      <vt:lpstr>_vena_BalanceSheet_B1_R_6_248264764383297536</vt:lpstr>
      <vt:lpstr>_vena_BalanceSheet_B1_R_6_248264764387491841</vt:lpstr>
      <vt:lpstr>_vena_BalanceSheet_B1_R_6_248264764391686145</vt:lpstr>
      <vt:lpstr>_vena_BalanceSheet_B1_R_6_248264764408463360</vt:lpstr>
      <vt:lpstr>_vena_BalanceSheet_B1_R_6_248264764429434880</vt:lpstr>
      <vt:lpstr>_vena_BalanceSheet_B1_R_6_248264764433629185</vt:lpstr>
      <vt:lpstr>_vena_BalanceSheet_B1_R_6_248264764437823489</vt:lpstr>
      <vt:lpstr>_vena_BalanceSheet_B1_R_6_248264764454600704</vt:lpstr>
      <vt:lpstr>_vena_BalanceSheet_B1_R_6_248264764492349440</vt:lpstr>
      <vt:lpstr>_vena_BalanceSheet_B1_R_6_248264764496543745</vt:lpstr>
      <vt:lpstr>_vena_BalanceSheet_B1_R_6_248264764504932353</vt:lpstr>
      <vt:lpstr>_vena_BalanceSheet_B1_R_6_248264764513320961</vt:lpstr>
      <vt:lpstr>_vena_BalanceSheet_B1_R_6_248264764521709569</vt:lpstr>
      <vt:lpstr>_vena_BalanceSheet_B1_R_6_248264764525903873</vt:lpstr>
      <vt:lpstr>_vena_BalanceSheet_B1_R_6_248264764530098177</vt:lpstr>
      <vt:lpstr>_vena_BalanceSheet_B1_R_6_248264764534292481</vt:lpstr>
      <vt:lpstr>_vena_BalanceSheet_B1_R_6_248264764551069696</vt:lpstr>
      <vt:lpstr>_vena_BalanceSheet_B1_R_6_248264764559458305</vt:lpstr>
      <vt:lpstr>_vena_BalanceSheet_B1_R_6_248264764563652609</vt:lpstr>
      <vt:lpstr>_vena_BalanceSheet_B1_R_6_248264764567846913</vt:lpstr>
      <vt:lpstr>_vena_BalanceSheet_B1_R_6_248264764584624128</vt:lpstr>
      <vt:lpstr>_vena_BalanceSheet_B1_R_6_248264764593012737</vt:lpstr>
      <vt:lpstr>_vena_BalanceSheet_B1_R_6_248264764597207041</vt:lpstr>
      <vt:lpstr>_vena_BalanceSheet_B1_R_6_248264764605595648</vt:lpstr>
      <vt:lpstr>_vena_BalanceSheet_B1_R_6_248264764609789953</vt:lpstr>
      <vt:lpstr>_vena_BalanceSheet_B1_R_6_248264764626567168</vt:lpstr>
      <vt:lpstr>_vena_BalanceSheet_B1_R_6_248264764630761473</vt:lpstr>
      <vt:lpstr>_vena_BalanceSheet_B1_R_6_248264764639150081</vt:lpstr>
      <vt:lpstr>_vena_BalanceSheet_B1_R_6_248264764643344385</vt:lpstr>
      <vt:lpstr>_vena_BalanceSheet_B1_R_6_248264764651732993</vt:lpstr>
      <vt:lpstr>_vena_BalanceSheet_B1_R_6_248264764655927297</vt:lpstr>
      <vt:lpstr>_vena_BalanceSheet_B1_R_6_248264764664315905</vt:lpstr>
      <vt:lpstr>_vena_BalanceSheet_B1_R_6_248264764668510209</vt:lpstr>
      <vt:lpstr>_vena_BalanceSheet_B1_R_6_248264764676898817</vt:lpstr>
      <vt:lpstr>IncomeStatement!_vena_BalanceSheet_B1_R_6_248264764681093121</vt:lpstr>
      <vt:lpstr>_vena_BalanceSheet_B1_R_6_248264764681093121</vt:lpstr>
      <vt:lpstr>IncomeStatement!_vena_BalanceSheet_B1_R_6_248264764685287425</vt:lpstr>
      <vt:lpstr>_vena_BalanceSheet_B1_R_6_248264764685287425</vt:lpstr>
      <vt:lpstr>_vena_BalanceSheet_B1_R_6_248264764702064641</vt:lpstr>
      <vt:lpstr>_vena_BalanceSheet_B1_R_6_248264764706258945</vt:lpstr>
      <vt:lpstr>_vena_BalanceSheet_B1_R_6_248264764710453249</vt:lpstr>
      <vt:lpstr>_vena_BalanceSheet_B1_R_6_248264764714647553</vt:lpstr>
      <vt:lpstr>_vena_BalanceSheet_B1_R_6_248264764718841857</vt:lpstr>
      <vt:lpstr>_vena_BalanceSheet_B1_R_6_248264764727230465</vt:lpstr>
      <vt:lpstr>_vena_BalanceSheet_B1_R_6_248264764744007680</vt:lpstr>
      <vt:lpstr>_vena_BalanceSheet_B1_R_6_248264764748201985</vt:lpstr>
      <vt:lpstr>_vena_BalanceSheet_B1_R_6_248264764756590592</vt:lpstr>
      <vt:lpstr>_vena_BalanceSheet_B1_R_6_248264764760784897</vt:lpstr>
      <vt:lpstr>_vena_BalanceSheet_B1_R_6_248264764764979201</vt:lpstr>
      <vt:lpstr>IncomeStatement!_vena_BalanceSheet_B1_R_6_248264764769173505</vt:lpstr>
      <vt:lpstr>_vena_BalanceSheet_B1_R_6_248264764769173505</vt:lpstr>
      <vt:lpstr>IncomeStatement!_vena_BalanceSheet_B1_R_6_248264764785950720</vt:lpstr>
      <vt:lpstr>_vena_BalanceSheet_B1_R_6_248264764785950720</vt:lpstr>
      <vt:lpstr>_vena_BalanceSheet_B1_R_6_248264764790145025</vt:lpstr>
      <vt:lpstr>_vena_BalanceSheet_B1_R_6_248264764798533633</vt:lpstr>
      <vt:lpstr>IncomeStatement!_vena_BalanceSheet_B1_R_6_248264764802727937</vt:lpstr>
      <vt:lpstr>_vena_BalanceSheet_B1_R_6_248264764802727937</vt:lpstr>
      <vt:lpstr>IncomeStatement!_vena_BalanceSheet_B1_R_6_248264764806922241</vt:lpstr>
      <vt:lpstr>_vena_BalanceSheet_B1_R_6_248264764806922241</vt:lpstr>
      <vt:lpstr>_vena_BalanceSheet_B1_R_6_248264764823699456</vt:lpstr>
      <vt:lpstr>IncomeStatement!_vena_BalanceSheet_B1_R_6_248264764827893761</vt:lpstr>
      <vt:lpstr>_vena_BalanceSheet_B1_R_6_248264764827893761</vt:lpstr>
      <vt:lpstr>_vena_BalanceSheet_B1_R_6_248264764832088065</vt:lpstr>
      <vt:lpstr>_vena_BalanceSheet_B1_R_6_248264764840476673</vt:lpstr>
      <vt:lpstr>_vena_BalanceSheet_B1_R_6_248264764844670977</vt:lpstr>
      <vt:lpstr>_vena_BalanceSheet_B1_R_6_248264764861448192</vt:lpstr>
      <vt:lpstr>_vena_BalanceSheet_B1_R_6_248264764865642497</vt:lpstr>
      <vt:lpstr>_vena_BalanceSheet_B1_R_6_248264764869836801</vt:lpstr>
      <vt:lpstr>IncomeStatement!_vena_BalanceSheet_B1_R_6_248264764878225409</vt:lpstr>
      <vt:lpstr>_vena_BalanceSheet_B1_R_6_248264764878225409</vt:lpstr>
      <vt:lpstr>_vena_BalanceSheet_B1_R_6_248264764895002624</vt:lpstr>
      <vt:lpstr>_vena_BalanceSheet_B1_R_6_248264764899196929</vt:lpstr>
      <vt:lpstr>_vena_BalanceSheet_B1_R_6_248264764903391233</vt:lpstr>
      <vt:lpstr>_vena_BalanceSheet_B1_R_6_248264764907585537</vt:lpstr>
      <vt:lpstr>IncomeStatement!_vena_BalanceSheet_B1_R_6_248264764945334272</vt:lpstr>
      <vt:lpstr>_vena_BalanceSheet_B1_R_6_248264764945334272</vt:lpstr>
      <vt:lpstr>IncomeStatement!_vena_BalanceSheet_B1_R_6_248264764949528577</vt:lpstr>
      <vt:lpstr>_vena_BalanceSheet_B1_R_6_248264764949528577</vt:lpstr>
      <vt:lpstr>_vena_BalanceSheet_B1_R_6_248264764957917185</vt:lpstr>
      <vt:lpstr>_vena_BalanceSheet_B1_R_6_248264764962111489</vt:lpstr>
      <vt:lpstr>_vena_BalanceSheet_B1_R_6_248264764970500097</vt:lpstr>
      <vt:lpstr>IncomeStatement!_vena_BalanceSheet_B1_R_6_248264764978888705</vt:lpstr>
      <vt:lpstr>_vena_BalanceSheet_B1_R_6_248264764978888705</vt:lpstr>
      <vt:lpstr>IncomeStatement!_vena_BalanceSheet_B1_R_6_248264764983083009</vt:lpstr>
      <vt:lpstr>_vena_BalanceSheet_B1_R_6_248264764983083009</vt:lpstr>
      <vt:lpstr>_vena_BalanceSheet_B1_R_6_248264764987277313</vt:lpstr>
      <vt:lpstr>_vena_BalanceSheet_B1_R_6_248264765004054528</vt:lpstr>
      <vt:lpstr>_vena_BalanceSheet_B1_R_6_248264765008248833</vt:lpstr>
      <vt:lpstr>_vena_BalanceSheet_B1_R_6_248264765016637441</vt:lpstr>
      <vt:lpstr>_vena_BalanceSheet_B1_R_6_248264765037608960</vt:lpstr>
      <vt:lpstr>IncomeStatement!_vena_BalanceSheet_B1_R_6_248264765050191873</vt:lpstr>
      <vt:lpstr>_vena_BalanceSheet_B1_R_6_248264765050191873</vt:lpstr>
      <vt:lpstr>_vena_BalanceSheet_B1_R_6_248264765054386177</vt:lpstr>
      <vt:lpstr>_vena_BalanceSheet_B1_R_6_248264765058580481</vt:lpstr>
      <vt:lpstr>_vena_BalanceSheet_B1_R_6_248264765062774785</vt:lpstr>
      <vt:lpstr>_vena_BalanceSheet_B1_R_6_248264765083746304</vt:lpstr>
      <vt:lpstr>_vena_BalanceSheet_B1_R_6_248264765087940609</vt:lpstr>
      <vt:lpstr>_vena_BalanceSheet_B1_R_6_248264765096329217</vt:lpstr>
      <vt:lpstr>_vena_BalanceSheet_B1_R_6_248264765100523521</vt:lpstr>
      <vt:lpstr>_vena_BalanceSheet_B1_R_6_248264765104717825</vt:lpstr>
      <vt:lpstr>_vena_BalanceSheet_B1_R_6_248264765121495041</vt:lpstr>
      <vt:lpstr>_vena_BalanceSheet_B1_R_6_248264765125689345</vt:lpstr>
      <vt:lpstr>_vena_BalanceSheet_B1_R_6_248264765129883649</vt:lpstr>
      <vt:lpstr>_vena_BalanceSheet_B1_R_6_248264765134077953</vt:lpstr>
      <vt:lpstr>_vena_BalanceSheet_B1_R_6_248264765146660865</vt:lpstr>
      <vt:lpstr>_vena_BalanceSheet_B1_R_6_248264765150855169</vt:lpstr>
      <vt:lpstr>_vena_BalanceSheet_B1_R_6_248264765155049473</vt:lpstr>
      <vt:lpstr>_vena_BalanceSheet_B1_R_6_248264765159243777</vt:lpstr>
      <vt:lpstr>_vena_BalanceSheet_B1_R_6_248264765163438081</vt:lpstr>
      <vt:lpstr>_vena_BalanceSheet_B1_R_6_248264765167632385</vt:lpstr>
      <vt:lpstr>_vena_BalanceSheet_B1_R_6_248264765188603904</vt:lpstr>
      <vt:lpstr>_vena_BalanceSheet_B1_R_6_248264765192798209</vt:lpstr>
      <vt:lpstr>_vena_BalanceSheet_B1_R_6_248264765196992513</vt:lpstr>
      <vt:lpstr>_vena_BalanceSheet_B1_R_6_248264765217964032</vt:lpstr>
      <vt:lpstr>_vena_BalanceSheet_B1_R_6_248264765247324161</vt:lpstr>
      <vt:lpstr>_vena_BalanceSheet_B1_R_6_248264765264101377</vt:lpstr>
      <vt:lpstr>_vena_BalanceSheet_B1_R_6_248264765285072897</vt:lpstr>
      <vt:lpstr>_vena_BalanceSheet_B1_R_6_248264765301850113</vt:lpstr>
      <vt:lpstr>_vena_BalanceSheet_B1_R_6_248264765306044417</vt:lpstr>
      <vt:lpstr>_vena_BalanceSheet_B1_R_6_248264765339598851</vt:lpstr>
      <vt:lpstr>_vena_BalanceSheet_B1_R_6_248264765360570369</vt:lpstr>
      <vt:lpstr>_vena_BalanceSheet_B1_R_6_248264765377347585</vt:lpstr>
      <vt:lpstr>_vena_BalanceSheet_B1_R_6_248264765394124801</vt:lpstr>
      <vt:lpstr>_vena_BalanceSheet_B1_R_6_248264765431873537</vt:lpstr>
      <vt:lpstr>_vena_BalanceSheet_B1_R_6_248264765448650753</vt:lpstr>
      <vt:lpstr>_vena_BalanceSheet_B1_R_6_248264765452845057</vt:lpstr>
      <vt:lpstr>_vena_BalanceSheet_B1_R_6_248264765473816576</vt:lpstr>
      <vt:lpstr>IncomeStatement!_vena_BalanceSheet_B1_R_6_248264765490593792</vt:lpstr>
      <vt:lpstr>_vena_BalanceSheet_B1_R_6_248264765490593792</vt:lpstr>
      <vt:lpstr>_vena_BalanceSheet_B1_R_6_248264765494788097</vt:lpstr>
      <vt:lpstr>_vena_BalanceSheet_B1_R_6_248264765503176705</vt:lpstr>
      <vt:lpstr>_vena_BalanceSheet_B1_R_6_248264765507371009</vt:lpstr>
      <vt:lpstr>_vena_BalanceSheet_B1_R_6_248264765511565313</vt:lpstr>
      <vt:lpstr>_vena_BalanceSheet_B1_R_6_248264765515759617_1</vt:lpstr>
      <vt:lpstr>_vena_BalanceSheet_B1_R_6_248264765519953921</vt:lpstr>
      <vt:lpstr>_vena_BalanceSheet_B1_R_6_248264765524148225</vt:lpstr>
      <vt:lpstr>_vena_BalanceSheet_B1_R_6_248264765528342529</vt:lpstr>
      <vt:lpstr>_vena_BalanceSheet_B1_R_6_248264765532536833</vt:lpstr>
      <vt:lpstr>_vena_BalanceSheet_B1_R_6_248264765553508352</vt:lpstr>
      <vt:lpstr>_vena_BalanceSheet_B1_R_6_248264765570285568</vt:lpstr>
      <vt:lpstr>_vena_BalanceSheet_B1_R_6_248264765574479873</vt:lpstr>
      <vt:lpstr>_vena_BalanceSheet_B1_R_6_248264765578674177</vt:lpstr>
      <vt:lpstr>_vena_BalanceSheet_B1_R_6_248264765582868481</vt:lpstr>
      <vt:lpstr>_vena_BalanceSheet_B1_R_6_248264765591257089</vt:lpstr>
      <vt:lpstr>_vena_BalanceSheet_B1_R_6_248264765595451393</vt:lpstr>
      <vt:lpstr>_vena_BalanceSheet_B1_R_6_266713220969005056</vt:lpstr>
      <vt:lpstr>_vena_BalanceSheet_B1_R_6_266713721043812352</vt:lpstr>
      <vt:lpstr>_vena_BalanceSheet_B1_R_6_266714023792607232</vt:lpstr>
      <vt:lpstr>_vena_BalanceSheet_B1_R_6_266715363658563584</vt:lpstr>
      <vt:lpstr>_vena_BalanceSheet_B1_R_6_266716610524872704</vt:lpstr>
      <vt:lpstr>_vena_BalanceSheet_B1_R_6_266717099798298624</vt:lpstr>
      <vt:lpstr>_vena_BalanceSheet_B1_R_6_266717437914120192</vt:lpstr>
      <vt:lpstr>_vena_BalanceSheet_B1_R_6_266717731393503232</vt:lpstr>
      <vt:lpstr>_vena_BalanceSheet_B1_R_6_266718289235935232</vt:lpstr>
      <vt:lpstr>_vena_BalanceSheet_B1_R_6_266719395056320512</vt:lpstr>
      <vt:lpstr>_vena_BalanceSheet_B1_R_6_266719631610740736</vt:lpstr>
      <vt:lpstr>_vena_BalanceSheet_B1_R_6_266719855825518592</vt:lpstr>
      <vt:lpstr>IncomeStatement!_vena_BalanceSheet_B1_R_6_266720332416024576</vt:lpstr>
      <vt:lpstr>_vena_BalanceSheet_B1_R_6_266720332416024576</vt:lpstr>
      <vt:lpstr>IncomeStatement!_vena_BalanceSheet_B1_R_6_266720737195589632</vt:lpstr>
      <vt:lpstr>_vena_BalanceSheet_B1_R_6_266720737195589632</vt:lpstr>
      <vt:lpstr>_vena_BalanceSheet_B1_R_6_266721022890737664</vt:lpstr>
      <vt:lpstr>_vena_BalanceSheet_B1_R_6_266721241665110016</vt:lpstr>
      <vt:lpstr>_vena_BalanceSheet_B1_R_6_266724573331193856</vt:lpstr>
      <vt:lpstr>_vena_BalanceSheet_B1_R_6_266724848158375936</vt:lpstr>
      <vt:lpstr>_vena_BalanceSheet_B1_R_6_317081254791741440</vt:lpstr>
      <vt:lpstr>_vena_BalanceSheet_P_5_245732634691371008</vt:lpstr>
      <vt:lpstr>_vena_BalanceSheet_P_5_245735754226073600</vt:lpstr>
      <vt:lpstr>_vena_BalanceSheet_P_5_245735857808605184</vt:lpstr>
      <vt:lpstr>_vena_BalanceSheet_P_5_245736094191058944</vt:lpstr>
      <vt:lpstr>_vena_BalanceSheet_P_5_245736175824797696</vt:lpstr>
      <vt:lpstr>_vena_BalanceSheet_P_5_261627926670475264</vt:lpstr>
      <vt:lpstr>_vena_BalanceSheet_P_5_261628056303828992</vt:lpstr>
      <vt:lpstr>_vena_BalanceSheet_P_5_266363691568463873</vt:lpstr>
      <vt:lpstr>_vena_BalanceSheet_P_5_266365694814453760</vt:lpstr>
      <vt:lpstr>_vena_BalanceSheet_P_5_266366467967942656</vt:lpstr>
      <vt:lpstr>_vena_BalanceSheet_P_5_307598477365346304</vt:lpstr>
      <vt:lpstr>_vena_BalanceSheet_P_7_230871350242312192</vt:lpstr>
      <vt:lpstr>_vena_BalanceSheet_P_8_230873481838067712</vt:lpstr>
      <vt:lpstr>_vena_BalanceSheet_P_9_273913475468623872</vt:lpstr>
      <vt:lpstr>_vena_IncomeStatement_B1_C_1_230858563583737856</vt:lpstr>
      <vt:lpstr>_vena_IncomeStatement_B1_C_1_230858841607110656</vt:lpstr>
      <vt:lpstr>_vena_IncomeStatement_B1_C_1_230858841607110656_1</vt:lpstr>
      <vt:lpstr>_vena_IncomeStatement_B1_C_1_230858864537370624</vt:lpstr>
      <vt:lpstr>_vena_IncomeStatement_B1_C_1_230858864537370624_1</vt:lpstr>
      <vt:lpstr>_vena_IncomeStatement_B1_C_1_230858883713728512</vt:lpstr>
      <vt:lpstr>_vena_IncomeStatement_B1_C_1_230858883713728512_1</vt:lpstr>
      <vt:lpstr>_vena_IncomeStatement_B1_C_1_230858941431545856</vt:lpstr>
      <vt:lpstr>_vena_IncomeStatement_B1_C_1_230858941431545856_1</vt:lpstr>
      <vt:lpstr>_vena_IncomeStatement_B1_C_1_230859049971744768</vt:lpstr>
      <vt:lpstr>_vena_IncomeStatement_B1_C_1_230859049971744768_1</vt:lpstr>
      <vt:lpstr>_vena_IncomeStatement_B1_C_1_230859064827969536</vt:lpstr>
      <vt:lpstr>_vena_IncomeStatement_B1_C_1_230859064827969536_1</vt:lpstr>
      <vt:lpstr>_vena_IncomeStatement_B1_C_1_230859078451068928</vt:lpstr>
      <vt:lpstr>_vena_IncomeStatement_B1_C_1_230859078451068928_1</vt:lpstr>
      <vt:lpstr>_vena_IncomeStatement_B1_C_1_230859093835776000</vt:lpstr>
      <vt:lpstr>_vena_IncomeStatement_B1_C_1_230859093835776000_1</vt:lpstr>
      <vt:lpstr>_vena_IncomeStatement_B1_C_1_248550486083371008</vt:lpstr>
      <vt:lpstr>_vena_IncomeStatement_B1_C_1_248550486083371008_1</vt:lpstr>
      <vt:lpstr>_vena_IncomeStatement_B1_C_2_230860126356111360</vt:lpstr>
      <vt:lpstr>_vena_IncomeStatement_B1_C_2_230860226616754176</vt:lpstr>
      <vt:lpstr>_vena_IncomeStatement_B1_C_2_230860226616754176_1</vt:lpstr>
      <vt:lpstr>_vena_IncomeStatement_B1_C_2_230860237857488896</vt:lpstr>
      <vt:lpstr>_vena_IncomeStatement_B1_C_2_230860237857488896_1</vt:lpstr>
      <vt:lpstr>_vena_IncomeStatement_B1_C_2_230860246497755136</vt:lpstr>
      <vt:lpstr>_vena_IncomeStatement_B1_C_2_230860246497755136_1</vt:lpstr>
      <vt:lpstr>_vena_IncomeStatement_B1_C_2_230860256148848640</vt:lpstr>
      <vt:lpstr>_vena_IncomeStatement_B1_C_2_230860256148848640_1</vt:lpstr>
      <vt:lpstr>_vena_IncomeStatement_B1_C_2_230860293570428928</vt:lpstr>
      <vt:lpstr>_vena_IncomeStatement_B1_C_2_230860293570428928_1</vt:lpstr>
      <vt:lpstr>_vena_IncomeStatement_B1_C_2_230860306308530176</vt:lpstr>
      <vt:lpstr>_vena_IncomeStatement_B1_C_2_230860306308530176_1</vt:lpstr>
      <vt:lpstr>_vena_IncomeStatement_B1_C_2_230860320749518848</vt:lpstr>
      <vt:lpstr>_vena_IncomeStatement_B1_C_2_230860320749518848_1</vt:lpstr>
      <vt:lpstr>_vena_IncomeStatement_B1_C_2_230860332363546624</vt:lpstr>
      <vt:lpstr>_vena_IncomeStatement_B1_C_2_230860332363546624_1</vt:lpstr>
      <vt:lpstr>_vena_IncomeStatement_B1_C_2_230860342882861056</vt:lpstr>
      <vt:lpstr>_vena_IncomeStatement_B1_C_2_230860342882861056_1</vt:lpstr>
      <vt:lpstr>_vena_IncomeStatement_B1_C_3_230860830692999168</vt:lpstr>
      <vt:lpstr>_vena_IncomeStatement_B1_C_3_230860830692999168_1</vt:lpstr>
      <vt:lpstr>_vena_IncomeStatement_B1_C_3_230860830692999168_10</vt:lpstr>
      <vt:lpstr>_vena_IncomeStatement_B1_C_3_230860830692999168_11</vt:lpstr>
      <vt:lpstr>_vena_IncomeStatement_B1_C_3_230860830692999168_12</vt:lpstr>
      <vt:lpstr>_vena_IncomeStatement_B1_C_3_230860830692999168_13</vt:lpstr>
      <vt:lpstr>_vena_IncomeStatement_B1_C_3_230860830692999168_14</vt:lpstr>
      <vt:lpstr>_vena_IncomeStatement_B1_C_3_230860830692999168_15</vt:lpstr>
      <vt:lpstr>_vena_IncomeStatement_B1_C_3_230860830692999168_16</vt:lpstr>
      <vt:lpstr>_vena_IncomeStatement_B1_C_3_230860830692999168_17</vt:lpstr>
      <vt:lpstr>_vena_IncomeStatement_B1_C_3_230860830692999168_2</vt:lpstr>
      <vt:lpstr>_vena_IncomeStatement_B1_C_3_230860830692999168_3</vt:lpstr>
      <vt:lpstr>_vena_IncomeStatement_B1_C_3_230860830692999168_4</vt:lpstr>
      <vt:lpstr>_vena_IncomeStatement_B1_C_3_230860830692999168_45</vt:lpstr>
      <vt:lpstr>_vena_IncomeStatement_B1_C_3_230860830692999168_5</vt:lpstr>
      <vt:lpstr>_vena_IncomeStatement_B1_C_3_230860830692999168_6</vt:lpstr>
      <vt:lpstr>_vena_IncomeStatement_B1_C_3_230860830692999168_7</vt:lpstr>
      <vt:lpstr>_vena_IncomeStatement_B1_C_3_230860830692999168_8</vt:lpstr>
      <vt:lpstr>_vena_IncomeStatement_B1_C_3_230860830692999168_9</vt:lpstr>
      <vt:lpstr>_vena_IncomeStatement_B1_C_4_230862887281885184</vt:lpstr>
      <vt:lpstr>_vena_IncomeStatement_B1_C_4_230862887281885184_1</vt:lpstr>
      <vt:lpstr>_vena_IncomeStatement_B1_C_4_230862887281885184_2</vt:lpstr>
      <vt:lpstr>_vena_IncomeStatement_B1_C_4_230862887281885184_3</vt:lpstr>
      <vt:lpstr>_vena_IncomeStatement_B1_C_4_230862887281885184_4</vt:lpstr>
      <vt:lpstr>_vena_IncomeStatement_B1_C_4_230862887281885184_5</vt:lpstr>
      <vt:lpstr>_vena_IncomeStatement_B1_C_4_230862887281885184_6</vt:lpstr>
      <vt:lpstr>_vena_IncomeStatement_B1_C_4_230862887281885184_7</vt:lpstr>
      <vt:lpstr>_vena_IncomeStatement_B1_C_4_230862887281885184_8</vt:lpstr>
      <vt:lpstr>_vena_IncomeStatement_B1_C_4_230862937282183168</vt:lpstr>
      <vt:lpstr>_vena_IncomeStatement_B1_C_4_230862937282183168_1</vt:lpstr>
      <vt:lpstr>_vena_IncomeStatement_B1_C_4_230862937282183168_2</vt:lpstr>
      <vt:lpstr>_vena_IncomeStatement_B1_C_4_230862937282183168_3</vt:lpstr>
      <vt:lpstr>_vena_IncomeStatement_B1_C_4_230862937282183168_4</vt:lpstr>
      <vt:lpstr>_vena_IncomeStatement_B1_C_4_230862937282183168_5</vt:lpstr>
      <vt:lpstr>_vena_IncomeStatement_B1_C_4_230862937282183168_6</vt:lpstr>
      <vt:lpstr>_vena_IncomeStatement_B1_C_4_230862937282183168_7</vt:lpstr>
      <vt:lpstr>_vena_IncomeStatement_B1_C_4_230862937282183168_8</vt:lpstr>
      <vt:lpstr>_vena_IncomeStatement_B1_C_4_230863071093063680_3</vt:lpstr>
      <vt:lpstr>_vena_IncomeStatement_B1_R_6_248264763175337985</vt:lpstr>
      <vt:lpstr>_vena_IncomeStatement_B1_R_6_248264763196309504</vt:lpstr>
      <vt:lpstr>_vena_IncomeStatement_B1_R_6_248264763213086720</vt:lpstr>
      <vt:lpstr>_vena_IncomeStatement_B1_R_6_248264763229863936</vt:lpstr>
      <vt:lpstr>_vena_IncomeStatement_B1_R_6_248264763250835456</vt:lpstr>
      <vt:lpstr>_vena_IncomeStatement_B1_R_6_248264763271806976</vt:lpstr>
      <vt:lpstr>_vena_IncomeStatement_B1_R_6_248264763276001281</vt:lpstr>
      <vt:lpstr>_vena_IncomeStatement_B1_R_6_248264763280195585</vt:lpstr>
      <vt:lpstr>_vena_IncomeStatement_B1_R_6_248264763301167104</vt:lpstr>
      <vt:lpstr>_vena_IncomeStatement_B1_R_6_248264763305361409</vt:lpstr>
      <vt:lpstr>_vena_IncomeStatement_B1_R_6_248264763309555713</vt:lpstr>
      <vt:lpstr>_vena_IncomeStatement_B1_R_6_248264763326332928</vt:lpstr>
      <vt:lpstr>_vena_IncomeStatement_B1_R_6_248264763334721537</vt:lpstr>
      <vt:lpstr>_vena_IncomeStatement_B1_R_6_248264763338915841</vt:lpstr>
      <vt:lpstr>_vena_IncomeStatement_B1_R_6_248264763355693056</vt:lpstr>
      <vt:lpstr>_vena_IncomeStatement_B1_R_6_248264763359887361</vt:lpstr>
      <vt:lpstr>_vena_IncomeStatement_B1_R_6_248264763368275969</vt:lpstr>
      <vt:lpstr>_vena_IncomeStatement_B1_R_6_248264763372470273</vt:lpstr>
      <vt:lpstr>_vena_IncomeStatement_B1_R_6_248264763389247488</vt:lpstr>
      <vt:lpstr>_vena_IncomeStatement_B1_R_6_248264763393441793</vt:lpstr>
      <vt:lpstr>_vena_IncomeStatement_B1_R_6_248264763397636097</vt:lpstr>
      <vt:lpstr>_vena_IncomeStatement_B1_R_6_248264763418607616</vt:lpstr>
      <vt:lpstr>_vena_IncomeStatement_B1_R_6_248264763422801921</vt:lpstr>
      <vt:lpstr>_vena_IncomeStatement_B1_R_6_248264763426996225</vt:lpstr>
      <vt:lpstr>_vena_IncomeStatement_B1_R_6_248264763443773440</vt:lpstr>
      <vt:lpstr>_vena_IncomeStatement_B1_R_6_248264763452162049</vt:lpstr>
      <vt:lpstr>_vena_IncomeStatement_B1_R_6_248264763456356353</vt:lpstr>
      <vt:lpstr>_vena_IncomeStatement_B1_R_6_248264763460550657</vt:lpstr>
      <vt:lpstr>_vena_IncomeStatement_B1_R_6_248264763481522176</vt:lpstr>
      <vt:lpstr>_vena_IncomeStatement_B1_R_6_248264763485716481</vt:lpstr>
      <vt:lpstr>_vena_IncomeStatement_B1_R_6_248264763489910785</vt:lpstr>
      <vt:lpstr>_vena_IncomeStatement_B1_R_6_248264763494105089</vt:lpstr>
      <vt:lpstr>_vena_IncomeStatement_B1_R_6_248264763498299393</vt:lpstr>
      <vt:lpstr>_vena_IncomeStatement_B1_R_6_248264763515076608</vt:lpstr>
      <vt:lpstr>_vena_IncomeStatement_B1_R_6_248264763523465217</vt:lpstr>
      <vt:lpstr>_vena_IncomeStatement_B1_R_6_248264763527659521</vt:lpstr>
      <vt:lpstr>_vena_IncomeStatement_B1_R_6_248264763531853825</vt:lpstr>
      <vt:lpstr>_vena_IncomeStatement_B1_R_6_248264763536048129</vt:lpstr>
      <vt:lpstr>_vena_IncomeStatement_B1_R_6_248264763552825344</vt:lpstr>
      <vt:lpstr>_vena_IncomeStatement_B1_R_6_248264763561213953</vt:lpstr>
      <vt:lpstr>_vena_IncomeStatement_B1_R_6_248264763565408257</vt:lpstr>
      <vt:lpstr>_vena_IncomeStatement_B1_R_6_248264763569602561</vt:lpstr>
      <vt:lpstr>_vena_IncomeStatement_B1_R_6_248264763573796865</vt:lpstr>
      <vt:lpstr>_vena_IncomeStatement_B1_R_6_248264763590574080</vt:lpstr>
      <vt:lpstr>_vena_IncomeStatement_B1_R_6_248264763594768385</vt:lpstr>
      <vt:lpstr>_vena_IncomeStatement_B1_R_6_248264763598962689</vt:lpstr>
      <vt:lpstr>_vena_IncomeStatement_B1_R_6_248264763619934208</vt:lpstr>
      <vt:lpstr>_vena_IncomeStatement_B1_R_6_248264763636711424</vt:lpstr>
      <vt:lpstr>_vena_IncomeStatement_B1_R_6_248264763640905729</vt:lpstr>
      <vt:lpstr>_vena_IncomeStatement_B1_R_6_248264763645100033</vt:lpstr>
      <vt:lpstr>_vena_IncomeStatement_B1_R_6_248264763653488641</vt:lpstr>
      <vt:lpstr>_vena_IncomeStatement_B1_R_6_248264763657682945</vt:lpstr>
      <vt:lpstr>_vena_IncomeStatement_B1_R_6_248264763674460160</vt:lpstr>
      <vt:lpstr>_vena_IncomeStatement_B1_R_6_248264763678654465</vt:lpstr>
      <vt:lpstr>_vena_IncomeStatement_B1_R_6_248264763682848769</vt:lpstr>
      <vt:lpstr>_vena_IncomeStatement_B1_R_6_248264763687043073</vt:lpstr>
      <vt:lpstr>_vena_IncomeStatement_B1_R_6_248264763691237377</vt:lpstr>
      <vt:lpstr>_vena_IncomeStatement_B1_R_6_248264763699625985</vt:lpstr>
      <vt:lpstr>_vena_IncomeStatement_B1_R_6_248264763703820289</vt:lpstr>
      <vt:lpstr>_vena_IncomeStatement_B1_R_6_248264763708014593</vt:lpstr>
      <vt:lpstr>_vena_IncomeStatement_B1_R_6_248264763724791808</vt:lpstr>
      <vt:lpstr>_vena_IncomeStatement_B1_R_6_248264763728986113</vt:lpstr>
      <vt:lpstr>_vena_IncomeStatement_B1_R_6_248264763733180417</vt:lpstr>
      <vt:lpstr>_vena_IncomeStatement_B1_R_6_248264763741569025</vt:lpstr>
      <vt:lpstr>_vena_IncomeStatement_B1_R_6_248264763745763329</vt:lpstr>
      <vt:lpstr>_vena_IncomeStatement_B1_R_6_248264763762540544</vt:lpstr>
      <vt:lpstr>_vena_IncomeStatement_B1_R_6_248264763775123457</vt:lpstr>
      <vt:lpstr>_vena_IncomeStatement_B1_R_6_248264763783512065</vt:lpstr>
      <vt:lpstr>_vena_IncomeStatement_B1_R_6_248264763787706369</vt:lpstr>
      <vt:lpstr>_vena_IncomeStatement_B1_R_6_248264763804483584</vt:lpstr>
      <vt:lpstr>_vena_IncomeStatement_B1_R_6_248264763821260800</vt:lpstr>
      <vt:lpstr>_vena_IncomeStatement_B1_R_6_248264763842232320</vt:lpstr>
      <vt:lpstr>_vena_IncomeStatement_B1_R_6_248264763859009536</vt:lpstr>
      <vt:lpstr>_vena_IncomeStatement_B1_R_6_248264763863203841</vt:lpstr>
      <vt:lpstr>_vena_IncomeStatement_B1_R_6_248264763867398145</vt:lpstr>
      <vt:lpstr>_vena_IncomeStatement_B1_R_6_248264763871592449</vt:lpstr>
      <vt:lpstr>_vena_IncomeStatement_B1_R_6_248264763892563968</vt:lpstr>
      <vt:lpstr>_vena_IncomeStatement_B1_R_6_248264763896758273</vt:lpstr>
      <vt:lpstr>_vena_IncomeStatement_B1_R_6_248264763900952577</vt:lpstr>
      <vt:lpstr>_vena_IncomeStatement_B1_R_6_248264763905146881</vt:lpstr>
      <vt:lpstr>_vena_IncomeStatement_B1_R_6_248264763909341185</vt:lpstr>
      <vt:lpstr>_vena_IncomeStatement_B1_R_6_248264763930312704</vt:lpstr>
      <vt:lpstr>_vena_IncomeStatement_B1_R_6_248264763934507009</vt:lpstr>
      <vt:lpstr>_vena_IncomeStatement_B1_R_6_248264763938701313</vt:lpstr>
      <vt:lpstr>_vena_IncomeStatement_B1_R_6_248264763942895617</vt:lpstr>
      <vt:lpstr>_vena_IncomeStatement_B1_R_6_248264763959672832</vt:lpstr>
      <vt:lpstr>_vena_IncomeStatement_B1_R_6_248264763968061441</vt:lpstr>
      <vt:lpstr>_vena_IncomeStatement_B1_R_6_248264763972255745</vt:lpstr>
      <vt:lpstr>_vena_IncomeStatement_B1_R_6_248264763976450049</vt:lpstr>
      <vt:lpstr>_vena_IncomeStatement_B1_R_6_248264763980644353</vt:lpstr>
      <vt:lpstr>_vena_IncomeStatement_B1_R_6_248264763984838657</vt:lpstr>
      <vt:lpstr>_vena_IncomeStatement_B1_R_6_248264763993227265</vt:lpstr>
      <vt:lpstr>_vena_IncomeStatement_B1_R_6_248264763997421569</vt:lpstr>
      <vt:lpstr>_vena_IncomeStatement_B1_R_6_248264764018393088</vt:lpstr>
      <vt:lpstr>_vena_IncomeStatement_B1_R_6_248264764035170304</vt:lpstr>
      <vt:lpstr>_vena_IncomeStatement_B1_R_6_248264764039364609</vt:lpstr>
      <vt:lpstr>_vena_IncomeStatement_B1_R_6_248264764043558913</vt:lpstr>
      <vt:lpstr>_vena_IncomeStatement_B1_R_6_248264764051947521</vt:lpstr>
      <vt:lpstr>_vena_IncomeStatement_B1_R_6_248264764068724736</vt:lpstr>
      <vt:lpstr>_vena_IncomeStatement_B1_R_6_248264764072919041</vt:lpstr>
      <vt:lpstr>_vena_IncomeStatement_B1_R_6_248264764077113345</vt:lpstr>
      <vt:lpstr>_vena_IncomeStatement_B1_R_6_248264764081307649</vt:lpstr>
      <vt:lpstr>_vena_IncomeStatement_B1_R_6_248264764085501953</vt:lpstr>
      <vt:lpstr>_vena_IncomeStatement_B1_R_6_248264764106473472</vt:lpstr>
      <vt:lpstr>_vena_IncomeStatement_B1_R_6_248264764110667777</vt:lpstr>
      <vt:lpstr>_vena_IncomeStatement_B1_R_6_248264764114862081</vt:lpstr>
      <vt:lpstr>_vena_IncomeStatement_B1_R_6_248264764119056385</vt:lpstr>
      <vt:lpstr>_vena_IncomeStatement_B1_R_6_248264764140027904</vt:lpstr>
      <vt:lpstr>_vena_IncomeStatement_B1_R_6_248264764144222209</vt:lpstr>
      <vt:lpstr>_vena_IncomeStatement_B1_R_6_248264764148416513</vt:lpstr>
      <vt:lpstr>_vena_IncomeStatement_B1_R_6_248264764152610817</vt:lpstr>
      <vt:lpstr>_vena_IncomeStatement_B1_R_6_248264764156805121</vt:lpstr>
      <vt:lpstr>_vena_IncomeStatement_B1_R_6_248264764160999425</vt:lpstr>
      <vt:lpstr>_vena_IncomeStatement_B1_R_6_248264764165193729</vt:lpstr>
      <vt:lpstr>_vena_IncomeStatement_B1_R_6_248264764173582337</vt:lpstr>
      <vt:lpstr>_vena_IncomeStatement_B1_R_6_248264764177776641</vt:lpstr>
      <vt:lpstr>_vena_IncomeStatement_B1_R_6_248264764181970945</vt:lpstr>
      <vt:lpstr>_vena_IncomeStatement_B1_R_6_248264764198748160</vt:lpstr>
      <vt:lpstr>_vena_IncomeStatement_B1_R_6_248264764202942465</vt:lpstr>
      <vt:lpstr>_vena_IncomeStatement_B1_R_6_267004852797177856</vt:lpstr>
      <vt:lpstr>_vena_IncomeStatement_B1_R_6_267007146766368768</vt:lpstr>
      <vt:lpstr>_vena_IncomeStatement_B1_R_6_267007247316811776</vt:lpstr>
      <vt:lpstr>_vena_IncomeStatement_B1_R_6_267007350500622336</vt:lpstr>
      <vt:lpstr>_vena_IncomeStatement_B1_R_6_267007439826976780</vt:lpstr>
      <vt:lpstr>_vena_IncomeStatement_B1_R_6_267024865973239808</vt:lpstr>
      <vt:lpstr>_vena_IncomeStatement_B1_R_6_267024931345661952</vt:lpstr>
      <vt:lpstr>_vena_IncomeStatement_B1_R_6_267024999033339904</vt:lpstr>
      <vt:lpstr>_vena_IncomeStatement_B1_R_6_267025073364664320</vt:lpstr>
      <vt:lpstr>_vena_IncomeStatement_B1_R_6_267025145490046976</vt:lpstr>
      <vt:lpstr>_vena_IncomeStatement_B1_R_6_267025240839028736</vt:lpstr>
      <vt:lpstr>_vena_IncomeStatement_B1_R_6_267025515917869056</vt:lpstr>
      <vt:lpstr>_vena_IncomeStatement_B1_R_6_267025739763679232</vt:lpstr>
      <vt:lpstr>_vena_IncomeStatement_B1_R_6_267026036167278592</vt:lpstr>
      <vt:lpstr>_vena_IncomeStatement_P_5_245732634691371008</vt:lpstr>
      <vt:lpstr>_vena_IncomeStatement_P_5_245735754226073600</vt:lpstr>
      <vt:lpstr>_vena_IncomeStatement_P_5_245735857808605184</vt:lpstr>
      <vt:lpstr>_vena_IncomeStatement_P_5_245736094191058944</vt:lpstr>
      <vt:lpstr>_vena_IncomeStatement_P_5_245736175824797696</vt:lpstr>
      <vt:lpstr>_vena_IncomeStatement_P_5_261627926670475264</vt:lpstr>
      <vt:lpstr>_vena_IncomeStatement_P_5_261628056303828992</vt:lpstr>
      <vt:lpstr>_vena_IncomeStatement_P_5_266363691568463873</vt:lpstr>
      <vt:lpstr>_vena_IncomeStatement_P_5_266365694814453760</vt:lpstr>
      <vt:lpstr>_vena_IncomeStatement_P_5_266366467967942656</vt:lpstr>
      <vt:lpstr>_vena_IncomeStatement_P_5_307598477365346304</vt:lpstr>
      <vt:lpstr>_vena_IncomeStatement_P_7_230871350242312192</vt:lpstr>
      <vt:lpstr>_vena_IncomeStatement_P_8_230873481838067712</vt:lpstr>
      <vt:lpstr>_vena_IncomeStatement_P_9_273913475468623872</vt:lpstr>
      <vt:lpstr>_vena_PPNRnii_B1_C_1_230858563583737856</vt:lpstr>
      <vt:lpstr>_vena_PPNRnii_B1_C_1_230858841607110656</vt:lpstr>
      <vt:lpstr>_vena_PPNRnii_B1_C_1_230858841607110656_1</vt:lpstr>
      <vt:lpstr>_vena_PPNRnii_B1_C_1_230858864537370624</vt:lpstr>
      <vt:lpstr>_vena_PPNRnii_B1_C_1_230858864537370624_1</vt:lpstr>
      <vt:lpstr>_vena_PPNRnii_B1_C_1_230858883713728512</vt:lpstr>
      <vt:lpstr>_vena_PPNRnii_B1_C_1_230858883713728512_1</vt:lpstr>
      <vt:lpstr>_vena_PPNRnii_B1_C_1_230858941431545856</vt:lpstr>
      <vt:lpstr>_vena_PPNRnii_B1_C_1_230858941431545856_1</vt:lpstr>
      <vt:lpstr>_vena_PPNRnii_B1_C_1_230859049971744768</vt:lpstr>
      <vt:lpstr>_vena_PPNRnii_B1_C_1_230859049971744768_1</vt:lpstr>
      <vt:lpstr>_vena_PPNRnii_B1_C_1_230859064827969536</vt:lpstr>
      <vt:lpstr>_vena_PPNRnii_B1_C_1_230859064827969536_1</vt:lpstr>
      <vt:lpstr>_vena_PPNRnii_B1_C_1_230859078451068928</vt:lpstr>
      <vt:lpstr>_vena_PPNRnii_B1_C_1_230859078451068928_1</vt:lpstr>
      <vt:lpstr>_vena_PPNRnii_B1_C_1_230859093835776000</vt:lpstr>
      <vt:lpstr>_vena_PPNRnii_B1_C_1_230859093835776000_1</vt:lpstr>
      <vt:lpstr>_vena_PPNRnii_B1_C_1_248550486083371008</vt:lpstr>
      <vt:lpstr>_vena_PPNRnii_B1_C_1_248550486083371008_1</vt:lpstr>
      <vt:lpstr>_vena_PPNRnii_B1_C_2_230860126356111360</vt:lpstr>
      <vt:lpstr>_vena_PPNRnii_B1_C_2_230860226616754176</vt:lpstr>
      <vt:lpstr>_vena_PPNRnii_B1_C_2_230860226616754176_1</vt:lpstr>
      <vt:lpstr>_vena_PPNRnii_B1_C_2_230860237857488896</vt:lpstr>
      <vt:lpstr>_vena_PPNRnii_B1_C_2_230860237857488896_1</vt:lpstr>
      <vt:lpstr>_vena_PPNRnii_B1_C_2_230860246497755136</vt:lpstr>
      <vt:lpstr>_vena_PPNRnii_B1_C_2_230860246497755136_1</vt:lpstr>
      <vt:lpstr>_vena_PPNRnii_B1_C_2_230860256148848640</vt:lpstr>
      <vt:lpstr>_vena_PPNRnii_B1_C_2_230860256148848640_1</vt:lpstr>
      <vt:lpstr>_vena_PPNRnii_B1_C_2_230860293570428928</vt:lpstr>
      <vt:lpstr>_vena_PPNRnii_B1_C_2_230860293570428928_1</vt:lpstr>
      <vt:lpstr>_vena_PPNRnii_B1_C_2_230860306308530176</vt:lpstr>
      <vt:lpstr>_vena_PPNRnii_B1_C_2_230860306308530176_1</vt:lpstr>
      <vt:lpstr>_vena_PPNRnii_B1_C_2_230860320749518848</vt:lpstr>
      <vt:lpstr>_vena_PPNRnii_B1_C_2_230860320749518848_1</vt:lpstr>
      <vt:lpstr>_vena_PPNRnii_B1_C_2_230860332363546624</vt:lpstr>
      <vt:lpstr>_vena_PPNRnii_B1_C_2_230860332363546624_1</vt:lpstr>
      <vt:lpstr>_vena_PPNRnii_B1_C_2_230860342882861056</vt:lpstr>
      <vt:lpstr>_vena_PPNRnii_B1_C_2_230860342882861056_1</vt:lpstr>
      <vt:lpstr>_vena_PPNRnii_B1_C_3_230860830692999168</vt:lpstr>
      <vt:lpstr>_vena_PPNRnii_B1_C_3_230860830692999168_1</vt:lpstr>
      <vt:lpstr>_vena_PPNRnii_B1_C_3_230860830692999168_10</vt:lpstr>
      <vt:lpstr>_vena_PPNRnii_B1_C_3_230860830692999168_11</vt:lpstr>
      <vt:lpstr>_vena_PPNRnii_B1_C_3_230860830692999168_12</vt:lpstr>
      <vt:lpstr>_vena_PPNRnii_B1_C_3_230860830692999168_13</vt:lpstr>
      <vt:lpstr>_vena_PPNRnii_B1_C_3_230860830692999168_14</vt:lpstr>
      <vt:lpstr>_vena_PPNRnii_B1_C_3_230860830692999168_15</vt:lpstr>
      <vt:lpstr>_vena_PPNRnii_B1_C_3_230860830692999168_16</vt:lpstr>
      <vt:lpstr>_vena_PPNRnii_B1_C_3_230860830692999168_17</vt:lpstr>
      <vt:lpstr>_vena_PPNRnii_B1_C_3_230860830692999168_2</vt:lpstr>
      <vt:lpstr>_vena_PPNRnii_B1_C_3_230860830692999168_3</vt:lpstr>
      <vt:lpstr>_vena_PPNRnii_B1_C_3_230860830692999168_4</vt:lpstr>
      <vt:lpstr>_vena_PPNRnii_B1_C_3_230860830692999168_45</vt:lpstr>
      <vt:lpstr>_vena_PPNRnii_B1_C_3_230860830692999168_5</vt:lpstr>
      <vt:lpstr>_vena_PPNRnii_B1_C_3_230860830692999168_6</vt:lpstr>
      <vt:lpstr>_vena_PPNRnii_B1_C_3_230860830692999168_7</vt:lpstr>
      <vt:lpstr>_vena_PPNRnii_B1_C_3_230860830692999168_8</vt:lpstr>
      <vt:lpstr>_vena_PPNRnii_B1_C_3_230860830692999168_9</vt:lpstr>
      <vt:lpstr>_vena_PPNRnii_B1_C_4_230862887281885184</vt:lpstr>
      <vt:lpstr>_vena_PPNRnii_B1_C_4_230862887281885184_1</vt:lpstr>
      <vt:lpstr>_vena_PPNRnii_B1_C_4_230862887281885184_2</vt:lpstr>
      <vt:lpstr>_vena_PPNRnii_B1_C_4_230862887281885184_3</vt:lpstr>
      <vt:lpstr>_vena_PPNRnii_B1_C_4_230862887281885184_4</vt:lpstr>
      <vt:lpstr>_vena_PPNRnii_B1_C_4_230862887281885184_5</vt:lpstr>
      <vt:lpstr>_vena_PPNRnii_B1_C_4_230862887281885184_6</vt:lpstr>
      <vt:lpstr>_vena_PPNRnii_B1_C_4_230862887281885184_7</vt:lpstr>
      <vt:lpstr>_vena_PPNRnii_B1_C_4_230862887281885184_8</vt:lpstr>
      <vt:lpstr>_vena_PPNRnii_B1_C_4_230862937282183168</vt:lpstr>
      <vt:lpstr>_vena_PPNRnii_B1_C_4_230862937282183168_1</vt:lpstr>
      <vt:lpstr>_vena_PPNRnii_B1_C_4_230862937282183168_2</vt:lpstr>
      <vt:lpstr>_vena_PPNRnii_B1_C_4_230862937282183168_3</vt:lpstr>
      <vt:lpstr>_vena_PPNRnii_B1_C_4_230862937282183168_4</vt:lpstr>
      <vt:lpstr>_vena_PPNRnii_B1_C_4_230862937282183168_5</vt:lpstr>
      <vt:lpstr>_vena_PPNRnii_B1_C_4_230862937282183168_6</vt:lpstr>
      <vt:lpstr>_vena_PPNRnii_B1_C_4_230862937282183168_7</vt:lpstr>
      <vt:lpstr>_vena_PPNRnii_B1_C_4_230862937282183168_8</vt:lpstr>
      <vt:lpstr>_vena_PPNRnii_B1_C_4_230863071093063680_3</vt:lpstr>
      <vt:lpstr>_vena_PPNRnii_B1_C_FV_6053e8fe227041fcbe8015c4f16779fe_10</vt:lpstr>
      <vt:lpstr>_vena_PPNRnii_B1_C_FV_6053e8fe227041fcbe8015c4f16779fe_11</vt:lpstr>
      <vt:lpstr>_vena_PPNRnii_B1_C_FV_6053e8fe227041fcbe8015c4f16779fe_12</vt:lpstr>
      <vt:lpstr>_vena_PPNRnii_B1_C_FV_6053e8fe227041fcbe8015c4f16779fe_13</vt:lpstr>
      <vt:lpstr>_vena_PPNRnii_B1_C_FV_6053e8fe227041fcbe8015c4f16779fe_14</vt:lpstr>
      <vt:lpstr>_vena_PPNRnii_B1_C_FV_6053e8fe227041fcbe8015c4f16779fe_15</vt:lpstr>
      <vt:lpstr>_vena_PPNRnii_B1_C_FV_6053e8fe227041fcbe8015c4f16779fe_16</vt:lpstr>
      <vt:lpstr>_vena_PPNRnii_B1_C_FV_6053e8fe227041fcbe8015c4f16779fe_17</vt:lpstr>
      <vt:lpstr>_vena_PPNRnii_B1_C_FV_6053e8fe227041fcbe8015c4f16779fe_18</vt:lpstr>
      <vt:lpstr>_vena_PPNRnii_B1_C_FV_6053e8fe227041fcbe8015c4f16779fe_19</vt:lpstr>
      <vt:lpstr>_vena_PPNRnii_B1_C_FV_6053e8fe227041fcbe8015c4f16779fe_20</vt:lpstr>
      <vt:lpstr>_vena_PPNRnii_B1_C_FV_6053e8fe227041fcbe8015c4f16779fe_21</vt:lpstr>
      <vt:lpstr>_vena_PPNRnii_B1_C_FV_6053e8fe227041fcbe8015c4f16779fe_22</vt:lpstr>
      <vt:lpstr>_vena_PPNRnii_B1_C_FV_6053e8fe227041fcbe8015c4f16779fe_5</vt:lpstr>
      <vt:lpstr>_vena_PPNRnii_B1_C_FV_6053e8fe227041fcbe8015c4f16779fe_53</vt:lpstr>
      <vt:lpstr>_vena_PPNRnii_B1_C_FV_6053e8fe227041fcbe8015c4f16779fe_6</vt:lpstr>
      <vt:lpstr>_vena_PPNRnii_B1_C_FV_6053e8fe227041fcbe8015c4f16779fe_7</vt:lpstr>
      <vt:lpstr>_vena_PPNRnii_B1_C_FV_6053e8fe227041fcbe8015c4f16779fe_8</vt:lpstr>
      <vt:lpstr>_vena_PPNRnii_B1_C_FV_6053e8fe227041fcbe8015c4f16779fe_9</vt:lpstr>
      <vt:lpstr>_vena_PPNRnii_B1_R_6_248240734343266311</vt:lpstr>
      <vt:lpstr>_vena_PPNRnii_B1_R_6_248240734460706817</vt:lpstr>
      <vt:lpstr>_vena_PPNRnii_B1_R_6_248240734485872640_1</vt:lpstr>
      <vt:lpstr>_vena_PPNRnii_B1_R_6_248240734490066945</vt:lpstr>
      <vt:lpstr>_vena_PPNRnii_B1_R_6_248240734599118849</vt:lpstr>
      <vt:lpstr>_vena_PPNRnii_B1_R_6_248240734678810625</vt:lpstr>
      <vt:lpstr>_vena_PPNRnii_B1_R_6_248240734699782144</vt:lpstr>
      <vt:lpstr>_vena_PPNRnii_B1_R_6_248240734703976449</vt:lpstr>
      <vt:lpstr>_vena_PPNRnii_B1_R_6_248240734708170753</vt:lpstr>
      <vt:lpstr>_vena_PPNRnii_B1_R_6_248240734712365057</vt:lpstr>
      <vt:lpstr>_vena_PPNRnii_B1_R_6_248240734716559361</vt:lpstr>
      <vt:lpstr>_vena_PPNRnii_B1_R_6_248240734720753665</vt:lpstr>
      <vt:lpstr>_vena_PPNRnii_B1_R_6_248240734729142273</vt:lpstr>
      <vt:lpstr>_vena_PPNRnii_B1_R_6_248240734733336577</vt:lpstr>
      <vt:lpstr>_vena_PPNRnii_B1_R_6_248240734737530881</vt:lpstr>
      <vt:lpstr>_vena_PPNRnii_B1_R_6_248240734741725185</vt:lpstr>
      <vt:lpstr>_vena_PPNRnii_B1_R_6_248240734745919489</vt:lpstr>
      <vt:lpstr>_vena_PPNRnii_B1_R_6_248240734750113793</vt:lpstr>
      <vt:lpstr>_vena_PPNRnii_B1_R_6_248240734754308097</vt:lpstr>
      <vt:lpstr>_vena_PPNRnii_B1_R_6_248240734792056833</vt:lpstr>
      <vt:lpstr>_vena_PPNRnii_B1_R_6_248240734796251137</vt:lpstr>
      <vt:lpstr>_vena_PPNRnii_B1_R_6_248240734813028352</vt:lpstr>
      <vt:lpstr>_vena_PPNRnii_B1_R_6_248240734817222657</vt:lpstr>
      <vt:lpstr>_vena_PPNRnii_B1_R_6_248240734825611265</vt:lpstr>
      <vt:lpstr>_vena_PPNRnii_B1_R_6_248240734829805569</vt:lpstr>
      <vt:lpstr>_vena_PPNRnii_B1_R_6_248240734833999873</vt:lpstr>
      <vt:lpstr>_vena_PPNRnii_B1_R_6_248240734842388481</vt:lpstr>
      <vt:lpstr>_vena_PPNRnii_B1_R_6_248240734863360000</vt:lpstr>
      <vt:lpstr>_vena_PPNRnii_B1_R_6_248240734867554305</vt:lpstr>
      <vt:lpstr>_vena_PPNRnii_B1_R_6_248240734884331520</vt:lpstr>
      <vt:lpstr>_vena_PPNRnii_B1_R_6_248240734892720129</vt:lpstr>
      <vt:lpstr>_vena_PPNRnii_B1_R_6_248240734896914433</vt:lpstr>
      <vt:lpstr>_vena_PPNRnii_B1_R_6_248240734913691648</vt:lpstr>
      <vt:lpstr>_vena_PPNRnii_B1_R_6_248240734917885953</vt:lpstr>
      <vt:lpstr>_vena_PPNRnii_B1_R_6_248240734938857472</vt:lpstr>
      <vt:lpstr>_vena_PPNRnii_B1_R_6_248240734943051777</vt:lpstr>
      <vt:lpstr>_vena_PPNRnii_B1_R_6_248240734947246081</vt:lpstr>
      <vt:lpstr>_vena_PPNRnii_B1_R_6_248240734951440385</vt:lpstr>
      <vt:lpstr>_vena_PPNRnii_B1_R_6_248240734955634689</vt:lpstr>
      <vt:lpstr>_vena_PPNRnii_B1_R_6_248240734976606208</vt:lpstr>
      <vt:lpstr>_vena_PPNRnii_B1_R_6_248240734980800513</vt:lpstr>
      <vt:lpstr>_vena_PPNRnii_B1_R_6_248240734997577728</vt:lpstr>
      <vt:lpstr>_vena_PPNRnii_B1_R_6_248240735005966337</vt:lpstr>
      <vt:lpstr>_vena_PPNRnii_B1_R_6_267106818147221504</vt:lpstr>
      <vt:lpstr>_vena_PPNRnii_B1_R_6_267107241059287040</vt:lpstr>
      <vt:lpstr>_vena_PPNRnii_B2_C_1_230858563583737856</vt:lpstr>
      <vt:lpstr>_vena_PPNRnii_B2_C_1_230858841607110656</vt:lpstr>
      <vt:lpstr>_vena_PPNRnii_B2_C_1_230858841607110656_1</vt:lpstr>
      <vt:lpstr>_vena_PPNRnii_B2_C_1_230858864537370624</vt:lpstr>
      <vt:lpstr>_vena_PPNRnii_B2_C_1_230858864537370624_1</vt:lpstr>
      <vt:lpstr>_vena_PPNRnii_B2_C_1_230858883713728512</vt:lpstr>
      <vt:lpstr>_vena_PPNRnii_B2_C_1_230858883713728512_1</vt:lpstr>
      <vt:lpstr>_vena_PPNRnii_B2_C_1_230858941431545856</vt:lpstr>
      <vt:lpstr>_vena_PPNRnii_B2_C_1_230858941431545856_1</vt:lpstr>
      <vt:lpstr>_vena_PPNRnii_B2_C_1_230859049971744768</vt:lpstr>
      <vt:lpstr>_vena_PPNRnii_B2_C_1_230859049971744768_1</vt:lpstr>
      <vt:lpstr>_vena_PPNRnii_B2_C_1_230859064827969536</vt:lpstr>
      <vt:lpstr>_vena_PPNRnii_B2_C_1_230859064827969536_1</vt:lpstr>
      <vt:lpstr>_vena_PPNRnii_B2_C_1_230859078451068928</vt:lpstr>
      <vt:lpstr>_vena_PPNRnii_B2_C_1_230859078451068928_1</vt:lpstr>
      <vt:lpstr>_vena_PPNRnii_B2_C_1_230859093835776000</vt:lpstr>
      <vt:lpstr>_vena_PPNRnii_B2_C_1_230859093835776000_1</vt:lpstr>
      <vt:lpstr>_vena_PPNRnii_B2_C_1_248550486083371008</vt:lpstr>
      <vt:lpstr>_vena_PPNRnii_B2_C_1_248550486083371008_1</vt:lpstr>
      <vt:lpstr>_vena_PPNRnii_B2_C_2_230860126356111360</vt:lpstr>
      <vt:lpstr>_vena_PPNRnii_B2_C_2_230860226616754176</vt:lpstr>
      <vt:lpstr>_vena_PPNRnii_B2_C_2_230860226616754176_1</vt:lpstr>
      <vt:lpstr>_vena_PPNRnii_B2_C_2_230860237857488896</vt:lpstr>
      <vt:lpstr>_vena_PPNRnii_B2_C_2_230860237857488896_1</vt:lpstr>
      <vt:lpstr>_vena_PPNRnii_B2_C_2_230860246497755136</vt:lpstr>
      <vt:lpstr>_vena_PPNRnii_B2_C_2_230860246497755136_1</vt:lpstr>
      <vt:lpstr>_vena_PPNRnii_B2_C_2_230860256148848640</vt:lpstr>
      <vt:lpstr>_vena_PPNRnii_B2_C_2_230860256148848640_1</vt:lpstr>
      <vt:lpstr>_vena_PPNRnii_B2_C_2_230860293570428928</vt:lpstr>
      <vt:lpstr>_vena_PPNRnii_B2_C_2_230860293570428928_1</vt:lpstr>
      <vt:lpstr>_vena_PPNRnii_B2_C_2_230860306308530176</vt:lpstr>
      <vt:lpstr>_vena_PPNRnii_B2_C_2_230860306308530176_1</vt:lpstr>
      <vt:lpstr>_vena_PPNRnii_B2_C_2_230860320749518848</vt:lpstr>
      <vt:lpstr>_vena_PPNRnii_B2_C_2_230860320749518848_1</vt:lpstr>
      <vt:lpstr>_vena_PPNRnii_B2_C_2_230860332363546624</vt:lpstr>
      <vt:lpstr>_vena_PPNRnii_B2_C_2_230860332363546624_1</vt:lpstr>
      <vt:lpstr>_vena_PPNRnii_B2_C_2_230860342882861056</vt:lpstr>
      <vt:lpstr>_vena_PPNRnii_B2_C_2_230860342882861056_1</vt:lpstr>
      <vt:lpstr>_vena_PPNRnii_B2_C_3_230860830692999168</vt:lpstr>
      <vt:lpstr>_vena_PPNRnii_B2_C_3_230860830692999168_1</vt:lpstr>
      <vt:lpstr>_vena_PPNRnii_B2_C_3_230860830692999168_10</vt:lpstr>
      <vt:lpstr>_vena_PPNRnii_B2_C_3_230860830692999168_11</vt:lpstr>
      <vt:lpstr>_vena_PPNRnii_B2_C_3_230860830692999168_12</vt:lpstr>
      <vt:lpstr>_vena_PPNRnii_B2_C_3_230860830692999168_13</vt:lpstr>
      <vt:lpstr>_vena_PPNRnii_B2_C_3_230860830692999168_14</vt:lpstr>
      <vt:lpstr>_vena_PPNRnii_B2_C_3_230860830692999168_15</vt:lpstr>
      <vt:lpstr>_vena_PPNRnii_B2_C_3_230860830692999168_16</vt:lpstr>
      <vt:lpstr>_vena_PPNRnii_B2_C_3_230860830692999168_17</vt:lpstr>
      <vt:lpstr>_vena_PPNRnii_B2_C_3_230860830692999168_18</vt:lpstr>
      <vt:lpstr>_vena_PPNRnii_B2_C_3_230860830692999168_2</vt:lpstr>
      <vt:lpstr>_vena_PPNRnii_B2_C_3_230860830692999168_3</vt:lpstr>
      <vt:lpstr>_vena_PPNRnii_B2_C_3_230860830692999168_4</vt:lpstr>
      <vt:lpstr>_vena_PPNRnii_B2_C_3_230860830692999168_5</vt:lpstr>
      <vt:lpstr>_vena_PPNRnii_B2_C_3_230860830692999168_6</vt:lpstr>
      <vt:lpstr>_vena_PPNRnii_B2_C_3_230860830692999168_7</vt:lpstr>
      <vt:lpstr>_vena_PPNRnii_B2_C_3_230860830692999168_8</vt:lpstr>
      <vt:lpstr>_vena_PPNRnii_B2_C_3_230860830692999168_9</vt:lpstr>
      <vt:lpstr>_vena_PPNRnii_B2_C_4_230862887281885184</vt:lpstr>
      <vt:lpstr>_vena_PPNRnii_B2_C_4_230862887281885184_1</vt:lpstr>
      <vt:lpstr>_vena_PPNRnii_B2_C_4_230862887281885184_2</vt:lpstr>
      <vt:lpstr>_vena_PPNRnii_B2_C_4_230862887281885184_3</vt:lpstr>
      <vt:lpstr>_vena_PPNRnii_B2_C_4_230862887281885184_4</vt:lpstr>
      <vt:lpstr>_vena_PPNRnii_B2_C_4_230862887281885184_5</vt:lpstr>
      <vt:lpstr>_vena_PPNRnii_B2_C_4_230862887281885184_6</vt:lpstr>
      <vt:lpstr>_vena_PPNRnii_B2_C_4_230862887281885184_7</vt:lpstr>
      <vt:lpstr>_vena_PPNRnii_B2_C_4_230862887281885184_8</vt:lpstr>
      <vt:lpstr>_vena_PPNRnii_B2_C_4_230862937282183168</vt:lpstr>
      <vt:lpstr>_vena_PPNRnii_B2_C_4_230862937282183168_1</vt:lpstr>
      <vt:lpstr>_vena_PPNRnii_B2_C_4_230862937282183168_2</vt:lpstr>
      <vt:lpstr>_vena_PPNRnii_B2_C_4_230862937282183168_3</vt:lpstr>
      <vt:lpstr>_vena_PPNRnii_B2_C_4_230862937282183168_4</vt:lpstr>
      <vt:lpstr>_vena_PPNRnii_B2_C_4_230862937282183168_5</vt:lpstr>
      <vt:lpstr>_vena_PPNRnii_B2_C_4_230862937282183168_6</vt:lpstr>
      <vt:lpstr>_vena_PPNRnii_B2_C_4_230862937282183168_7</vt:lpstr>
      <vt:lpstr>_vena_PPNRnii_B2_C_4_230862937282183168_8</vt:lpstr>
      <vt:lpstr>_vena_PPNRnii_B2_C_4_230863071093063680_3</vt:lpstr>
      <vt:lpstr>_vena_PPNRnii_B2_C_FV_6053e8fe227041fcbe8015c4f16779fe_10</vt:lpstr>
      <vt:lpstr>_vena_PPNRnii_B2_C_FV_6053e8fe227041fcbe8015c4f16779fe_11</vt:lpstr>
      <vt:lpstr>_vena_PPNRnii_B2_C_FV_6053e8fe227041fcbe8015c4f16779fe_12</vt:lpstr>
      <vt:lpstr>_vena_PPNRnii_B2_C_FV_6053e8fe227041fcbe8015c4f16779fe_13</vt:lpstr>
      <vt:lpstr>_vena_PPNRnii_B2_C_FV_6053e8fe227041fcbe8015c4f16779fe_14</vt:lpstr>
      <vt:lpstr>_vena_PPNRnii_B2_C_FV_6053e8fe227041fcbe8015c4f16779fe_15</vt:lpstr>
      <vt:lpstr>_vena_PPNRnii_B2_C_FV_6053e8fe227041fcbe8015c4f16779fe_16</vt:lpstr>
      <vt:lpstr>_vena_PPNRnii_B2_C_FV_6053e8fe227041fcbe8015c4f16779fe_17</vt:lpstr>
      <vt:lpstr>_vena_PPNRnii_B2_C_FV_6053e8fe227041fcbe8015c4f16779fe_18</vt:lpstr>
      <vt:lpstr>_vena_PPNRnii_B2_C_FV_6053e8fe227041fcbe8015c4f16779fe_19</vt:lpstr>
      <vt:lpstr>_vena_PPNRnii_B2_C_FV_6053e8fe227041fcbe8015c4f16779fe_20</vt:lpstr>
      <vt:lpstr>_vena_PPNRnii_B2_C_FV_6053e8fe227041fcbe8015c4f16779fe_21</vt:lpstr>
      <vt:lpstr>_vena_PPNRnii_B2_C_FV_6053e8fe227041fcbe8015c4f16779fe_22</vt:lpstr>
      <vt:lpstr>_vena_PPNRnii_B2_C_FV_6053e8fe227041fcbe8015c4f16779fe_4</vt:lpstr>
      <vt:lpstr>_vena_PPNRnii_B2_C_FV_6053e8fe227041fcbe8015c4f16779fe_5</vt:lpstr>
      <vt:lpstr>_vena_PPNRnii_B2_C_FV_6053e8fe227041fcbe8015c4f16779fe_6</vt:lpstr>
      <vt:lpstr>_vena_PPNRnii_B2_C_FV_6053e8fe227041fcbe8015c4f16779fe_7</vt:lpstr>
      <vt:lpstr>_vena_PPNRnii_B2_C_FV_6053e8fe227041fcbe8015c4f16779fe_8</vt:lpstr>
      <vt:lpstr>_vena_PPNRnii_B2_C_FV_6053e8fe227041fcbe8015c4f16779fe_9</vt:lpstr>
      <vt:lpstr>_vena_PPNRnii_B2_R_6_248240734511038464</vt:lpstr>
      <vt:lpstr>_vena_PPNRnii_B2_R_6_248240734515232769</vt:lpstr>
      <vt:lpstr>_vena_PPNRnii_B2_R_6_248240734519427073</vt:lpstr>
      <vt:lpstr>_vena_PPNRnii_B2_R_6_248240734523621377</vt:lpstr>
      <vt:lpstr>_vena_PPNRnii_B2_R_6_248240734527815681</vt:lpstr>
      <vt:lpstr>_vena_PPNRnii_B2_R_6_248240734532009985</vt:lpstr>
      <vt:lpstr>_vena_PPNRnii_B2_R_6_248240734536204289</vt:lpstr>
      <vt:lpstr>_vena_PPNRnii_B2_R_6_248240734544592897</vt:lpstr>
      <vt:lpstr>_vena_PPNRnii_B2_R_6_248240734548787201</vt:lpstr>
      <vt:lpstr>_vena_PPNRnii_B2_R_6_248240734552981505</vt:lpstr>
      <vt:lpstr>_vena_PPNRnii_B2_R_6_248240734557175809</vt:lpstr>
      <vt:lpstr>_vena_PPNRnii_B2_R_6_248240734561370113</vt:lpstr>
      <vt:lpstr>_vena_PPNRnii_B2_R_6_248240734565564417</vt:lpstr>
      <vt:lpstr>_vena_PPNRnii_B2_R_6_248240734569758721</vt:lpstr>
      <vt:lpstr>_vena_PPNRnii_B2_R_6_248240734573953025</vt:lpstr>
      <vt:lpstr>_vena_PPNRnii_B2_R_6_248240734582341633</vt:lpstr>
      <vt:lpstr>_vena_PPNRnii_B2_R_6_248240734586535937</vt:lpstr>
      <vt:lpstr>_vena_PPNRnii_B2_R_6_248240734590730241</vt:lpstr>
      <vt:lpstr>_vena_PPNRnii_B2_R_6_248240734620090368</vt:lpstr>
      <vt:lpstr>_vena_PPNRnii_B2_R_6_248240734624284673</vt:lpstr>
      <vt:lpstr>_vena_PPNRnii_B2_R_6_248240734628478977</vt:lpstr>
      <vt:lpstr>_vena_PPNRnii_B2_R_6_248240734632673281</vt:lpstr>
      <vt:lpstr>_vena_PPNRnii_B2_R_6_248240734636867585</vt:lpstr>
      <vt:lpstr>_vena_PPNRnii_B2_R_6_248240734641061889</vt:lpstr>
      <vt:lpstr>_vena_PPNRnii_B2_R_6_248240734645256193</vt:lpstr>
      <vt:lpstr>_vena_PPNRnii_B2_R_6_248240734649450497</vt:lpstr>
      <vt:lpstr>_vena_PPNRnii_B2_R_6_248240734653644801</vt:lpstr>
      <vt:lpstr>_vena_PPNRnii_B2_R_6_248240734662033409</vt:lpstr>
      <vt:lpstr>_vena_PPNRnii_B2_R_6_248240734666227713</vt:lpstr>
      <vt:lpstr>_vena_PPNRnii_B2_R_6_248240734670422017</vt:lpstr>
      <vt:lpstr>_vena_PPNRnii_B2_R_6_248240734674616321</vt:lpstr>
      <vt:lpstr>_vena_PPNRnii_B2_R_6_267105377303658496</vt:lpstr>
      <vt:lpstr>_vena_PPNRnii_P_7_230871350242312192</vt:lpstr>
      <vt:lpstr>_vena_PPNRnii_P_8_230873481838067712</vt:lpstr>
      <vt:lpstr>_vena_PPNRnii_P_9_273913475468623872</vt:lpstr>
      <vt:lpstr>_vena_UserSelectPPNRNII_P_5_245732634691371008</vt:lpstr>
      <vt:lpstr>_vena_UserSelectPPNRNII_P_5_245735754226073600</vt:lpstr>
      <vt:lpstr>_vena_UserSelectPPNRNII_P_5_245735857808605184</vt:lpstr>
      <vt:lpstr>_vena_UserSelectPPNRNII_P_5_245736094191058944</vt:lpstr>
      <vt:lpstr>_vena_UserSelectPPNRNII_P_5_245736175824797696</vt:lpstr>
      <vt:lpstr>_vena_UserSelectPPNRNII_P_5_261627926670475264</vt:lpstr>
      <vt:lpstr>_vena_UserSelectPPNRNII_P_5_261628056303828992</vt:lpstr>
      <vt:lpstr>_vena_UserSelectPPNRNII_P_5_266363691568463873</vt:lpstr>
      <vt:lpstr>_vena_UserSelectPPNRNII_P_5_266365694814453760</vt:lpstr>
      <vt:lpstr>_vena_UserSelectPPNRNII_P_5_266366467967942656</vt:lpstr>
      <vt:lpstr>_vena_UserSelectPPNRNII_P_5_307598477365346304</vt:lpstr>
      <vt:lpstr>BalanceSheet!Print_Area</vt:lpstr>
      <vt:lpstr>IncomeStatement!Print_Area</vt:lpstr>
      <vt:lpstr>PPNRnii!Print_Area</vt:lpstr>
      <vt:lpstr>BalanceSheet!Print_Titles</vt:lpstr>
      <vt:lpstr>IncomeStatement!Print_Titles</vt:lpstr>
      <vt:lpstr>PPNRnii!Print_Titles</vt:lpstr>
    </vt:vector>
  </TitlesOfParts>
  <Company>Sovereign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Stuart, Mark</dc:creator>
  <cp:lastModifiedBy>Sherwood, Janio O</cp:lastModifiedBy>
  <cp:lastPrinted>2016-03-20T20:31:12Z</cp:lastPrinted>
  <dcterms:created xsi:type="dcterms:W3CDTF">2015-10-06T18:10:23Z</dcterms:created>
  <dcterms:modified xsi:type="dcterms:W3CDTF">2016-04-06T19:08:59Z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