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ar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" i="1" l="1"/>
  <c r="Y51" i="1"/>
  <c r="X51" i="1"/>
  <c r="W51" i="1"/>
  <c r="V51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Y46" i="1"/>
  <c r="X46" i="1"/>
  <c r="W46" i="1"/>
  <c r="V46" i="1"/>
  <c r="H33" i="1"/>
  <c r="G33" i="1"/>
  <c r="F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</calcChain>
</file>

<file path=xl/sharedStrings.xml><?xml version="1.0" encoding="utf-8"?>
<sst xmlns="http://schemas.openxmlformats.org/spreadsheetml/2006/main" count="416" uniqueCount="239">
  <si>
    <t>Risk type</t>
  </si>
  <si>
    <t>Entity</t>
  </si>
  <si>
    <t>Metrics</t>
  </si>
  <si>
    <t>BHC Baseline scenario</t>
  </si>
  <si>
    <t>BHC Stress scenario</t>
  </si>
  <si>
    <t>BHC Base</t>
  </si>
  <si>
    <t>Amber trigger</t>
  </si>
  <si>
    <t>Red limit</t>
  </si>
  <si>
    <t>BHC Stress</t>
  </si>
  <si>
    <t>SHUSA</t>
  </si>
  <si>
    <t>* Common Equity Tier 1 Ratio</t>
  </si>
  <si>
    <t>Tier 1 Risk-based Capital Ratio</t>
  </si>
  <si>
    <t>Total Capital Ratio</t>
  </si>
  <si>
    <t>* Tier 1 Leverage Ratio</t>
  </si>
  <si>
    <t>SBNA</t>
  </si>
  <si>
    <t>Tangible Common Equity Ratio</t>
  </si>
  <si>
    <r>
      <t>Capital adequacy</t>
    </r>
    <r>
      <rPr>
        <b/>
        <vertAlign val="superscript"/>
        <sz val="8"/>
        <color rgb="FF000000"/>
        <rFont val="Arial"/>
        <family val="2"/>
      </rPr>
      <t>1</t>
    </r>
  </si>
  <si>
    <r>
      <t>11.59%</t>
    </r>
    <r>
      <rPr>
        <b/>
        <vertAlign val="superscript"/>
        <sz val="8"/>
        <color rgb="FF000000"/>
        <rFont val="Arial"/>
        <family val="2"/>
      </rPr>
      <t>3</t>
    </r>
  </si>
  <si>
    <r>
      <t>13.13%</t>
    </r>
    <r>
      <rPr>
        <b/>
        <vertAlign val="superscript"/>
        <sz val="8"/>
        <color rgb="FF000000"/>
        <rFont val="Arial"/>
        <family val="2"/>
      </rPr>
      <t>3</t>
    </r>
  </si>
  <si>
    <r>
      <t>15.01%</t>
    </r>
    <r>
      <rPr>
        <b/>
        <vertAlign val="superscript"/>
        <sz val="8"/>
        <color rgb="FF000000"/>
        <rFont val="Arial"/>
        <family val="2"/>
      </rPr>
      <t>3</t>
    </r>
  </si>
  <si>
    <r>
      <t>11.43%</t>
    </r>
    <r>
      <rPr>
        <b/>
        <vertAlign val="superscript"/>
        <sz val="8"/>
        <color rgb="FF000000"/>
        <rFont val="Arial"/>
        <family val="2"/>
      </rPr>
      <t>3</t>
    </r>
  </si>
  <si>
    <r>
      <t>Tangible Common Equity Ratio</t>
    </r>
    <r>
      <rPr>
        <b/>
        <vertAlign val="superscript"/>
        <sz val="8"/>
        <color rgb="FF000000"/>
        <rFont val="Arial"/>
        <family val="2"/>
      </rPr>
      <t>2</t>
    </r>
  </si>
  <si>
    <r>
      <t>NA</t>
    </r>
    <r>
      <rPr>
        <b/>
        <vertAlign val="superscript"/>
        <sz val="8"/>
        <color rgb="FF7F7F7F"/>
        <rFont val="Arial"/>
        <family val="2"/>
      </rPr>
      <t>5</t>
    </r>
  </si>
  <si>
    <r>
      <t>N/A</t>
    </r>
    <r>
      <rPr>
        <b/>
        <vertAlign val="superscript"/>
        <sz val="8"/>
        <color rgb="FF7F7F7F"/>
        <rFont val="Arial"/>
        <family val="2"/>
      </rPr>
      <t>5</t>
    </r>
  </si>
  <si>
    <r>
      <t>13.81%</t>
    </r>
    <r>
      <rPr>
        <b/>
        <vertAlign val="superscript"/>
        <sz val="8"/>
        <color rgb="FF000000"/>
        <rFont val="Arial"/>
        <family val="2"/>
      </rPr>
      <t>4</t>
    </r>
  </si>
  <si>
    <r>
      <t>11.15%</t>
    </r>
    <r>
      <rPr>
        <b/>
        <vertAlign val="superscript"/>
        <sz val="8"/>
        <color rgb="FF000000"/>
        <rFont val="Arial"/>
        <family val="2"/>
      </rPr>
      <t>6</t>
    </r>
  </si>
  <si>
    <r>
      <t>SC</t>
    </r>
    <r>
      <rPr>
        <vertAlign val="superscript"/>
        <sz val="8"/>
        <color rgb="FF000000"/>
        <rFont val="Arial"/>
        <family val="2"/>
      </rPr>
      <t xml:space="preserve"> </t>
    </r>
  </si>
  <si>
    <t>SHUSA / SC</t>
  </si>
  <si>
    <r>
      <t>SC Total Risk Weighted Assets (RWAs)</t>
    </r>
    <r>
      <rPr>
        <vertAlign val="superscript"/>
        <sz val="8"/>
        <color rgb="FF000000"/>
        <rFont val="Arial"/>
        <family val="2"/>
      </rPr>
      <t>8</t>
    </r>
  </si>
  <si>
    <r>
      <t>$38.4B(with PL</t>
    </r>
    <r>
      <rPr>
        <vertAlign val="superscript"/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)</t>
    </r>
  </si>
  <si>
    <r>
      <t>$37.7B(with PL</t>
    </r>
    <r>
      <rPr>
        <vertAlign val="superscript"/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)</t>
    </r>
  </si>
  <si>
    <r>
      <t>N/A</t>
    </r>
    <r>
      <rPr>
        <vertAlign val="superscript"/>
        <sz val="8"/>
        <color rgb="FF000000"/>
        <rFont val="Arial"/>
        <family val="2"/>
      </rPr>
      <t>7</t>
    </r>
  </si>
  <si>
    <t>$36.5B</t>
  </si>
  <si>
    <t>$38.5B</t>
  </si>
  <si>
    <t>$36.7B (excl.PL)</t>
  </si>
  <si>
    <t>$36.0B (excl.PL)</t>
  </si>
  <si>
    <t>$35.3B (excl.PL)</t>
  </si>
  <si>
    <t>Risk Type</t>
  </si>
  <si>
    <t>Entity / portfolio</t>
  </si>
  <si>
    <t>Amber limit</t>
  </si>
  <si>
    <t>Credit</t>
  </si>
  <si>
    <r>
      <t>Net charge-off rate</t>
    </r>
    <r>
      <rPr>
        <vertAlign val="superscript"/>
        <sz val="8"/>
        <color rgb="FF000000"/>
        <rFont val="Arial"/>
        <family val="2"/>
      </rPr>
      <t>1</t>
    </r>
  </si>
  <si>
    <t>SC Auto</t>
  </si>
  <si>
    <t>SC Unsecured</t>
  </si>
  <si>
    <r>
      <t>30.0%</t>
    </r>
    <r>
      <rPr>
        <vertAlign val="superscript"/>
        <sz val="8"/>
        <color rgb="FF000000"/>
        <rFont val="Arial"/>
        <family val="2"/>
      </rPr>
      <t>2</t>
    </r>
  </si>
  <si>
    <r>
      <t>35.0%</t>
    </r>
    <r>
      <rPr>
        <vertAlign val="superscript"/>
        <sz val="8"/>
        <color rgb="FF000000"/>
        <rFont val="Arial"/>
        <family val="2"/>
      </rPr>
      <t>2</t>
    </r>
  </si>
  <si>
    <t>SBNA Retail</t>
  </si>
  <si>
    <t>SBNA Small Business + Business Banking + Auto</t>
  </si>
  <si>
    <t xml:space="preserve">SBNA C&amp;I </t>
  </si>
  <si>
    <t>SBNA CRE</t>
  </si>
  <si>
    <t>SBNA GCB</t>
  </si>
  <si>
    <t>% 61+ days past due</t>
  </si>
  <si>
    <r>
      <t>4.00%</t>
    </r>
    <r>
      <rPr>
        <vertAlign val="superscript"/>
        <sz val="8"/>
        <color rgb="FF000000"/>
        <rFont val="Arial"/>
        <family val="2"/>
      </rPr>
      <t>3</t>
    </r>
  </si>
  <si>
    <r>
      <t>10.70%</t>
    </r>
    <r>
      <rPr>
        <vertAlign val="superscript"/>
        <sz val="8"/>
        <color rgb="FF000000"/>
        <rFont val="Arial"/>
        <family val="2"/>
      </rPr>
      <t>6</t>
    </r>
  </si>
  <si>
    <r>
      <t>6.54%</t>
    </r>
    <r>
      <rPr>
        <vertAlign val="superscript"/>
        <sz val="8"/>
        <color rgb="FF000000"/>
        <rFont val="Arial"/>
        <family val="2"/>
      </rPr>
      <t>3</t>
    </r>
  </si>
  <si>
    <r>
      <t>12.50%</t>
    </r>
    <r>
      <rPr>
        <vertAlign val="superscript"/>
        <sz val="8"/>
        <color rgb="FF000000"/>
        <rFont val="Arial"/>
        <family val="2"/>
      </rPr>
      <t>6</t>
    </r>
  </si>
  <si>
    <r>
      <t>13.50%</t>
    </r>
    <r>
      <rPr>
        <vertAlign val="superscript"/>
        <sz val="8"/>
        <color rgb="FF000000"/>
        <rFont val="Arial"/>
        <family val="2"/>
      </rPr>
      <t>6</t>
    </r>
  </si>
  <si>
    <t>% 60+ days past due</t>
  </si>
  <si>
    <r>
      <t>* # of counterparties  with Santander Risk Rating (internal) &lt; 5.0 and exposure &gt; $100MM</t>
    </r>
    <r>
      <rPr>
        <vertAlign val="superscript"/>
        <sz val="8"/>
        <color rgb="FF000000"/>
        <rFont val="Arial"/>
        <family val="2"/>
      </rPr>
      <t>3</t>
    </r>
  </si>
  <si>
    <t>SHUSA / SBNA</t>
  </si>
  <si>
    <t>N/A</t>
  </si>
  <si>
    <t>* Industry exposure (by OCC group)</t>
  </si>
  <si>
    <t>$4.9B</t>
  </si>
  <si>
    <t>$5.1B</t>
  </si>
  <si>
    <t>(Financial &amp; Insurance)</t>
  </si>
  <si>
    <t>$4.5B</t>
  </si>
  <si>
    <t>$5.0B</t>
  </si>
  <si>
    <t>$4.8B</t>
  </si>
  <si>
    <t>(Utilities)</t>
  </si>
  <si>
    <t>* CRE exposure (excl. Multifamily)</t>
  </si>
  <si>
    <t>$8.9B</t>
  </si>
  <si>
    <t>$8.8B</t>
  </si>
  <si>
    <t>$8.6B</t>
  </si>
  <si>
    <t>$10.0B</t>
  </si>
  <si>
    <t>$10.5B</t>
  </si>
  <si>
    <t>* Multifamily exposure</t>
  </si>
  <si>
    <t>$10.4B</t>
  </si>
  <si>
    <t>$10.3B</t>
  </si>
  <si>
    <t>$11.0B</t>
  </si>
  <si>
    <t>* Single obligor exposure</t>
  </si>
  <si>
    <t>$500MM</t>
  </si>
  <si>
    <t>&gt;$500MM</t>
  </si>
  <si>
    <t>* Top 20 obligors exposure</t>
  </si>
  <si>
    <t>$6.49B</t>
  </si>
  <si>
    <t>$6.45B</t>
  </si>
  <si>
    <t>$6.56B</t>
  </si>
  <si>
    <t>$7.0B</t>
  </si>
  <si>
    <t>$8.0B</t>
  </si>
  <si>
    <r>
      <t>SC subprime assets as % of SHUSA credit exposure</t>
    </r>
    <r>
      <rPr>
        <vertAlign val="superscript"/>
        <sz val="8"/>
        <color rgb="FF000000"/>
        <rFont val="Arial"/>
        <family val="2"/>
      </rPr>
      <t xml:space="preserve">7 </t>
    </r>
  </si>
  <si>
    <r>
      <t>SHUSA / SC</t>
    </r>
    <r>
      <rPr>
        <vertAlign val="superscript"/>
        <sz val="8"/>
        <color rgb="FF000000"/>
        <rFont val="Arial"/>
        <family val="2"/>
      </rPr>
      <t>8</t>
    </r>
  </si>
  <si>
    <t>18.6% (excl. PL)</t>
  </si>
  <si>
    <r>
      <t>19.6% (with PL</t>
    </r>
    <r>
      <rPr>
        <b/>
        <vertAlign val="superscript"/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)</t>
    </r>
  </si>
  <si>
    <t>18.0% (excl. PL)</t>
  </si>
  <si>
    <t>Residual value</t>
  </si>
  <si>
    <t>Net residual value exposure</t>
  </si>
  <si>
    <t xml:space="preserve">Liquidity / funding </t>
  </si>
  <si>
    <r>
      <t>* Survival Horizon under stress</t>
    </r>
    <r>
      <rPr>
        <b/>
        <vertAlign val="superscript"/>
        <sz val="8"/>
        <color rgb="FF000000"/>
        <rFont val="Arial"/>
        <family val="2"/>
      </rPr>
      <t>1</t>
    </r>
  </si>
  <si>
    <r>
      <t>SHUSA</t>
    </r>
    <r>
      <rPr>
        <b/>
        <vertAlign val="superscript"/>
        <sz val="8"/>
        <color rgb="FF000000"/>
        <rFont val="Arial"/>
        <family val="2"/>
      </rPr>
      <t>2</t>
    </r>
  </si>
  <si>
    <t>TBD</t>
  </si>
  <si>
    <t>82 days</t>
  </si>
  <si>
    <t>90 days</t>
  </si>
  <si>
    <t>60 days</t>
  </si>
  <si>
    <t>120 days</t>
  </si>
  <si>
    <t>150 days</t>
  </si>
  <si>
    <t>* Liquidity Coverage Ratio</t>
  </si>
  <si>
    <t>* Structural Funding Ratio</t>
  </si>
  <si>
    <t>SC</t>
  </si>
  <si>
    <t>Available SC committed liquidity / average projected net originations</t>
  </si>
  <si>
    <t>6.9 months</t>
  </si>
  <si>
    <t>5.6 months</t>
  </si>
  <si>
    <t>7.5 months</t>
  </si>
  <si>
    <t>&lt; 6 months</t>
  </si>
  <si>
    <t>&lt; 5 months</t>
  </si>
  <si>
    <t xml:space="preserve">Interest rate </t>
  </si>
  <si>
    <t>Net interest income sensitivity (+/- 100bps shock)</t>
  </si>
  <si>
    <t>$(112)MM</t>
  </si>
  <si>
    <t>$(92)MM</t>
  </si>
  <si>
    <t>$(78)MM</t>
  </si>
  <si>
    <t xml:space="preserve">$(120)MM </t>
  </si>
  <si>
    <t xml:space="preserve">$(140)MM </t>
  </si>
  <si>
    <t>$(47)MM</t>
  </si>
  <si>
    <t>$(51)MM</t>
  </si>
  <si>
    <t>$(75)MM</t>
  </si>
  <si>
    <t>$(100)MM</t>
  </si>
  <si>
    <t>$(108)MM</t>
  </si>
  <si>
    <t>$(84)MM</t>
  </si>
  <si>
    <t>$(82)MM</t>
  </si>
  <si>
    <t>$(150)MM</t>
  </si>
  <si>
    <t>$(200)MM</t>
  </si>
  <si>
    <t>Market value of equity sensitivity (+/- 200 bps shock)</t>
  </si>
  <si>
    <t>$(834)MM</t>
  </si>
  <si>
    <t>$(830)MM</t>
  </si>
  <si>
    <t>$(614)MM</t>
  </si>
  <si>
    <t>$(1,070)MM</t>
  </si>
  <si>
    <t>$(1,220)MM</t>
  </si>
  <si>
    <t>$(202)MM</t>
  </si>
  <si>
    <t>$(208)MM</t>
  </si>
  <si>
    <t>$(227)MM</t>
  </si>
  <si>
    <t>$(240)MM</t>
  </si>
  <si>
    <t>$(300)MM</t>
  </si>
  <si>
    <t>$(791)MM</t>
  </si>
  <si>
    <t>$(776)MM</t>
  </si>
  <si>
    <t>$(552)MM</t>
  </si>
  <si>
    <t>$(825)MM</t>
  </si>
  <si>
    <t>$(1,100)MM</t>
  </si>
  <si>
    <t>Mark-to-market portfolio</t>
  </si>
  <si>
    <t>Mark-to-market Value at Risk (VaR)</t>
  </si>
  <si>
    <t>$8.5MM</t>
  </si>
  <si>
    <t>$8.3MM</t>
  </si>
  <si>
    <t>$24.4MM</t>
  </si>
  <si>
    <t>$28MM</t>
  </si>
  <si>
    <t>Model</t>
  </si>
  <si>
    <t xml:space="preserve">Backlog of Tier 1 models not appropriately approved </t>
  </si>
  <si>
    <t>Total 111</t>
  </si>
  <si>
    <t xml:space="preserve">SHUSA – 3 </t>
  </si>
  <si>
    <t>SC – 21</t>
  </si>
  <si>
    <t xml:space="preserve">SBNA – 32 </t>
  </si>
  <si>
    <t>Other ent. – 55</t>
  </si>
  <si>
    <t>Total 136</t>
  </si>
  <si>
    <t xml:space="preserve">SHUSA – 2 </t>
  </si>
  <si>
    <t>SC – 24</t>
  </si>
  <si>
    <t xml:space="preserve">SBNA – 43 </t>
  </si>
  <si>
    <t>Other ent. – 67</t>
  </si>
  <si>
    <t>Total 145</t>
  </si>
  <si>
    <t xml:space="preserve">SHUSA – 1 </t>
  </si>
  <si>
    <t xml:space="preserve">SC – 23 </t>
  </si>
  <si>
    <t xml:space="preserve">SBNA – 48 </t>
  </si>
  <si>
    <t>Other ent. – 73</t>
  </si>
  <si>
    <t>1Q2016 – 148</t>
  </si>
  <si>
    <t>2Q2016 – 116</t>
  </si>
  <si>
    <t>3Q2016 – 103</t>
  </si>
  <si>
    <t>4Q2017 – 46</t>
  </si>
  <si>
    <t>1Q2017 – 0</t>
  </si>
  <si>
    <t>Compliance and reputational</t>
  </si>
  <si>
    <t># Matters Requiring Immediate Attention (MRIAs)</t>
  </si>
  <si>
    <r>
      <t>Serviced for others monthly net charge-off rate</t>
    </r>
    <r>
      <rPr>
        <vertAlign val="superscript"/>
        <sz val="8"/>
        <color rgb="FF000000"/>
        <rFont val="Arial"/>
        <family val="2"/>
      </rPr>
      <t>1</t>
    </r>
  </si>
  <si>
    <t>CFPB Complaints</t>
  </si>
  <si>
    <t xml:space="preserve"># of OCC enforcement actions </t>
  </si>
  <si>
    <t xml:space="preserve">4Q 15 </t>
  </si>
  <si>
    <t>3Q 15</t>
  </si>
  <si>
    <t>2Q 15</t>
  </si>
  <si>
    <t>Operational</t>
  </si>
  <si>
    <t>Gross losses / Gross margin</t>
  </si>
  <si>
    <t>Frequency of events &gt;$200K in losses</t>
  </si>
  <si>
    <t>Risk Appetite Statement-Monthly and Quarterly Metrics</t>
  </si>
  <si>
    <t>Monthly Metrics-Slide 4</t>
  </si>
  <si>
    <t>Monthly Metrics-Slide 5</t>
  </si>
  <si>
    <t>Monthly Metrics-Slide 6</t>
  </si>
  <si>
    <t>Monthly Metrics-Slide 7</t>
  </si>
  <si>
    <t>Floor</t>
  </si>
  <si>
    <t>Ceiling</t>
  </si>
  <si>
    <t>Metric</t>
  </si>
  <si>
    <t>Capital adequacy</t>
  </si>
  <si>
    <t>Common Equity Tier 1 Ratio</t>
  </si>
  <si>
    <t>Tier 1 Leverage Ratio</t>
  </si>
  <si>
    <t>Check</t>
  </si>
  <si>
    <r>
      <t>NA</t>
    </r>
    <r>
      <rPr>
        <vertAlign val="superscript"/>
        <sz val="8"/>
        <color rgb="FF7F7F7F"/>
        <rFont val="Arial"/>
        <family val="2"/>
      </rPr>
      <t>5</t>
    </r>
  </si>
  <si>
    <r>
      <t>10.95%</t>
    </r>
    <r>
      <rPr>
        <vertAlign val="superscript"/>
        <sz val="8"/>
        <color rgb="FF000000"/>
        <rFont val="Arial"/>
        <family val="2"/>
      </rPr>
      <t>6</t>
    </r>
  </si>
  <si>
    <r>
      <t>$38.1B(with PL</t>
    </r>
    <r>
      <rPr>
        <vertAlign val="superscript"/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)</t>
    </r>
  </si>
  <si>
    <t>Credit risk</t>
  </si>
  <si>
    <r>
      <t>Net charge-off rate</t>
    </r>
    <r>
      <rPr>
        <vertAlign val="superscript"/>
        <sz val="8"/>
        <color rgb="FF000000"/>
        <rFont val="Arial"/>
        <family val="2"/>
      </rPr>
      <t xml:space="preserve"> </t>
    </r>
    <r>
      <rPr>
        <i/>
        <sz val="7"/>
        <color rgb="FF000000"/>
        <rFont val="Arial"/>
        <family val="2"/>
      </rPr>
      <t>(rolling 12 months)</t>
    </r>
  </si>
  <si>
    <t>Small Bus. + Bus. Banking + Auto</t>
  </si>
  <si>
    <r>
      <t># of counterparties, SRR &lt; 5.0 &amp; exposure &gt; $100MM</t>
    </r>
    <r>
      <rPr>
        <vertAlign val="superscript"/>
        <sz val="8"/>
        <color rgb="FF000000"/>
        <rFont val="Arial"/>
        <family val="2"/>
      </rPr>
      <t>1</t>
    </r>
  </si>
  <si>
    <r>
      <t>Industry exposure (by OCC group)</t>
    </r>
    <r>
      <rPr>
        <vertAlign val="superscript"/>
        <sz val="8"/>
        <color rgb="FF000000"/>
        <rFont val="Arial"/>
        <family val="2"/>
      </rPr>
      <t xml:space="preserve"> 2</t>
    </r>
  </si>
  <si>
    <t>5.1BN</t>
  </si>
  <si>
    <t>(Financial/Insurance)</t>
  </si>
  <si>
    <t>4.9BN</t>
  </si>
  <si>
    <t>5.0BN</t>
  </si>
  <si>
    <t>$4.5BN</t>
  </si>
  <si>
    <t>$5.0BN</t>
  </si>
  <si>
    <t>4.8BN</t>
  </si>
  <si>
    <t>4.6BN</t>
  </si>
  <si>
    <t>CRE exposure (excl. Multifamily)</t>
  </si>
  <si>
    <t>9.1BN</t>
  </si>
  <si>
    <t>8.9BN</t>
  </si>
  <si>
    <t>8.8BN</t>
  </si>
  <si>
    <t>$10.0BN</t>
  </si>
  <si>
    <t>$10.5BN</t>
  </si>
  <si>
    <t>Multifamily exposure</t>
  </si>
  <si>
    <t>10.5BN</t>
  </si>
  <si>
    <t>10.4BN</t>
  </si>
  <si>
    <t>10.3BN</t>
  </si>
  <si>
    <t>$11.0BN</t>
  </si>
  <si>
    <t>Single obligor exposure</t>
  </si>
  <si>
    <t>Top 20 obligors exposure</t>
  </si>
  <si>
    <t>$6.17BN</t>
  </si>
  <si>
    <t>$6.49BN</t>
  </si>
  <si>
    <t>$6.45BN</t>
  </si>
  <si>
    <t>$7.0BN</t>
  </si>
  <si>
    <t>$8.0BN</t>
  </si>
  <si>
    <t xml:space="preserve"> (Financial &amp; Insurance)</t>
  </si>
  <si>
    <r>
      <t>19.6% (with PL</t>
    </r>
    <r>
      <rPr>
        <vertAlign val="superscript"/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)</t>
    </r>
  </si>
  <si>
    <r>
      <t>0.57%</t>
    </r>
    <r>
      <rPr>
        <vertAlign val="superscript"/>
        <sz val="8"/>
        <color rgb="FF000000"/>
        <rFont val="Arial"/>
        <family val="2"/>
      </rPr>
      <t>2</t>
    </r>
  </si>
  <si>
    <t>SBNA-27</t>
  </si>
  <si>
    <t>Mar</t>
  </si>
  <si>
    <t>Feb</t>
  </si>
  <si>
    <t>Jan</t>
  </si>
  <si>
    <t>26 (edit last month is 24)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</si>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</sst>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vertAlign val="superscript"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7F7F7F"/>
      <name val="Arial"/>
      <family val="2"/>
    </font>
    <font>
      <b/>
      <vertAlign val="superscript"/>
      <sz val="8"/>
      <color rgb="FF7F7F7F"/>
      <name val="Arial"/>
      <family val="2"/>
    </font>
    <font>
      <vertAlign val="superscript"/>
      <sz val="8"/>
      <color rgb="FF000000"/>
      <name val="Arial"/>
      <family val="2"/>
    </font>
    <font>
      <sz val="18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7F7F7F"/>
      <name val="Arial"/>
      <family val="2"/>
    </font>
    <font>
      <sz val="8"/>
      <color rgb="FF7F7F7F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</font>
    <font>
      <b/>
      <sz val="8"/>
      <color rgb="FF000000"/>
      <name val="Arial"/>
    </font>
    <font>
      <b/>
      <sz val="8"/>
      <color rgb="FFF2F2F2"/>
      <name val="Arial"/>
    </font>
    <font>
      <sz val="8"/>
      <color rgb="FF000000"/>
      <name val="Arial"/>
    </font>
    <font>
      <vertAlign val="superscript"/>
      <sz val="8"/>
      <color rgb="FF7F7F7F"/>
      <name val="Arial"/>
      <family val="2"/>
    </font>
    <font>
      <i/>
      <sz val="7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8"/>
      <name val="Arial"/>
      <family val="2"/>
    </font>
    <font>
      <sz val="7"/>
      <color theme="1"/>
      <name val="Arial"/>
      <family val="2"/>
    </font>
    <font>
      <sz val="7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F6F2"/>
        <bgColor indexed="64"/>
      </patternFill>
    </fill>
    <fill>
      <patternFill patternType="solid">
        <fgColor rgb="FFE8F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FFE7"/>
        <bgColor indexed="64"/>
      </patternFill>
    </fill>
  </fills>
  <borders count="192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FFFFFF"/>
      </left>
      <right style="medium">
        <color rgb="FFF2F2F2"/>
      </right>
      <top/>
      <bottom style="medium">
        <color rgb="FF000000"/>
      </bottom>
      <diagonal/>
    </border>
    <border>
      <left style="medium">
        <color rgb="FFF2F2F2"/>
      </left>
      <right style="medium">
        <color rgb="FFF2F2F2"/>
      </right>
      <top/>
      <bottom style="medium">
        <color rgb="FF000000"/>
      </bottom>
      <diagonal/>
    </border>
    <border>
      <left style="medium">
        <color rgb="FFF2F2F2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0000"/>
      </right>
      <top/>
      <bottom style="medium">
        <color rgb="FF000000"/>
      </bottom>
      <diagonal/>
    </border>
    <border>
      <left style="medium">
        <color rgb="FFFF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C000"/>
      </right>
      <top/>
      <bottom style="medium">
        <color rgb="FF000000"/>
      </bottom>
      <diagonal/>
    </border>
    <border>
      <left style="medium">
        <color rgb="FFFFC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000000"/>
      </top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0000"/>
      </right>
      <top style="medium">
        <color rgb="FFFFFFFF"/>
      </top>
      <bottom style="medium">
        <color rgb="FF000000"/>
      </bottom>
      <diagonal/>
    </border>
    <border>
      <left style="medium">
        <color rgb="FFFF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rgb="FFBFBFBF"/>
      </left>
      <right style="medium">
        <color rgb="FFE8F6F2"/>
      </right>
      <top style="medium">
        <color rgb="FF000000"/>
      </top>
      <bottom style="thin">
        <color rgb="FFBFBFBF"/>
      </bottom>
      <diagonal/>
    </border>
    <border>
      <left style="medium">
        <color rgb="FFE8F6F2"/>
      </left>
      <right style="medium">
        <color rgb="FFE8F6F2"/>
      </right>
      <top style="medium">
        <color rgb="FF000000"/>
      </top>
      <bottom style="thin">
        <color rgb="FFBFBFBF"/>
      </bottom>
      <diagonal/>
    </border>
    <border>
      <left style="medium">
        <color rgb="FFE8F6F2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medium">
        <color rgb="FFFFFFCC"/>
      </left>
      <right style="medium">
        <color rgb="FFFFFFCC"/>
      </right>
      <top style="thin">
        <color rgb="FFBFBFBF"/>
      </top>
      <bottom style="thin">
        <color rgb="FFBFBFBF"/>
      </bottom>
      <diagonal/>
    </border>
    <border>
      <left style="medium">
        <color rgb="FFFFFFCC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E8F6F2"/>
      </left>
      <right style="medium">
        <color rgb="FFE8F6F2"/>
      </right>
      <top style="thin">
        <color rgb="FFBFBFBF"/>
      </top>
      <bottom style="thin">
        <color rgb="FFBFBFBF"/>
      </bottom>
      <diagonal/>
    </border>
    <border>
      <left style="medium">
        <color rgb="FFE8F6F2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rgb="FFBFBFBF"/>
      </bottom>
      <diagonal/>
    </border>
    <border>
      <left style="medium">
        <color rgb="FFFFFFCC"/>
      </left>
      <right style="medium">
        <color rgb="FFE8F6F2"/>
      </right>
      <top style="thin">
        <color rgb="FFBFBFBF"/>
      </top>
      <bottom style="thin">
        <color rgb="FFBFBFBF"/>
      </bottom>
      <diagonal/>
    </border>
    <border>
      <left style="medium">
        <color rgb="FFFFFFFF"/>
      </left>
      <right/>
      <top style="thin">
        <color rgb="FFBFBFBF"/>
      </top>
      <bottom style="thin">
        <color rgb="FFBFBFBF"/>
      </bottom>
      <diagonal/>
    </border>
    <border>
      <left style="medium">
        <color rgb="FFFFFFFF"/>
      </left>
      <right/>
      <top style="thin">
        <color rgb="FFBFBFBF"/>
      </top>
      <bottom/>
      <diagonal/>
    </border>
    <border>
      <left style="medium">
        <color rgb="FFFFFFFF"/>
      </left>
      <right/>
      <top/>
      <bottom style="thin">
        <color rgb="FFBFBFBF"/>
      </bottom>
      <diagonal/>
    </border>
    <border>
      <left style="medium">
        <color rgb="FFFFFFFF"/>
      </left>
      <right style="medium">
        <color rgb="FFFFFFFF"/>
      </right>
      <top style="thin">
        <color rgb="FFBFBFBF"/>
      </top>
      <bottom style="thin">
        <color rgb="FFBFBFBF"/>
      </bottom>
      <diagonal/>
    </border>
    <border>
      <left style="medium">
        <color rgb="FFFFFFF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FFFFFF"/>
      </left>
      <right style="medium">
        <color rgb="FFFFFFFF"/>
      </right>
      <top style="thin">
        <color rgb="FFBFBFBF"/>
      </top>
      <bottom/>
      <diagonal/>
    </border>
    <border>
      <left style="medium">
        <color rgb="FFFFFFFF"/>
      </left>
      <right style="medium">
        <color rgb="FFFFFFFF"/>
      </right>
      <top/>
      <bottom style="thin">
        <color rgb="FFBFBFBF"/>
      </bottom>
      <diagonal/>
    </border>
    <border>
      <left style="medium">
        <color rgb="FFFFFFFF"/>
      </left>
      <right style="thin">
        <color rgb="FFBFBFBF"/>
      </right>
      <top/>
      <bottom/>
      <diagonal/>
    </border>
    <border>
      <left style="medium">
        <color rgb="FFFFCCCC"/>
      </left>
      <right style="medium">
        <color rgb="FFFFCCCC"/>
      </right>
      <top style="thin">
        <color rgb="FFBFBFBF"/>
      </top>
      <bottom/>
      <diagonal/>
    </border>
    <border>
      <left style="medium">
        <color rgb="FFFFCCCC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E8F6E6"/>
      </right>
      <top style="thin">
        <color rgb="FFBFBFBF"/>
      </top>
      <bottom style="thin">
        <color rgb="FFBFBFBF"/>
      </bottom>
      <diagonal/>
    </border>
    <border>
      <left style="medium">
        <color rgb="FFE8F6E6"/>
      </left>
      <right style="medium">
        <color rgb="FFE8F6E6"/>
      </right>
      <top style="thin">
        <color rgb="FFBFBFBF"/>
      </top>
      <bottom style="thin">
        <color rgb="FFBFBFBF"/>
      </bottom>
      <diagonal/>
    </border>
    <border>
      <left style="medium">
        <color rgb="FFE8F6E6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E8F6E6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E8F6E6"/>
      </right>
      <top style="thin">
        <color rgb="FFBFBFBF"/>
      </top>
      <bottom/>
      <diagonal/>
    </border>
    <border>
      <left style="thin">
        <color rgb="FFBFBFBF"/>
      </left>
      <right style="medium">
        <color rgb="FFE8F6E6"/>
      </right>
      <top/>
      <bottom style="medium">
        <color rgb="FF000000"/>
      </bottom>
      <diagonal/>
    </border>
    <border>
      <left style="medium">
        <color rgb="FFE8F6E6"/>
      </left>
      <right style="medium">
        <color rgb="FFE8F6E6"/>
      </right>
      <top style="thin">
        <color rgb="FFBFBFBF"/>
      </top>
      <bottom style="medium">
        <color rgb="FF000000"/>
      </bottom>
      <diagonal/>
    </border>
    <border>
      <left style="medium">
        <color rgb="FFE8F6E6"/>
      </left>
      <right style="medium">
        <color rgb="FFE8F6E6"/>
      </right>
      <top style="thin">
        <color rgb="FFBFBFBF"/>
      </top>
      <bottom/>
      <diagonal/>
    </border>
    <border>
      <left style="medium">
        <color rgb="FFE8F6E6"/>
      </left>
      <right style="medium">
        <color rgb="FFE8F6E6"/>
      </right>
      <top/>
      <bottom style="medium">
        <color rgb="FF000000"/>
      </bottom>
      <diagonal/>
    </border>
    <border>
      <left style="medium">
        <color rgb="FFE8F6E6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medium">
        <color rgb="FFE8F6E6"/>
      </left>
      <right style="thin">
        <color rgb="FFBFBFBF"/>
      </right>
      <top style="thin">
        <color rgb="FFBFBFBF"/>
      </top>
      <bottom/>
      <diagonal/>
    </border>
    <border>
      <left style="medium">
        <color rgb="FFE8F6E6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C000"/>
      </left>
      <right style="medium">
        <color rgb="FFFFC000"/>
      </right>
      <top style="medium">
        <color rgb="FFFFFFFF"/>
      </top>
      <bottom style="medium">
        <color rgb="FF000000"/>
      </bottom>
      <diagonal/>
    </border>
    <border>
      <left style="medium">
        <color rgb="FFFFC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medium">
        <color rgb="FFE8F6E6"/>
      </right>
      <top style="medium">
        <color rgb="FF000000"/>
      </top>
      <bottom style="medium">
        <color rgb="FF000000"/>
      </bottom>
      <diagonal/>
    </border>
    <border>
      <left style="medium">
        <color rgb="FFE8F6E6"/>
      </left>
      <right style="medium">
        <color rgb="FFE8F6E6"/>
      </right>
      <top style="medium">
        <color rgb="FF000000"/>
      </top>
      <bottom style="medium">
        <color rgb="FF000000"/>
      </bottom>
      <diagonal/>
    </border>
    <border>
      <left style="medium">
        <color rgb="FFE8F6E6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000000"/>
      </top>
      <bottom/>
      <diagonal/>
    </border>
    <border>
      <left/>
      <right style="medium">
        <color rgb="FFFFFFFF"/>
      </right>
      <top/>
      <bottom style="thin">
        <color rgb="FFBFBFBF"/>
      </bottom>
      <diagonal/>
    </border>
    <border>
      <left style="medium">
        <color rgb="FFFFFFF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FFFFFF"/>
      </right>
      <top style="medium">
        <color rgb="FF000000"/>
      </top>
      <bottom style="thin">
        <color rgb="FFBFBFBF"/>
      </bottom>
      <diagonal/>
    </border>
    <border>
      <left style="medium">
        <color rgb="FFFFFFFF"/>
      </left>
      <right style="medium">
        <color rgb="FFFFFFCC"/>
      </right>
      <top style="medium">
        <color rgb="FF000000"/>
      </top>
      <bottom style="thin">
        <color rgb="FFBFBFBF"/>
      </bottom>
      <diagonal/>
    </border>
    <border>
      <left style="medium">
        <color rgb="FFFFFFCC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E8F6E6"/>
      </right>
      <top style="thin">
        <color rgb="FFBFBFBF"/>
      </top>
      <bottom style="thin">
        <color rgb="FFBFBFBF"/>
      </bottom>
      <diagonal/>
    </border>
    <border>
      <left style="thin">
        <color rgb="FFE8F6E6"/>
      </left>
      <right style="thin">
        <color rgb="FFE8F6E6"/>
      </right>
      <top style="thin">
        <color rgb="FFBFBFBF"/>
      </top>
      <bottom style="thin">
        <color rgb="FFBFBFBF"/>
      </bottom>
      <diagonal/>
    </border>
    <border>
      <left style="thin">
        <color rgb="FFE8F6E6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FFFFFF"/>
      </right>
      <top style="thin">
        <color rgb="FFBFBFBF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n">
        <color rgb="FFBFBFBF"/>
      </top>
      <bottom style="medium">
        <color rgb="FF000000"/>
      </bottom>
      <diagonal/>
    </border>
    <border>
      <left style="medium">
        <color rgb="FFFFFFF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E8F6E6"/>
      </right>
      <top style="thin">
        <color rgb="FFBFBFBF"/>
      </top>
      <bottom style="medium">
        <color rgb="FF000000"/>
      </bottom>
      <diagonal/>
    </border>
    <border>
      <left style="thin">
        <color rgb="FFE8F6E6"/>
      </left>
      <right style="thin">
        <color rgb="FFE8F6E6"/>
      </right>
      <top style="thin">
        <color rgb="FFBFBFBF"/>
      </top>
      <bottom style="medium">
        <color rgb="FF000000"/>
      </bottom>
      <diagonal/>
    </border>
    <border>
      <left style="thin">
        <color rgb="FFE8F6E6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E8F6E6"/>
      </right>
      <top style="medium">
        <color rgb="FF000000"/>
      </top>
      <bottom style="thin">
        <color rgb="FFBFBFBF"/>
      </bottom>
      <diagonal/>
    </border>
    <border>
      <left style="medium">
        <color rgb="FFE8F6E6"/>
      </left>
      <right style="medium">
        <color rgb="FFE8F6E6"/>
      </right>
      <top style="medium">
        <color rgb="FF000000"/>
      </top>
      <bottom style="thin">
        <color rgb="FFBFBFBF"/>
      </bottom>
      <diagonal/>
    </border>
    <border>
      <left style="medium">
        <color rgb="FFE8F6E6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 style="thin">
        <color rgb="FFFFFFFF"/>
      </right>
      <top style="thin">
        <color rgb="FFBFBFBF"/>
      </top>
      <bottom/>
      <diagonal/>
    </border>
    <border>
      <left/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C000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thin">
        <color rgb="FFBFBFBF"/>
      </right>
      <top style="medium">
        <color rgb="FF000000"/>
      </top>
      <bottom/>
      <diagonal/>
    </border>
    <border>
      <left style="medium">
        <color rgb="FFFFFFFF"/>
      </left>
      <right style="thin">
        <color rgb="FFBFBFBF"/>
      </right>
      <top/>
      <bottom style="medium">
        <color rgb="FF000000"/>
      </bottom>
      <diagonal/>
    </border>
    <border>
      <left style="thin">
        <color rgb="FFBFBFBF"/>
      </left>
      <right style="medium">
        <color rgb="FFE8F6E6"/>
      </right>
      <top style="medium">
        <color rgb="FF000000"/>
      </top>
      <bottom/>
      <diagonal/>
    </border>
    <border>
      <left style="thin">
        <color rgb="FFBFBFBF"/>
      </left>
      <right style="medium">
        <color rgb="FFE8F6E6"/>
      </right>
      <top/>
      <bottom/>
      <diagonal/>
    </border>
    <border>
      <left style="medium">
        <color rgb="FFE8F6E6"/>
      </left>
      <right style="medium">
        <color rgb="FFE8F6E6"/>
      </right>
      <top style="medium">
        <color rgb="FF000000"/>
      </top>
      <bottom/>
      <diagonal/>
    </border>
    <border>
      <left style="medium">
        <color rgb="FFE8F6E6"/>
      </left>
      <right style="medium">
        <color rgb="FFE8F6E6"/>
      </right>
      <top/>
      <bottom/>
      <diagonal/>
    </border>
    <border>
      <left style="medium">
        <color rgb="FFE8F6E6"/>
      </left>
      <right style="thin">
        <color rgb="FFBFBFBF"/>
      </right>
      <top style="medium">
        <color rgb="FF000000"/>
      </top>
      <bottom/>
      <diagonal/>
    </border>
    <border>
      <left style="medium">
        <color rgb="FFE8F6E6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FFFFFF"/>
      </right>
      <top style="medium">
        <color rgb="FF000000"/>
      </top>
      <bottom/>
      <diagonal/>
    </border>
    <border>
      <left style="thin">
        <color rgb="FFBFBFBF"/>
      </left>
      <right style="medium">
        <color rgb="FFFFFFFF"/>
      </right>
      <top/>
      <bottom/>
      <diagonal/>
    </border>
    <border>
      <left style="thin">
        <color rgb="FFBFBFB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FFCCCC"/>
      </right>
      <top style="medium">
        <color rgb="FF000000"/>
      </top>
      <bottom style="thin">
        <color rgb="FFBFBFBF"/>
      </bottom>
      <diagonal/>
    </border>
    <border>
      <left style="medium">
        <color rgb="FFFFCCCC"/>
      </left>
      <right style="medium">
        <color rgb="FFFFCCCC"/>
      </right>
      <top style="medium">
        <color rgb="FF000000"/>
      </top>
      <bottom style="thin">
        <color rgb="FFBFBFBF"/>
      </bottom>
      <diagonal/>
    </border>
    <border>
      <left style="medium">
        <color rgb="FFFFCCCC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FFFFFF"/>
      </right>
      <top style="thin">
        <color rgb="FFBFBFBF"/>
      </top>
      <bottom style="thin">
        <color rgb="FFBFBFBF"/>
      </bottom>
      <diagonal/>
    </border>
    <border>
      <left style="medium">
        <color rgb="FFFFFFFF"/>
      </left>
      <right style="medium">
        <color rgb="FFFFFFF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FFCCCC"/>
      </right>
      <top style="thin">
        <color rgb="FFBFBFBF"/>
      </top>
      <bottom style="medium">
        <color rgb="FF000000"/>
      </bottom>
      <diagonal/>
    </border>
    <border>
      <left style="medium">
        <color rgb="FFFFCCCC"/>
      </left>
      <right style="medium">
        <color rgb="FFFFCCCC"/>
      </right>
      <top style="thin">
        <color rgb="FFBFBFBF"/>
      </top>
      <bottom style="medium">
        <color rgb="FF000000"/>
      </bottom>
      <diagonal/>
    </border>
    <border>
      <left style="medium">
        <color rgb="FFFFCCCC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FFFFF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F2F2F2"/>
      </right>
      <top style="medium">
        <color rgb="FF000000"/>
      </top>
      <bottom style="medium">
        <color rgb="FF000000"/>
      </bottom>
      <diagonal/>
    </border>
    <border>
      <left style="medium">
        <color rgb="FFF2F2F2"/>
      </left>
      <right style="medium">
        <color rgb="FFF2F2F2"/>
      </right>
      <top style="medium">
        <color rgb="FF000000"/>
      </top>
      <bottom style="medium">
        <color rgb="FF000000"/>
      </bottom>
      <diagonal/>
    </border>
    <border>
      <left style="medium">
        <color rgb="FFF2F2F2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medium">
        <color rgb="FFFFC000"/>
      </right>
      <top style="medium">
        <color rgb="FF000000"/>
      </top>
      <bottom style="medium">
        <color rgb="FF000000"/>
      </bottom>
      <diagonal/>
    </border>
    <border>
      <left style="medium">
        <color rgb="FFFFC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249977111117893"/>
      </bottom>
      <diagonal/>
    </border>
    <border>
      <left/>
      <right style="medium">
        <color rgb="FFFFFFCC"/>
      </right>
      <top style="thin">
        <color rgb="FFBFBFBF"/>
      </top>
      <bottom style="thin">
        <color rgb="FFBFBFBF"/>
      </bottom>
      <diagonal/>
    </border>
    <border>
      <left/>
      <right style="medium">
        <color rgb="FFE8F6F2"/>
      </right>
      <top style="thin">
        <color rgb="FFBFBFBF"/>
      </top>
      <bottom style="thin">
        <color rgb="FFBFBFBF"/>
      </bottom>
      <diagonal/>
    </border>
    <border>
      <left/>
      <right style="medium">
        <color rgb="FFFFCCCC"/>
      </right>
      <top style="thin">
        <color rgb="FFBFBFBF"/>
      </top>
      <bottom style="thin">
        <color rgb="FFBFBFBF"/>
      </bottom>
      <diagonal/>
    </border>
    <border>
      <left/>
      <right style="medium">
        <color rgb="FFFFCCCC"/>
      </right>
      <top style="thin">
        <color rgb="FFBFBFBF"/>
      </top>
      <bottom/>
      <diagonal/>
    </border>
    <border>
      <left/>
      <right style="medium">
        <color rgb="FFFFCCCC"/>
      </right>
      <top/>
      <bottom style="thin">
        <color rgb="FFBFBFBF"/>
      </bottom>
      <diagonal/>
    </border>
    <border>
      <left/>
      <right style="medium">
        <color rgb="FFE8F6E6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rgb="FFE8F6E6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medium">
        <color indexed="64"/>
      </bottom>
      <diagonal/>
    </border>
    <border>
      <left/>
      <right style="thin">
        <color rgb="FFCDCBCB"/>
      </right>
      <top style="medium">
        <color rgb="FF000000"/>
      </top>
      <bottom style="thin">
        <color rgb="FFCDCBCB"/>
      </bottom>
      <diagonal/>
    </border>
    <border>
      <left style="thin">
        <color rgb="FFCDCBCB"/>
      </left>
      <right style="thin">
        <color rgb="FFCDCBCB"/>
      </right>
      <top style="medium">
        <color rgb="FF000000"/>
      </top>
      <bottom style="thin">
        <color rgb="FFCDCBCB"/>
      </bottom>
      <diagonal/>
    </border>
    <border>
      <left style="thin">
        <color rgb="FFCDCBCB"/>
      </left>
      <right/>
      <top style="medium">
        <color rgb="FF000000"/>
      </top>
      <bottom style="thin">
        <color rgb="FFCDCBCB"/>
      </bottom>
      <diagonal/>
    </border>
    <border>
      <left/>
      <right style="thin">
        <color rgb="FFCDCBCB"/>
      </right>
      <top style="thin">
        <color rgb="FFCDCBCB"/>
      </top>
      <bottom style="thin">
        <color rgb="FFCDCBCB"/>
      </bottom>
      <diagonal/>
    </border>
    <border>
      <left style="thin">
        <color rgb="FFCDCBCB"/>
      </left>
      <right style="thin">
        <color rgb="FFCDCBCB"/>
      </right>
      <top style="thin">
        <color rgb="FFCDCBCB"/>
      </top>
      <bottom style="thin">
        <color rgb="FFCDCBCB"/>
      </bottom>
      <diagonal/>
    </border>
    <border>
      <left style="thin">
        <color rgb="FFCDCBCB"/>
      </left>
      <right/>
      <top style="thin">
        <color rgb="FFCDCBCB"/>
      </top>
      <bottom style="thin">
        <color rgb="FFCDCBCB"/>
      </bottom>
      <diagonal/>
    </border>
    <border>
      <left/>
      <right/>
      <top/>
      <bottom style="thin">
        <color rgb="FFCDCBCB"/>
      </bottom>
      <diagonal/>
    </border>
    <border>
      <left/>
      <right/>
      <top style="thin">
        <color rgb="FFCDCBCB"/>
      </top>
      <bottom style="thin">
        <color rgb="FFCDCBCB"/>
      </bottom>
      <diagonal/>
    </border>
    <border>
      <left style="thin">
        <color rgb="FFCDCBCB"/>
      </left>
      <right style="thin">
        <color rgb="FFCDCBCB"/>
      </right>
      <top style="thin">
        <color rgb="FFCDCBCB"/>
      </top>
      <bottom/>
      <diagonal/>
    </border>
    <border>
      <left style="thin">
        <color rgb="FFCDCBCB"/>
      </left>
      <right/>
      <top style="thin">
        <color rgb="FFCDCBCB"/>
      </top>
      <bottom/>
      <diagonal/>
    </border>
    <border>
      <left style="thin">
        <color rgb="FFCDCBCB"/>
      </left>
      <right style="thin">
        <color rgb="FFCDCBCB"/>
      </right>
      <top/>
      <bottom style="thin">
        <color rgb="FFCDCBCB"/>
      </bottom>
      <diagonal/>
    </border>
    <border>
      <left style="thin">
        <color rgb="FFCDCBCB"/>
      </left>
      <right/>
      <top/>
      <bottom style="thin">
        <color rgb="FFCDCBCB"/>
      </bottom>
      <diagonal/>
    </border>
    <border>
      <left/>
      <right/>
      <top style="thin">
        <color rgb="FFCDCBCB"/>
      </top>
      <bottom/>
      <diagonal/>
    </border>
    <border>
      <left/>
      <right style="thin">
        <color rgb="FFCDCBCB"/>
      </right>
      <top/>
      <bottom style="thin">
        <color rgb="FFCDCBCB"/>
      </bottom>
      <diagonal/>
    </border>
    <border>
      <left style="thin">
        <color rgb="FFCDCBCB"/>
      </left>
      <right style="thin">
        <color rgb="FFCDCBCB"/>
      </right>
      <top/>
      <bottom/>
      <diagonal/>
    </border>
    <border>
      <left style="thin">
        <color rgb="FFCDCBCB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DCBCB"/>
      </right>
      <top style="thin">
        <color theme="0" tint="-0.249977111117893"/>
      </top>
      <bottom/>
      <diagonal/>
    </border>
    <border>
      <left style="thin">
        <color rgb="FFCDCBCB"/>
      </left>
      <right style="thin">
        <color rgb="FFCDCBCB"/>
      </right>
      <top style="thin">
        <color theme="0" tint="-0.249977111117893"/>
      </top>
      <bottom/>
      <diagonal/>
    </border>
    <border>
      <left style="thin">
        <color rgb="FFCDCBCB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DCBCB"/>
      </right>
      <top/>
      <bottom/>
      <diagonal/>
    </border>
    <border>
      <left style="thin">
        <color theme="0" tint="-0.249977111117893"/>
      </left>
      <right style="thin">
        <color rgb="FFCDCBCB"/>
      </right>
      <top/>
      <bottom style="thin">
        <color rgb="FFCDCBCB"/>
      </bottom>
      <diagonal/>
    </border>
    <border>
      <left style="thin">
        <color rgb="FFCDCBCB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CDCBCB"/>
      </right>
      <top style="thin">
        <color rgb="FFCDCBCB"/>
      </top>
      <bottom/>
      <diagonal/>
    </border>
    <border>
      <left style="thin">
        <color theme="0" tint="-0.249977111117893"/>
      </left>
      <right style="thin">
        <color rgb="FFCDCBCB"/>
      </right>
      <top/>
      <bottom style="thin">
        <color theme="0" tint="-0.249977111117893"/>
      </bottom>
      <diagonal/>
    </border>
    <border>
      <left style="thin">
        <color rgb="FFCDCBCB"/>
      </left>
      <right style="thin">
        <color rgb="FFCDCBCB"/>
      </right>
      <top/>
      <bottom style="thin">
        <color theme="0" tint="-0.249977111117893"/>
      </bottom>
      <diagonal/>
    </border>
    <border>
      <left style="thin">
        <color rgb="FFCDCBCB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DCBCB"/>
      </left>
      <right/>
      <top/>
      <bottom style="thin">
        <color theme="0" tint="-0.249977111117893"/>
      </bottom>
      <diagonal/>
    </border>
    <border>
      <left style="medium">
        <color rgb="FFE8F6E6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34">
    <xf numFmtId="0" fontId="0" fillId="0" borderId="0" xfId="0"/>
    <xf numFmtId="0" fontId="3" fillId="0" borderId="6" xfId="0" applyFont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3" fillId="3" borderId="9" xfId="0" applyFont="1" applyFill="1" applyBorder="1" applyAlignment="1">
      <alignment horizontal="center" vertical="center" wrapText="1" readingOrder="1"/>
    </xf>
    <xf numFmtId="0" fontId="4" fillId="4" borderId="10" xfId="0" applyFont="1" applyFill="1" applyBorder="1" applyAlignment="1">
      <alignment horizontal="center" vertical="center" wrapText="1" readingOrder="1"/>
    </xf>
    <xf numFmtId="0" fontId="6" fillId="0" borderId="18" xfId="0" applyFont="1" applyBorder="1" applyAlignment="1">
      <alignment horizontal="left" vertical="center" wrapText="1" readingOrder="1"/>
    </xf>
    <xf numFmtId="0" fontId="6" fillId="6" borderId="15" xfId="0" applyFont="1" applyFill="1" applyBorder="1" applyAlignment="1">
      <alignment horizontal="center" vertical="center" wrapText="1" readingOrder="1"/>
    </xf>
    <xf numFmtId="10" fontId="6" fillId="6" borderId="18" xfId="0" applyNumberFormat="1" applyFont="1" applyFill="1" applyBorder="1" applyAlignment="1">
      <alignment horizontal="center" vertical="center" wrapText="1" readingOrder="1"/>
    </xf>
    <xf numFmtId="10" fontId="6" fillId="7" borderId="15" xfId="0" applyNumberFormat="1" applyFont="1" applyFill="1" applyBorder="1" applyAlignment="1">
      <alignment horizontal="center" vertical="center" wrapText="1" readingOrder="1"/>
    </xf>
    <xf numFmtId="10" fontId="6" fillId="8" borderId="15" xfId="0" applyNumberFormat="1" applyFont="1" applyFill="1" applyBorder="1" applyAlignment="1">
      <alignment horizontal="center" vertical="center" wrapText="1" readingOrder="1"/>
    </xf>
    <xf numFmtId="10" fontId="6" fillId="0" borderId="15" xfId="0" applyNumberFormat="1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left" vertical="center" wrapText="1" readingOrder="1"/>
    </xf>
    <xf numFmtId="0" fontId="6" fillId="6" borderId="22" xfId="0" applyFont="1" applyFill="1" applyBorder="1" applyAlignment="1">
      <alignment horizontal="center" vertical="center" wrapText="1" readingOrder="1"/>
    </xf>
    <xf numFmtId="10" fontId="6" fillId="6" borderId="20" xfId="0" applyNumberFormat="1" applyFont="1" applyFill="1" applyBorder="1" applyAlignment="1">
      <alignment horizontal="center" vertical="center" wrapText="1" readingOrder="1"/>
    </xf>
    <xf numFmtId="10" fontId="6" fillId="7" borderId="22" xfId="0" applyNumberFormat="1" applyFont="1" applyFill="1" applyBorder="1" applyAlignment="1">
      <alignment horizontal="center" vertical="center" wrapText="1" readingOrder="1"/>
    </xf>
    <xf numFmtId="10" fontId="6" fillId="8" borderId="22" xfId="0" applyNumberFormat="1" applyFont="1" applyFill="1" applyBorder="1" applyAlignment="1">
      <alignment horizontal="center" vertical="center" wrapText="1" readingOrder="1"/>
    </xf>
    <xf numFmtId="10" fontId="6" fillId="0" borderId="22" xfId="0" applyNumberFormat="1" applyFont="1" applyBorder="1" applyAlignment="1">
      <alignment horizontal="center" vertical="center" wrapText="1" readingOrder="1"/>
    </xf>
    <xf numFmtId="0" fontId="7" fillId="0" borderId="21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 readingOrder="1"/>
    </xf>
    <xf numFmtId="0" fontId="7" fillId="0" borderId="20" xfId="0" applyFont="1" applyBorder="1" applyAlignment="1">
      <alignment horizontal="center" vertical="center" wrapText="1" readingOrder="1"/>
    </xf>
    <xf numFmtId="10" fontId="6" fillId="6" borderId="22" xfId="0" applyNumberFormat="1" applyFont="1" applyFill="1" applyBorder="1" applyAlignment="1">
      <alignment horizontal="center" vertical="center" wrapText="1" readingOrder="1"/>
    </xf>
    <xf numFmtId="0" fontId="6" fillId="6" borderId="20" xfId="0" applyFont="1" applyFill="1" applyBorder="1" applyAlignment="1">
      <alignment horizontal="center" vertical="center" wrapText="1" readingOrder="1"/>
    </xf>
    <xf numFmtId="0" fontId="6" fillId="8" borderId="22" xfId="0" applyFont="1" applyFill="1" applyBorder="1" applyAlignment="1">
      <alignment horizontal="center" wrapText="1" readingOrder="1"/>
    </xf>
    <xf numFmtId="0" fontId="6" fillId="7" borderId="20" xfId="0" applyFont="1" applyFill="1" applyBorder="1" applyAlignment="1">
      <alignment horizontal="center" wrapText="1" readingOrder="1"/>
    </xf>
    <xf numFmtId="0" fontId="6" fillId="7" borderId="22" xfId="0" applyFont="1" applyFill="1" applyBorder="1" applyAlignment="1">
      <alignment horizontal="center" vertical="center" wrapText="1" readingOrder="1"/>
    </xf>
    <xf numFmtId="0" fontId="7" fillId="6" borderId="24" xfId="0" applyFont="1" applyFill="1" applyBorder="1" applyAlignment="1">
      <alignment horizontal="center" wrapText="1" readingOrder="1"/>
    </xf>
    <xf numFmtId="0" fontId="7" fillId="6" borderId="25" xfId="0" applyFont="1" applyFill="1" applyBorder="1" applyAlignment="1">
      <alignment horizontal="center" wrapText="1" readingOrder="1"/>
    </xf>
    <xf numFmtId="0" fontId="6" fillId="7" borderId="24" xfId="0" applyFont="1" applyFill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left" vertical="center" wrapText="1" readingOrder="1"/>
    </xf>
    <xf numFmtId="17" fontId="3" fillId="2" borderId="3" xfId="0" applyNumberFormat="1" applyFont="1" applyFill="1" applyBorder="1" applyAlignment="1">
      <alignment horizontal="center" vertical="center" wrapText="1" readingOrder="1"/>
    </xf>
    <xf numFmtId="17" fontId="3" fillId="2" borderId="4" xfId="0" applyNumberFormat="1" applyFont="1" applyFill="1" applyBorder="1" applyAlignment="1">
      <alignment horizontal="center" vertical="center" wrapText="1" readingOrder="1"/>
    </xf>
    <xf numFmtId="17" fontId="3" fillId="2" borderId="5" xfId="0" applyNumberFormat="1" applyFont="1" applyFill="1" applyBorder="1" applyAlignment="1">
      <alignment horizontal="center" vertical="center" wrapText="1" readingOrder="1"/>
    </xf>
    <xf numFmtId="0" fontId="11" fillId="0" borderId="32" xfId="0" applyFont="1" applyBorder="1" applyAlignment="1">
      <alignment horizontal="left" vertical="center" wrapText="1" readingOrder="1"/>
    </xf>
    <xf numFmtId="0" fontId="11" fillId="0" borderId="33" xfId="0" applyFont="1" applyBorder="1" applyAlignment="1">
      <alignment horizontal="left" vertical="center" wrapText="1" readingOrder="1"/>
    </xf>
    <xf numFmtId="0" fontId="12" fillId="3" borderId="34" xfId="0" applyFont="1" applyFill="1" applyBorder="1" applyAlignment="1">
      <alignment horizontal="center" vertical="center" wrapText="1" readingOrder="1"/>
    </xf>
    <xf numFmtId="0" fontId="13" fillId="4" borderId="35" xfId="0" applyFont="1" applyFill="1" applyBorder="1" applyAlignment="1">
      <alignment horizontal="center" vertical="center" wrapText="1" readingOrder="1"/>
    </xf>
    <xf numFmtId="0" fontId="14" fillId="0" borderId="18" xfId="0" applyFont="1" applyBorder="1" applyAlignment="1">
      <alignment horizontal="left" vertical="center" wrapText="1" readingOrder="1"/>
    </xf>
    <xf numFmtId="10" fontId="14" fillId="6" borderId="41" xfId="0" applyNumberFormat="1" applyFont="1" applyFill="1" applyBorder="1" applyAlignment="1">
      <alignment horizontal="center" vertical="center" wrapText="1" readingOrder="1"/>
    </xf>
    <xf numFmtId="10" fontId="14" fillId="6" borderId="42" xfId="0" applyNumberFormat="1" applyFont="1" applyFill="1" applyBorder="1" applyAlignment="1">
      <alignment horizontal="center" vertical="center" wrapText="1" readingOrder="1"/>
    </xf>
    <xf numFmtId="10" fontId="14" fillId="7" borderId="19" xfId="0" applyNumberFormat="1" applyFont="1" applyFill="1" applyBorder="1" applyAlignment="1">
      <alignment horizontal="center" vertical="center" wrapText="1" readingOrder="1"/>
    </xf>
    <xf numFmtId="10" fontId="14" fillId="8" borderId="15" xfId="0" applyNumberFormat="1" applyFont="1" applyFill="1" applyBorder="1" applyAlignment="1">
      <alignment horizontal="center" vertical="center" wrapText="1" readingOrder="1"/>
    </xf>
    <xf numFmtId="0" fontId="14" fillId="0" borderId="20" xfId="0" applyFont="1" applyBorder="1" applyAlignment="1">
      <alignment horizontal="left" vertical="center" wrapText="1" readingOrder="1"/>
    </xf>
    <xf numFmtId="10" fontId="14" fillId="7" borderId="43" xfId="0" applyNumberFormat="1" applyFont="1" applyFill="1" applyBorder="1" applyAlignment="1">
      <alignment horizontal="center" vertical="center" wrapText="1" readingOrder="1"/>
    </xf>
    <xf numFmtId="10" fontId="14" fillId="7" borderId="44" xfId="0" applyNumberFormat="1" applyFont="1" applyFill="1" applyBorder="1" applyAlignment="1">
      <alignment horizontal="center" vertical="center" wrapText="1" readingOrder="1"/>
    </xf>
    <xf numFmtId="0" fontId="14" fillId="7" borderId="21" xfId="0" applyFont="1" applyFill="1" applyBorder="1" applyAlignment="1">
      <alignment horizontal="center" vertical="center" wrapText="1" readingOrder="1"/>
    </xf>
    <xf numFmtId="0" fontId="14" fillId="8" borderId="22" xfId="0" applyFont="1" applyFill="1" applyBorder="1" applyAlignment="1">
      <alignment horizontal="center" vertical="center" wrapText="1" readingOrder="1"/>
    </xf>
    <xf numFmtId="10" fontId="14" fillId="6" borderId="45" xfId="0" applyNumberFormat="1" applyFont="1" applyFill="1" applyBorder="1" applyAlignment="1">
      <alignment horizontal="center" vertical="center" wrapText="1" readingOrder="1"/>
    </xf>
    <xf numFmtId="10" fontId="14" fillId="6" borderId="46" xfId="0" applyNumberFormat="1" applyFont="1" applyFill="1" applyBorder="1" applyAlignment="1">
      <alignment horizontal="center" vertical="center" wrapText="1" readingOrder="1"/>
    </xf>
    <xf numFmtId="10" fontId="14" fillId="7" borderId="21" xfId="0" applyNumberFormat="1" applyFont="1" applyFill="1" applyBorder="1" applyAlignment="1">
      <alignment horizontal="center" vertical="center" wrapText="1" readingOrder="1"/>
    </xf>
    <xf numFmtId="10" fontId="14" fillId="8" borderId="22" xfId="0" applyNumberFormat="1" applyFont="1" applyFill="1" applyBorder="1" applyAlignment="1">
      <alignment horizontal="center" vertical="center" wrapText="1" readingOrder="1"/>
    </xf>
    <xf numFmtId="0" fontId="10" fillId="0" borderId="47" xfId="0" applyFont="1" applyBorder="1" applyAlignment="1">
      <alignment vertical="top" wrapText="1"/>
    </xf>
    <xf numFmtId="0" fontId="10" fillId="0" borderId="48" xfId="0" applyFont="1" applyBorder="1" applyAlignment="1">
      <alignment vertical="top" wrapText="1"/>
    </xf>
    <xf numFmtId="10" fontId="14" fillId="7" borderId="49" xfId="0" applyNumberFormat="1" applyFont="1" applyFill="1" applyBorder="1" applyAlignment="1">
      <alignment horizontal="center" vertical="center" wrapText="1" readingOrder="1"/>
    </xf>
    <xf numFmtId="10" fontId="14" fillId="7" borderId="46" xfId="0" applyNumberFormat="1" applyFont="1" applyFill="1" applyBorder="1" applyAlignment="1">
      <alignment horizontal="center" vertical="center" wrapText="1" readingOrder="1"/>
    </xf>
    <xf numFmtId="0" fontId="14" fillId="6" borderId="49" xfId="0" applyFont="1" applyFill="1" applyBorder="1" applyAlignment="1">
      <alignment horizontal="center" vertical="center" wrapText="1" readingOrder="1"/>
    </xf>
    <xf numFmtId="0" fontId="14" fillId="6" borderId="45" xfId="0" applyFont="1" applyFill="1" applyBorder="1" applyAlignment="1">
      <alignment horizontal="center" vertical="center" wrapText="1" readingOrder="1"/>
    </xf>
    <xf numFmtId="0" fontId="14" fillId="0" borderId="53" xfId="0" applyFont="1" applyBorder="1" applyAlignment="1">
      <alignment horizontal="left" vertical="center" wrapText="1" readingOrder="1"/>
    </xf>
    <xf numFmtId="0" fontId="14" fillId="0" borderId="54" xfId="0" applyFont="1" applyBorder="1" applyAlignment="1">
      <alignment horizontal="left" vertical="center" wrapText="1" readingOrder="1"/>
    </xf>
    <xf numFmtId="0" fontId="14" fillId="8" borderId="58" xfId="0" applyFont="1" applyFill="1" applyBorder="1" applyAlignment="1">
      <alignment horizontal="center" vertical="center" wrapText="1" readingOrder="1"/>
    </xf>
    <xf numFmtId="0" fontId="14" fillId="8" borderId="59" xfId="0" applyFont="1" applyFill="1" applyBorder="1" applyAlignment="1">
      <alignment horizontal="center" vertical="center" wrapText="1" readingOrder="1"/>
    </xf>
    <xf numFmtId="0" fontId="14" fillId="0" borderId="50" xfId="0" applyFont="1" applyBorder="1" applyAlignment="1">
      <alignment horizontal="left" vertical="center" wrapText="1" readingOrder="1"/>
    </xf>
    <xf numFmtId="0" fontId="12" fillId="6" borderId="60" xfId="0" applyFont="1" applyFill="1" applyBorder="1" applyAlignment="1">
      <alignment horizontal="center" vertical="center" wrapText="1" readingOrder="1"/>
    </xf>
    <xf numFmtId="0" fontId="14" fillId="6" borderId="61" xfId="0" applyFont="1" applyFill="1" applyBorder="1" applyAlignment="1">
      <alignment horizontal="center" vertical="center" wrapText="1" readingOrder="1"/>
    </xf>
    <xf numFmtId="0" fontId="14" fillId="6" borderId="62" xfId="0" applyFont="1" applyFill="1" applyBorder="1" applyAlignment="1">
      <alignment horizontal="center" vertical="center" wrapText="1" readingOrder="1"/>
    </xf>
    <xf numFmtId="0" fontId="14" fillId="6" borderId="67" xfId="0" applyFont="1" applyFill="1" applyBorder="1" applyAlignment="1">
      <alignment horizontal="center" wrapText="1" readingOrder="1"/>
    </xf>
    <xf numFmtId="0" fontId="14" fillId="6" borderId="68" xfId="0" applyFont="1" applyFill="1" applyBorder="1" applyAlignment="1">
      <alignment horizontal="center" wrapText="1" readingOrder="1"/>
    </xf>
    <xf numFmtId="0" fontId="14" fillId="6" borderId="70" xfId="0" applyFont="1" applyFill="1" applyBorder="1" applyAlignment="1">
      <alignment horizontal="center" wrapText="1" readingOrder="1"/>
    </xf>
    <xf numFmtId="0" fontId="14" fillId="6" borderId="71" xfId="0" applyFont="1" applyFill="1" applyBorder="1" applyAlignment="1">
      <alignment horizontal="center" wrapText="1" readingOrder="1"/>
    </xf>
    <xf numFmtId="0" fontId="2" fillId="0" borderId="0" xfId="0" applyFont="1" applyBorder="1" applyAlignment="1">
      <alignment horizontal="left" vertical="center" wrapText="1" readingOrder="1"/>
    </xf>
    <xf numFmtId="0" fontId="1" fillId="0" borderId="0" xfId="0" applyFont="1" applyBorder="1" applyAlignment="1">
      <alignment horizontal="center" wrapText="1"/>
    </xf>
    <xf numFmtId="0" fontId="14" fillId="0" borderId="22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wrapText="1"/>
    </xf>
    <xf numFmtId="0" fontId="10" fillId="0" borderId="31" xfId="0" applyFont="1" applyBorder="1" applyAlignment="1">
      <alignment wrapText="1"/>
    </xf>
    <xf numFmtId="0" fontId="12" fillId="3" borderId="76" xfId="0" applyFont="1" applyFill="1" applyBorder="1" applyAlignment="1">
      <alignment horizontal="center" vertical="center" wrapText="1" readingOrder="1"/>
    </xf>
    <xf numFmtId="0" fontId="13" fillId="4" borderId="77" xfId="0" applyFont="1" applyFill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left" vertical="center" wrapText="1" readingOrder="1"/>
    </xf>
    <xf numFmtId="0" fontId="14" fillId="0" borderId="78" xfId="0" applyFont="1" applyBorder="1" applyAlignment="1">
      <alignment horizontal="left" vertical="center" wrapText="1" readingOrder="1"/>
    </xf>
    <xf numFmtId="0" fontId="14" fillId="0" borderId="79" xfId="0" applyFont="1" applyBorder="1" applyAlignment="1">
      <alignment horizontal="left" vertical="center" wrapText="1" readingOrder="1"/>
    </xf>
    <xf numFmtId="10" fontId="14" fillId="7" borderId="83" xfId="0" applyNumberFormat="1" applyFont="1" applyFill="1" applyBorder="1" applyAlignment="1">
      <alignment horizontal="center" vertical="center" wrapText="1" readingOrder="1"/>
    </xf>
    <xf numFmtId="10" fontId="14" fillId="8" borderId="84" xfId="0" applyNumberFormat="1" applyFont="1" applyFill="1" applyBorder="1" applyAlignment="1">
      <alignment horizontal="center" vertical="center" wrapText="1" readingOrder="1"/>
    </xf>
    <xf numFmtId="0" fontId="14" fillId="0" borderId="87" xfId="0" applyFont="1" applyBorder="1" applyAlignment="1">
      <alignment horizontal="left" vertical="center" wrapText="1" readingOrder="1"/>
    </xf>
    <xf numFmtId="0" fontId="15" fillId="0" borderId="88" xfId="0" applyFont="1" applyBorder="1" applyAlignment="1">
      <alignment horizontal="center" vertical="center" wrapText="1" readingOrder="1"/>
    </xf>
    <xf numFmtId="0" fontId="16" fillId="0" borderId="89" xfId="0" applyFont="1" applyBorder="1" applyAlignment="1">
      <alignment horizontal="center" vertical="center" wrapText="1" readingOrder="1"/>
    </xf>
    <xf numFmtId="0" fontId="14" fillId="7" borderId="90" xfId="0" applyFont="1" applyFill="1" applyBorder="1" applyAlignment="1">
      <alignment horizontal="center" vertical="center" wrapText="1" readingOrder="1"/>
    </xf>
    <xf numFmtId="0" fontId="14" fillId="7" borderId="19" xfId="0" applyFont="1" applyFill="1" applyBorder="1" applyAlignment="1">
      <alignment horizontal="center" vertical="center" wrapText="1" readingOrder="1"/>
    </xf>
    <xf numFmtId="0" fontId="14" fillId="8" borderId="15" xfId="0" applyFont="1" applyFill="1" applyBorder="1" applyAlignment="1">
      <alignment horizontal="center" vertical="center" wrapText="1" readingOrder="1"/>
    </xf>
    <xf numFmtId="0" fontId="15" fillId="0" borderId="91" xfId="0" applyFont="1" applyBorder="1" applyAlignment="1">
      <alignment horizontal="center" vertical="center" wrapText="1" readingOrder="1"/>
    </xf>
    <xf numFmtId="0" fontId="12" fillId="6" borderId="92" xfId="0" applyFont="1" applyFill="1" applyBorder="1" applyAlignment="1">
      <alignment horizontal="center" vertical="center" wrapText="1" readingOrder="1"/>
    </xf>
    <xf numFmtId="0" fontId="14" fillId="6" borderId="93" xfId="0" applyFont="1" applyFill="1" applyBorder="1" applyAlignment="1">
      <alignment horizontal="center" vertical="center" wrapText="1" readingOrder="1"/>
    </xf>
    <xf numFmtId="10" fontId="14" fillId="6" borderId="92" xfId="0" applyNumberFormat="1" applyFont="1" applyFill="1" applyBorder="1" applyAlignment="1">
      <alignment horizontal="center" vertical="center" wrapText="1" readingOrder="1"/>
    </xf>
    <xf numFmtId="10" fontId="14" fillId="6" borderId="93" xfId="0" applyNumberFormat="1" applyFont="1" applyFill="1" applyBorder="1" applyAlignment="1">
      <alignment horizontal="center" vertical="center" wrapText="1" readingOrder="1"/>
    </xf>
    <xf numFmtId="9" fontId="14" fillId="7" borderId="21" xfId="0" applyNumberFormat="1" applyFont="1" applyFill="1" applyBorder="1" applyAlignment="1">
      <alignment horizontal="center" vertical="center" wrapText="1" readingOrder="1"/>
    </xf>
    <xf numFmtId="9" fontId="14" fillId="8" borderId="22" xfId="0" applyNumberFormat="1" applyFont="1" applyFill="1" applyBorder="1" applyAlignment="1">
      <alignment horizontal="center" vertical="center" wrapText="1" readingOrder="1"/>
    </xf>
    <xf numFmtId="0" fontId="14" fillId="0" borderId="96" xfId="0" applyFont="1" applyBorder="1" applyAlignment="1">
      <alignment horizontal="left" vertical="center" wrapText="1" readingOrder="1"/>
    </xf>
    <xf numFmtId="0" fontId="14" fillId="0" borderId="97" xfId="0" applyFont="1" applyBorder="1" applyAlignment="1">
      <alignment horizontal="left" vertical="center" wrapText="1" readingOrder="1"/>
    </xf>
    <xf numFmtId="0" fontId="12" fillId="6" borderId="98" xfId="0" applyFont="1" applyFill="1" applyBorder="1" applyAlignment="1">
      <alignment horizontal="center" vertical="center" wrapText="1" readingOrder="1"/>
    </xf>
    <xf numFmtId="0" fontId="14" fillId="7" borderId="99" xfId="0" applyFont="1" applyFill="1" applyBorder="1" applyAlignment="1">
      <alignment horizontal="center" vertical="center" wrapText="1" readingOrder="1"/>
    </xf>
    <xf numFmtId="0" fontId="14" fillId="6" borderId="100" xfId="0" applyFont="1" applyFill="1" applyBorder="1" applyAlignment="1">
      <alignment horizontal="center" vertical="center" wrapText="1" readingOrder="1"/>
    </xf>
    <xf numFmtId="0" fontId="14" fillId="7" borderId="26" xfId="0" applyFont="1" applyFill="1" applyBorder="1" applyAlignment="1">
      <alignment horizontal="center" vertical="center" wrapText="1" readingOrder="1"/>
    </xf>
    <xf numFmtId="0" fontId="14" fillId="8" borderId="24" xfId="0" applyFont="1" applyFill="1" applyBorder="1" applyAlignment="1">
      <alignment horizontal="center" vertical="center" wrapText="1" readingOrder="1"/>
    </xf>
    <xf numFmtId="0" fontId="12" fillId="6" borderId="101" xfId="0" applyFont="1" applyFill="1" applyBorder="1" applyAlignment="1">
      <alignment horizontal="center" vertical="center" wrapText="1" readingOrder="1"/>
    </xf>
    <xf numFmtId="0" fontId="14" fillId="6" borderId="102" xfId="0" applyFont="1" applyFill="1" applyBorder="1" applyAlignment="1">
      <alignment horizontal="center" vertical="center" wrapText="1" readingOrder="1"/>
    </xf>
    <xf numFmtId="0" fontId="14" fillId="6" borderId="103" xfId="0" applyFont="1" applyFill="1" applyBorder="1" applyAlignment="1">
      <alignment horizontal="center" vertical="center" wrapText="1" readingOrder="1"/>
    </xf>
    <xf numFmtId="0" fontId="14" fillId="0" borderId="106" xfId="0" applyFont="1" applyBorder="1" applyAlignment="1">
      <alignment horizontal="left" vertical="center" wrapText="1" readingOrder="1"/>
    </xf>
    <xf numFmtId="0" fontId="14" fillId="0" borderId="107" xfId="0" applyFont="1" applyBorder="1" applyAlignment="1">
      <alignment horizontal="left" vertical="center" wrapText="1" readingOrder="1"/>
    </xf>
    <xf numFmtId="0" fontId="12" fillId="6" borderId="63" xfId="0" applyFont="1" applyFill="1" applyBorder="1" applyAlignment="1">
      <alignment horizontal="center" vertical="center" wrapText="1" readingOrder="1"/>
    </xf>
    <xf numFmtId="0" fontId="14" fillId="6" borderId="66" xfId="0" applyFont="1" applyFill="1" applyBorder="1" applyAlignment="1">
      <alignment horizontal="center" vertical="center" wrapText="1" readingOrder="1"/>
    </xf>
    <xf numFmtId="0" fontId="14" fillId="6" borderId="69" xfId="0" applyFont="1" applyFill="1" applyBorder="1" applyAlignment="1">
      <alignment horizontal="center" vertical="center" wrapText="1" readingOrder="1"/>
    </xf>
    <xf numFmtId="0" fontId="14" fillId="0" borderId="84" xfId="0" applyFont="1" applyBorder="1" applyAlignment="1">
      <alignment horizontal="left" vertical="center" wrapText="1" readingOrder="1"/>
    </xf>
    <xf numFmtId="0" fontId="14" fillId="0" borderId="108" xfId="0" applyFont="1" applyBorder="1" applyAlignment="1">
      <alignment horizontal="left" vertical="center" wrapText="1" readingOrder="1"/>
    </xf>
    <xf numFmtId="0" fontId="12" fillId="6" borderId="80" xfId="0" applyFont="1" applyFill="1" applyBorder="1" applyAlignment="1">
      <alignment horizontal="center" vertical="center" wrapText="1" readingOrder="1"/>
    </xf>
    <xf numFmtId="0" fontId="14" fillId="6" borderId="81" xfId="0" applyFont="1" applyFill="1" applyBorder="1" applyAlignment="1">
      <alignment horizontal="center" vertical="center" wrapText="1" readingOrder="1"/>
    </xf>
    <xf numFmtId="0" fontId="14" fillId="6" borderId="82" xfId="0" applyFont="1" applyFill="1" applyBorder="1" applyAlignment="1">
      <alignment horizontal="center" vertical="center" wrapText="1" readingOrder="1"/>
    </xf>
    <xf numFmtId="0" fontId="14" fillId="7" borderId="83" xfId="0" applyFont="1" applyFill="1" applyBorder="1" applyAlignment="1">
      <alignment horizontal="center" vertical="center" wrapText="1" readingOrder="1"/>
    </xf>
    <xf numFmtId="0" fontId="14" fillId="8" borderId="84" xfId="0" applyFont="1" applyFill="1" applyBorder="1" applyAlignment="1">
      <alignment horizontal="center" vertical="center" wrapText="1" readingOrder="1"/>
    </xf>
    <xf numFmtId="0" fontId="12" fillId="3" borderId="109" xfId="0" applyFont="1" applyFill="1" applyBorder="1" applyAlignment="1">
      <alignment horizontal="center" vertical="center" wrapText="1" readingOrder="1"/>
    </xf>
    <xf numFmtId="0" fontId="14" fillId="6" borderId="115" xfId="0" applyFont="1" applyFill="1" applyBorder="1" applyAlignment="1">
      <alignment horizontal="center" vertical="center" wrapText="1" readingOrder="1"/>
    </xf>
    <xf numFmtId="0" fontId="14" fillId="6" borderId="68" xfId="0" applyFont="1" applyFill="1" applyBorder="1" applyAlignment="1">
      <alignment horizontal="center" vertical="center" wrapText="1" readingOrder="1"/>
    </xf>
    <xf numFmtId="0" fontId="14" fillId="8" borderId="117" xfId="0" applyFont="1" applyFill="1" applyBorder="1" applyAlignment="1">
      <alignment horizontal="center" vertical="center" wrapText="1" readingOrder="1"/>
    </xf>
    <xf numFmtId="0" fontId="14" fillId="8" borderId="71" xfId="0" applyFont="1" applyFill="1" applyBorder="1" applyAlignment="1">
      <alignment horizontal="center" vertical="center" wrapText="1" readingOrder="1"/>
    </xf>
    <xf numFmtId="0" fontId="14" fillId="0" borderId="121" xfId="0" applyFont="1" applyBorder="1" applyAlignment="1">
      <alignment horizontal="left" vertical="center" wrapText="1" readingOrder="1"/>
    </xf>
    <xf numFmtId="0" fontId="14" fillId="8" borderId="123" xfId="0" applyFont="1" applyFill="1" applyBorder="1" applyAlignment="1">
      <alignment horizontal="center" wrapText="1" readingOrder="1"/>
    </xf>
    <xf numFmtId="0" fontId="14" fillId="8" borderId="124" xfId="0" applyFont="1" applyFill="1" applyBorder="1" applyAlignment="1">
      <alignment horizontal="center" wrapText="1" readingOrder="1"/>
    </xf>
    <xf numFmtId="0" fontId="14" fillId="7" borderId="88" xfId="0" applyFont="1" applyFill="1" applyBorder="1" applyAlignment="1">
      <alignment horizontal="center" wrapText="1" readingOrder="1"/>
    </xf>
    <xf numFmtId="0" fontId="14" fillId="8" borderId="121" xfId="0" applyFont="1" applyFill="1" applyBorder="1" applyAlignment="1">
      <alignment horizontal="center" wrapText="1" readingOrder="1"/>
    </xf>
    <xf numFmtId="10" fontId="14" fillId="6" borderId="61" xfId="0" applyNumberFormat="1" applyFont="1" applyFill="1" applyBorder="1" applyAlignment="1">
      <alignment horizontal="center" wrapText="1" readingOrder="1"/>
    </xf>
    <xf numFmtId="10" fontId="14" fillId="6" borderId="62" xfId="0" applyNumberFormat="1" applyFont="1" applyFill="1" applyBorder="1" applyAlignment="1">
      <alignment horizontal="center" wrapText="1" readingOrder="1"/>
    </xf>
    <xf numFmtId="10" fontId="14" fillId="7" borderId="125" xfId="0" applyNumberFormat="1" applyFont="1" applyFill="1" applyBorder="1" applyAlignment="1">
      <alignment horizontal="center" wrapText="1" readingOrder="1"/>
    </xf>
    <xf numFmtId="9" fontId="14" fillId="8" borderId="53" xfId="0" applyNumberFormat="1" applyFont="1" applyFill="1" applyBorder="1" applyAlignment="1">
      <alignment horizontal="center" wrapText="1" readingOrder="1"/>
    </xf>
    <xf numFmtId="0" fontId="14" fillId="6" borderId="61" xfId="0" applyFont="1" applyFill="1" applyBorder="1" applyAlignment="1">
      <alignment horizontal="center" wrapText="1" readingOrder="1"/>
    </xf>
    <xf numFmtId="0" fontId="14" fillId="6" borderId="62" xfId="0" applyFont="1" applyFill="1" applyBorder="1" applyAlignment="1">
      <alignment horizontal="center" wrapText="1" readingOrder="1"/>
    </xf>
    <xf numFmtId="0" fontId="14" fillId="7" borderId="125" xfId="0" applyFont="1" applyFill="1" applyBorder="1" applyAlignment="1">
      <alignment horizontal="center" wrapText="1" readingOrder="1"/>
    </xf>
    <xf numFmtId="0" fontId="14" fillId="8" borderId="53" xfId="0" applyFont="1" applyFill="1" applyBorder="1" applyAlignment="1">
      <alignment horizontal="center" wrapText="1" readingOrder="1"/>
    </xf>
    <xf numFmtId="0" fontId="14" fillId="0" borderId="126" xfId="0" applyFont="1" applyBorder="1" applyAlignment="1">
      <alignment horizontal="left" vertical="center" wrapText="1" readingOrder="1"/>
    </xf>
    <xf numFmtId="0" fontId="14" fillId="8" borderId="128" xfId="0" applyFont="1" applyFill="1" applyBorder="1" applyAlignment="1">
      <alignment horizontal="center" vertical="center" wrapText="1" readingOrder="1"/>
    </xf>
    <xf numFmtId="0" fontId="14" fillId="8" borderId="129" xfId="0" applyFont="1" applyFill="1" applyBorder="1" applyAlignment="1">
      <alignment horizontal="center" vertical="center" wrapText="1" readingOrder="1"/>
    </xf>
    <xf numFmtId="0" fontId="10" fillId="0" borderId="36" xfId="0" applyFont="1" applyBorder="1" applyAlignment="1">
      <alignment wrapText="1"/>
    </xf>
    <xf numFmtId="0" fontId="10" fillId="0" borderId="79" xfId="0" applyFont="1" applyBorder="1" applyAlignment="1">
      <alignment wrapText="1"/>
    </xf>
    <xf numFmtId="0" fontId="12" fillId="2" borderId="132" xfId="0" applyFont="1" applyFill="1" applyBorder="1" applyAlignment="1">
      <alignment horizontal="center" vertical="center" wrapText="1" readingOrder="1"/>
    </xf>
    <xf numFmtId="0" fontId="12" fillId="2" borderId="133" xfId="0" applyFont="1" applyFill="1" applyBorder="1" applyAlignment="1">
      <alignment horizontal="center" vertical="center" wrapText="1" readingOrder="1"/>
    </xf>
    <xf numFmtId="0" fontId="12" fillId="3" borderId="134" xfId="0" applyFont="1" applyFill="1" applyBorder="1" applyAlignment="1">
      <alignment horizontal="center" vertical="center" wrapText="1" readingOrder="1"/>
    </xf>
    <xf numFmtId="0" fontId="13" fillId="4" borderId="135" xfId="0" applyFont="1" applyFill="1" applyBorder="1" applyAlignment="1">
      <alignment horizontal="center" vertical="center" wrapText="1" readingOrder="1"/>
    </xf>
    <xf numFmtId="10" fontId="14" fillId="7" borderId="88" xfId="0" applyNumberFormat="1" applyFont="1" applyFill="1" applyBorder="1" applyAlignment="1">
      <alignment horizontal="center" vertical="center" wrapText="1" readingOrder="1"/>
    </xf>
    <xf numFmtId="10" fontId="14" fillId="8" borderId="121" xfId="0" applyNumberFormat="1" applyFont="1" applyFill="1" applyBorder="1" applyAlignment="1">
      <alignment horizontal="center" vertical="center" wrapText="1" readingOrder="1"/>
    </xf>
    <xf numFmtId="10" fontId="14" fillId="7" borderId="125" xfId="0" applyNumberFormat="1" applyFont="1" applyFill="1" applyBorder="1" applyAlignment="1">
      <alignment horizontal="center" vertical="center" wrapText="1" readingOrder="1"/>
    </xf>
    <xf numFmtId="10" fontId="14" fillId="8" borderId="53" xfId="0" applyNumberFormat="1" applyFont="1" applyFill="1" applyBorder="1" applyAlignment="1">
      <alignment horizontal="center" vertical="center" wrapText="1" readingOrder="1"/>
    </xf>
    <xf numFmtId="0" fontId="14" fillId="7" borderId="125" xfId="0" applyFont="1" applyFill="1" applyBorder="1" applyAlignment="1">
      <alignment horizontal="center" vertical="center" wrapText="1" readingOrder="1"/>
    </xf>
    <xf numFmtId="0" fontId="14" fillId="8" borderId="53" xfId="0" applyFont="1" applyFill="1" applyBorder="1" applyAlignment="1">
      <alignment horizontal="center" vertical="center" wrapText="1" readingOrder="1"/>
    </xf>
    <xf numFmtId="0" fontId="14" fillId="7" borderId="61" xfId="0" applyFont="1" applyFill="1" applyBorder="1" applyAlignment="1">
      <alignment horizontal="center" wrapText="1" readingOrder="1"/>
    </xf>
    <xf numFmtId="0" fontId="14" fillId="7" borderId="130" xfId="0" applyFont="1" applyFill="1" applyBorder="1" applyAlignment="1">
      <alignment horizontal="center" vertical="center" wrapText="1" readingOrder="1"/>
    </xf>
    <xf numFmtId="0" fontId="14" fillId="8" borderId="126" xfId="0" applyFont="1" applyFill="1" applyBorder="1" applyAlignment="1">
      <alignment horizontal="center" vertical="center" wrapText="1" readingOrder="1"/>
    </xf>
    <xf numFmtId="0" fontId="17" fillId="0" borderId="0" xfId="0" applyFont="1" applyFill="1" applyBorder="1" applyAlignment="1">
      <alignment horizontal="center"/>
    </xf>
    <xf numFmtId="0" fontId="0" fillId="0" borderId="0" xfId="0" applyFill="1"/>
    <xf numFmtId="0" fontId="10" fillId="0" borderId="3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10" fontId="6" fillId="0" borderId="19" xfId="0" applyNumberFormat="1" applyFont="1" applyBorder="1" applyAlignment="1">
      <alignment horizontal="center" vertical="center" wrapText="1"/>
    </xf>
    <xf numFmtId="10" fontId="6" fillId="0" borderId="2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2" fillId="6" borderId="80" xfId="0" applyNumberFormat="1" applyFont="1" applyFill="1" applyBorder="1" applyAlignment="1">
      <alignment horizontal="center" vertical="center" wrapText="1" readingOrder="1"/>
    </xf>
    <xf numFmtId="10" fontId="14" fillId="6" borderId="81" xfId="0" applyNumberFormat="1" applyFont="1" applyFill="1" applyBorder="1" applyAlignment="1">
      <alignment horizontal="center" vertical="center" wrapText="1" readingOrder="1"/>
    </xf>
    <xf numFmtId="10" fontId="14" fillId="6" borderId="82" xfId="0" applyNumberFormat="1" applyFont="1" applyFill="1" applyBorder="1" applyAlignment="1">
      <alignment horizontal="center" vertical="center" wrapText="1" readingOrder="1"/>
    </xf>
    <xf numFmtId="0" fontId="14" fillId="6" borderId="114" xfId="0" applyFont="1" applyFill="1" applyBorder="1" applyAlignment="1">
      <alignment horizontal="center" vertical="center" wrapText="1" readingOrder="1"/>
    </xf>
    <xf numFmtId="0" fontId="14" fillId="8" borderId="116" xfId="0" applyFont="1" applyFill="1" applyBorder="1" applyAlignment="1">
      <alignment horizontal="center" vertical="center" wrapText="1" readingOrder="1"/>
    </xf>
    <xf numFmtId="0" fontId="14" fillId="8" borderId="37" xfId="0" applyFont="1" applyFill="1" applyBorder="1" applyAlignment="1">
      <alignment horizontal="center" vertical="center" wrapText="1" readingOrder="1"/>
    </xf>
    <xf numFmtId="0" fontId="14" fillId="8" borderId="38" xfId="0" applyFont="1" applyFill="1" applyBorder="1" applyAlignment="1">
      <alignment horizontal="center" vertical="center" wrapText="1" readingOrder="1"/>
    </xf>
    <xf numFmtId="0" fontId="14" fillId="8" borderId="6" xfId="0" applyFont="1" applyFill="1" applyBorder="1" applyAlignment="1">
      <alignment horizontal="center" vertical="center" wrapText="1" readingOrder="1"/>
    </xf>
    <xf numFmtId="10" fontId="6" fillId="0" borderId="137" xfId="0" applyNumberFormat="1" applyFont="1" applyBorder="1" applyAlignment="1">
      <alignment horizontal="left" vertical="center" wrapText="1" readingOrder="1"/>
    </xf>
    <xf numFmtId="10" fontId="6" fillId="0" borderId="136" xfId="0" applyNumberFormat="1" applyFont="1" applyBorder="1" applyAlignment="1">
      <alignment horizontal="left" vertical="center" wrapText="1" readingOrder="1"/>
    </xf>
    <xf numFmtId="0" fontId="6" fillId="7" borderId="23" xfId="0" applyFont="1" applyFill="1" applyBorder="1" applyAlignment="1">
      <alignment horizontal="center" vertical="center" wrapText="1" readingOrder="1"/>
    </xf>
    <xf numFmtId="10" fontId="6" fillId="0" borderId="138" xfId="0" applyNumberFormat="1" applyFont="1" applyBorder="1" applyAlignment="1">
      <alignment horizontal="left" vertical="center" wrapText="1" readingOrder="1"/>
    </xf>
    <xf numFmtId="0" fontId="1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10" fontId="6" fillId="0" borderId="0" xfId="0" applyNumberFormat="1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wrapText="1" readingOrder="1"/>
    </xf>
    <xf numFmtId="0" fontId="6" fillId="8" borderId="22" xfId="0" applyFont="1" applyFill="1" applyBorder="1" applyAlignment="1">
      <alignment horizontal="center" vertical="center" wrapText="1" readingOrder="1"/>
    </xf>
    <xf numFmtId="0" fontId="6" fillId="8" borderId="24" xfId="0" applyFont="1" applyFill="1" applyBorder="1" applyAlignment="1">
      <alignment horizontal="center" vertical="center" wrapText="1" readingOrder="1"/>
    </xf>
    <xf numFmtId="0" fontId="4" fillId="0" borderId="149" xfId="0" applyFont="1" applyFill="1" applyBorder="1" applyAlignment="1">
      <alignment horizontal="center" vertical="center" wrapText="1" readingOrder="1"/>
    </xf>
    <xf numFmtId="0" fontId="1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 readingOrder="1"/>
    </xf>
    <xf numFmtId="0" fontId="14" fillId="0" borderId="0" xfId="0" applyFont="1" applyFill="1" applyBorder="1" applyAlignment="1">
      <alignment horizontal="center" vertical="center" wrapText="1" readingOrder="1"/>
    </xf>
    <xf numFmtId="0" fontId="14" fillId="0" borderId="0" xfId="0" applyFont="1" applyFill="1" applyBorder="1" applyAlignment="1">
      <alignment horizontal="center" wrapText="1" readingOrder="1"/>
    </xf>
    <xf numFmtId="0" fontId="13" fillId="0" borderId="149" xfId="0" applyFont="1" applyFill="1" applyBorder="1" applyAlignment="1">
      <alignment horizontal="center" vertical="center" wrapText="1" readingOrder="1"/>
    </xf>
    <xf numFmtId="9" fontId="6" fillId="0" borderId="0" xfId="0" applyNumberFormat="1" applyFont="1" applyFill="1" applyBorder="1" applyAlignment="1">
      <alignment horizontal="center" vertical="center" wrapText="1" readingOrder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 readingOrder="1"/>
    </xf>
    <xf numFmtId="0" fontId="6" fillId="0" borderId="150" xfId="0" applyFont="1" applyFill="1" applyBorder="1" applyAlignment="1">
      <alignment horizontal="center" vertical="center" wrapText="1" readingOrder="1"/>
    </xf>
    <xf numFmtId="10" fontId="6" fillId="0" borderId="74" xfId="0" applyNumberFormat="1" applyFont="1" applyFill="1" applyBorder="1" applyAlignment="1">
      <alignment horizontal="center" vertical="center" wrapText="1" readingOrder="1"/>
    </xf>
    <xf numFmtId="10" fontId="14" fillId="6" borderId="102" xfId="0" applyNumberFormat="1" applyFont="1" applyFill="1" applyBorder="1" applyAlignment="1">
      <alignment horizontal="center" vertical="center" wrapText="1" readingOrder="1"/>
    </xf>
    <xf numFmtId="10" fontId="14" fillId="6" borderId="103" xfId="0" applyNumberFormat="1" applyFont="1" applyFill="1" applyBorder="1" applyAlignment="1">
      <alignment horizontal="center" vertical="center" wrapText="1" readingOrder="1"/>
    </xf>
    <xf numFmtId="10" fontId="14" fillId="6" borderId="61" xfId="0" applyNumberFormat="1" applyFont="1" applyFill="1" applyBorder="1" applyAlignment="1">
      <alignment horizontal="center" vertical="center" wrapText="1" readingOrder="1"/>
    </xf>
    <xf numFmtId="10" fontId="14" fillId="6" borderId="62" xfId="0" applyNumberFormat="1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149" xfId="0" applyFont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149" xfId="0" applyFont="1" applyFill="1" applyBorder="1" applyAlignment="1">
      <alignment vertical="center"/>
    </xf>
    <xf numFmtId="0" fontId="10" fillId="0" borderId="39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10" fontId="12" fillId="6" borderId="154" xfId="0" applyNumberFormat="1" applyFont="1" applyFill="1" applyBorder="1" applyAlignment="1">
      <alignment horizontal="center" vertical="center" wrapText="1" readingOrder="1"/>
    </xf>
    <xf numFmtId="0" fontId="6" fillId="0" borderId="138" xfId="0" applyNumberFormat="1" applyFont="1" applyBorder="1" applyAlignment="1">
      <alignment horizontal="left" vertical="center" wrapText="1" readingOrder="1"/>
    </xf>
    <xf numFmtId="0" fontId="6" fillId="0" borderId="140" xfId="0" applyNumberFormat="1" applyFont="1" applyBorder="1" applyAlignment="1">
      <alignment horizontal="left" vertical="center" wrapText="1" readingOrder="1"/>
    </xf>
    <xf numFmtId="0" fontId="6" fillId="0" borderId="147" xfId="0" applyNumberFormat="1" applyFont="1" applyBorder="1" applyAlignment="1">
      <alignment horizontal="left" vertical="center" wrapText="1" readingOrder="1"/>
    </xf>
    <xf numFmtId="2" fontId="14" fillId="0" borderId="148" xfId="0" applyNumberFormat="1" applyFont="1" applyBorder="1" applyAlignment="1">
      <alignment vertical="center" wrapText="1" readingOrder="1"/>
    </xf>
    <xf numFmtId="0" fontId="20" fillId="0" borderId="0" xfId="0" applyFont="1" applyAlignment="1">
      <alignment horizontal="center" vertical="center"/>
    </xf>
    <xf numFmtId="10" fontId="6" fillId="0" borderId="155" xfId="0" applyNumberFormat="1" applyFont="1" applyBorder="1" applyAlignment="1">
      <alignment horizontal="left" vertical="center" wrapText="1" readingOrder="1"/>
    </xf>
    <xf numFmtId="0" fontId="21" fillId="0" borderId="2" xfId="0" applyFont="1" applyBorder="1" applyAlignment="1">
      <alignment horizontal="left" vertical="center" wrapText="1" readingOrder="1"/>
    </xf>
    <xf numFmtId="17" fontId="22" fillId="10" borderId="2" xfId="0" applyNumberFormat="1" applyFont="1" applyFill="1" applyBorder="1" applyAlignment="1">
      <alignment horizontal="center" vertical="center" wrapText="1" readingOrder="1"/>
    </xf>
    <xf numFmtId="0" fontId="22" fillId="3" borderId="2" xfId="0" applyFont="1" applyFill="1" applyBorder="1" applyAlignment="1">
      <alignment horizontal="center" vertical="center" wrapText="1" readingOrder="1"/>
    </xf>
    <xf numFmtId="0" fontId="23" fillId="4" borderId="2" xfId="0" applyFont="1" applyFill="1" applyBorder="1" applyAlignment="1">
      <alignment horizontal="center" vertical="center" wrapText="1" readingOrder="1"/>
    </xf>
    <xf numFmtId="0" fontId="24" fillId="0" borderId="156" xfId="0" applyFont="1" applyBorder="1" applyAlignment="1">
      <alignment horizontal="left" vertical="center" wrapText="1" readingOrder="1"/>
    </xf>
    <xf numFmtId="10" fontId="22" fillId="11" borderId="157" xfId="0" applyNumberFormat="1" applyFont="1" applyFill="1" applyBorder="1" applyAlignment="1">
      <alignment horizontal="center" wrapText="1" readingOrder="1"/>
    </xf>
    <xf numFmtId="10" fontId="24" fillId="11" borderId="157" xfId="0" applyNumberFormat="1" applyFont="1" applyFill="1" applyBorder="1" applyAlignment="1">
      <alignment horizontal="center" wrapText="1" readingOrder="1"/>
    </xf>
    <xf numFmtId="10" fontId="24" fillId="7" borderId="157" xfId="0" applyNumberFormat="1" applyFont="1" applyFill="1" applyBorder="1" applyAlignment="1">
      <alignment horizontal="center" vertical="center" wrapText="1" readingOrder="1"/>
    </xf>
    <xf numFmtId="10" fontId="24" fillId="8" borderId="158" xfId="0" applyNumberFormat="1" applyFont="1" applyFill="1" applyBorder="1" applyAlignment="1">
      <alignment horizontal="center" vertical="center" wrapText="1" readingOrder="1"/>
    </xf>
    <xf numFmtId="0" fontId="24" fillId="0" borderId="159" xfId="0" applyFont="1" applyBorder="1" applyAlignment="1">
      <alignment horizontal="left" vertical="center" wrapText="1" readingOrder="1"/>
    </xf>
    <xf numFmtId="10" fontId="22" fillId="11" borderId="160" xfId="0" applyNumberFormat="1" applyFont="1" applyFill="1" applyBorder="1" applyAlignment="1">
      <alignment horizontal="center" wrapText="1" readingOrder="1"/>
    </xf>
    <xf numFmtId="10" fontId="24" fillId="11" borderId="160" xfId="0" applyNumberFormat="1" applyFont="1" applyFill="1" applyBorder="1" applyAlignment="1">
      <alignment horizontal="center" wrapText="1" readingOrder="1"/>
    </xf>
    <xf numFmtId="10" fontId="24" fillId="7" borderId="160" xfId="0" applyNumberFormat="1" applyFont="1" applyFill="1" applyBorder="1" applyAlignment="1">
      <alignment horizontal="center" vertical="center" wrapText="1" readingOrder="1"/>
    </xf>
    <xf numFmtId="10" fontId="24" fillId="8" borderId="161" xfId="0" applyNumberFormat="1" applyFont="1" applyFill="1" applyBorder="1" applyAlignment="1">
      <alignment horizontal="center" vertical="center" wrapText="1" readingOrder="1"/>
    </xf>
    <xf numFmtId="10" fontId="3" fillId="0" borderId="138" xfId="0" applyNumberFormat="1" applyFont="1" applyBorder="1" applyAlignment="1">
      <alignment horizontal="left" vertical="center" wrapText="1" readingOrder="1"/>
    </xf>
    <xf numFmtId="10" fontId="6" fillId="5" borderId="19" xfId="0" applyNumberFormat="1" applyFont="1" applyFill="1" applyBorder="1" applyAlignment="1">
      <alignment horizontal="center" vertical="center" wrapText="1" readingOrder="1"/>
    </xf>
    <xf numFmtId="10" fontId="6" fillId="5" borderId="22" xfId="0" applyNumberFormat="1" applyFont="1" applyFill="1" applyBorder="1" applyAlignment="1">
      <alignment horizontal="center" vertical="center" wrapText="1" readingOrder="1"/>
    </xf>
    <xf numFmtId="10" fontId="6" fillId="5" borderId="21" xfId="0" applyNumberFormat="1" applyFont="1" applyFill="1" applyBorder="1" applyAlignment="1">
      <alignment horizontal="center" vertical="center" wrapText="1" readingOrder="1"/>
    </xf>
    <xf numFmtId="10" fontId="6" fillId="6" borderId="21" xfId="0" applyNumberFormat="1" applyFont="1" applyFill="1" applyBorder="1" applyAlignment="1">
      <alignment horizontal="center" vertical="center" wrapText="1" readingOrder="1"/>
    </xf>
    <xf numFmtId="0" fontId="6" fillId="6" borderId="21" xfId="0" applyFont="1" applyFill="1" applyBorder="1" applyAlignment="1">
      <alignment horizontal="center" vertical="center" wrapText="1" readingOrder="1"/>
    </xf>
    <xf numFmtId="0" fontId="6" fillId="7" borderId="21" xfId="0" applyFont="1" applyFill="1" applyBorder="1" applyAlignment="1">
      <alignment horizontal="center" wrapText="1" readingOrder="1"/>
    </xf>
    <xf numFmtId="0" fontId="7" fillId="7" borderId="26" xfId="0" applyFont="1" applyFill="1" applyBorder="1" applyAlignment="1">
      <alignment horizontal="center" wrapText="1" readingOrder="1"/>
    </xf>
    <xf numFmtId="0" fontId="6" fillId="0" borderId="156" xfId="0" applyFont="1" applyBorder="1" applyAlignment="1">
      <alignment horizontal="left" vertical="center" wrapText="1" readingOrder="1"/>
    </xf>
    <xf numFmtId="10" fontId="3" fillId="11" borderId="157" xfId="0" applyNumberFormat="1" applyFont="1" applyFill="1" applyBorder="1" applyAlignment="1">
      <alignment horizontal="center" vertical="center" wrapText="1" readingOrder="1"/>
    </xf>
    <xf numFmtId="10" fontId="6" fillId="11" borderId="157" xfId="0" applyNumberFormat="1" applyFont="1" applyFill="1" applyBorder="1" applyAlignment="1">
      <alignment horizontal="center" vertical="center" wrapText="1" readingOrder="1"/>
    </xf>
    <xf numFmtId="10" fontId="6" fillId="7" borderId="157" xfId="0" applyNumberFormat="1" applyFont="1" applyFill="1" applyBorder="1" applyAlignment="1">
      <alignment horizontal="center" vertical="center" wrapText="1" readingOrder="1"/>
    </xf>
    <xf numFmtId="10" fontId="6" fillId="8" borderId="158" xfId="0" applyNumberFormat="1" applyFont="1" applyFill="1" applyBorder="1" applyAlignment="1">
      <alignment horizontal="center" vertical="center" wrapText="1" readingOrder="1"/>
    </xf>
    <xf numFmtId="0" fontId="6" fillId="0" borderId="159" xfId="0" applyFont="1" applyBorder="1" applyAlignment="1">
      <alignment horizontal="left" vertical="center" wrapText="1" readingOrder="1"/>
    </xf>
    <xf numFmtId="10" fontId="3" fillId="11" borderId="160" xfId="0" applyNumberFormat="1" applyFont="1" applyFill="1" applyBorder="1" applyAlignment="1">
      <alignment horizontal="center" vertical="center" wrapText="1" readingOrder="1"/>
    </xf>
    <xf numFmtId="10" fontId="6" fillId="11" borderId="160" xfId="0" applyNumberFormat="1" applyFont="1" applyFill="1" applyBorder="1" applyAlignment="1">
      <alignment horizontal="center" vertical="center" wrapText="1" readingOrder="1"/>
    </xf>
    <xf numFmtId="10" fontId="6" fillId="7" borderId="160" xfId="0" applyNumberFormat="1" applyFont="1" applyFill="1" applyBorder="1" applyAlignment="1">
      <alignment horizontal="center" vertical="center" wrapText="1" readingOrder="1"/>
    </xf>
    <xf numFmtId="10" fontId="6" fillId="8" borderId="161" xfId="0" applyNumberFormat="1" applyFont="1" applyFill="1" applyBorder="1" applyAlignment="1">
      <alignment horizontal="center" vertical="center" wrapText="1" readingOrder="1"/>
    </xf>
    <xf numFmtId="0" fontId="6" fillId="0" borderId="163" xfId="0" applyFont="1" applyBorder="1" applyAlignment="1">
      <alignment horizontal="left" vertical="center" wrapText="1" readingOrder="1"/>
    </xf>
    <xf numFmtId="10" fontId="6" fillId="7" borderId="164" xfId="0" applyNumberFormat="1" applyFont="1" applyFill="1" applyBorder="1" applyAlignment="1">
      <alignment horizontal="center" vertical="center" wrapText="1" readingOrder="1"/>
    </xf>
    <xf numFmtId="10" fontId="6" fillId="8" borderId="165" xfId="0" applyNumberFormat="1" applyFont="1" applyFill="1" applyBorder="1" applyAlignment="1">
      <alignment horizontal="center" vertical="center" wrapText="1" readingOrder="1"/>
    </xf>
    <xf numFmtId="0" fontId="6" fillId="7" borderId="166" xfId="0" applyFont="1" applyFill="1" applyBorder="1" applyAlignment="1">
      <alignment horizontal="center" vertical="center" wrapText="1" readingOrder="1"/>
    </xf>
    <xf numFmtId="0" fontId="6" fillId="8" borderId="167" xfId="0" applyFont="1" applyFill="1" applyBorder="1" applyAlignment="1">
      <alignment horizontal="center" vertical="center" wrapText="1" readingOrder="1"/>
    </xf>
    <xf numFmtId="0" fontId="6" fillId="7" borderId="164" xfId="0" applyFont="1" applyFill="1" applyBorder="1" applyAlignment="1">
      <alignment horizontal="center" wrapText="1" readingOrder="1"/>
    </xf>
    <xf numFmtId="0" fontId="28" fillId="7" borderId="166" xfId="0" applyFont="1" applyFill="1" applyBorder="1" applyAlignment="1">
      <alignment horizontal="center" wrapText="1" readingOrder="1"/>
    </xf>
    <xf numFmtId="0" fontId="6" fillId="11" borderId="160" xfId="0" applyFont="1" applyFill="1" applyBorder="1" applyAlignment="1">
      <alignment horizontal="center" wrapText="1" readingOrder="1"/>
    </xf>
    <xf numFmtId="0" fontId="6" fillId="7" borderId="160" xfId="0" applyFont="1" applyFill="1" applyBorder="1" applyAlignment="1">
      <alignment horizontal="center" vertical="center" wrapText="1" readingOrder="1"/>
    </xf>
    <xf numFmtId="0" fontId="6" fillId="8" borderId="161" xfId="0" applyFont="1" applyFill="1" applyBorder="1" applyAlignment="1">
      <alignment horizontal="center" vertical="center" wrapText="1" readingOrder="1"/>
    </xf>
    <xf numFmtId="0" fontId="3" fillId="7" borderId="160" xfId="0" applyFont="1" applyFill="1" applyBorder="1" applyAlignment="1">
      <alignment horizontal="center" wrapText="1" readingOrder="1"/>
    </xf>
    <xf numFmtId="0" fontId="3" fillId="11" borderId="160" xfId="0" applyFont="1" applyFill="1" applyBorder="1" applyAlignment="1">
      <alignment horizontal="center" vertical="center" wrapText="1" readingOrder="1"/>
    </xf>
    <xf numFmtId="0" fontId="6" fillId="11" borderId="160" xfId="0" applyFont="1" applyFill="1" applyBorder="1" applyAlignment="1">
      <alignment horizontal="center" vertical="center" wrapText="1" readingOrder="1"/>
    </xf>
    <xf numFmtId="0" fontId="6" fillId="7" borderId="160" xfId="0" applyFont="1" applyFill="1" applyBorder="1" applyAlignment="1">
      <alignment horizontal="center" wrapText="1" readingOrder="1"/>
    </xf>
    <xf numFmtId="0" fontId="6" fillId="8" borderId="161" xfId="0" applyFont="1" applyFill="1" applyBorder="1" applyAlignment="1">
      <alignment horizontal="center" wrapText="1" readingOrder="1"/>
    </xf>
    <xf numFmtId="0" fontId="29" fillId="0" borderId="0" xfId="0" applyFont="1" applyAlignment="1">
      <alignment horizontal="center"/>
    </xf>
    <xf numFmtId="10" fontId="29" fillId="0" borderId="0" xfId="0" applyNumberFormat="1" applyFont="1" applyAlignment="1">
      <alignment horizontal="center"/>
    </xf>
    <xf numFmtId="10" fontId="0" fillId="0" borderId="0" xfId="0" applyNumberFormat="1" applyFill="1"/>
    <xf numFmtId="10" fontId="6" fillId="6" borderId="40" xfId="0" applyNumberFormat="1" applyFont="1" applyFill="1" applyBorder="1" applyAlignment="1">
      <alignment horizontal="center" vertical="center" wrapText="1" readingOrder="1"/>
    </xf>
    <xf numFmtId="10" fontId="6" fillId="6" borderId="141" xfId="0" applyNumberFormat="1" applyFont="1" applyFill="1" applyBorder="1" applyAlignment="1">
      <alignment horizontal="center" vertical="center" wrapText="1" readingOrder="1"/>
    </xf>
    <xf numFmtId="10" fontId="6" fillId="6" borderId="142" xfId="0" applyNumberFormat="1" applyFont="1" applyFill="1" applyBorder="1" applyAlignment="1">
      <alignment horizontal="center" vertical="center" wrapText="1" readingOrder="1"/>
    </xf>
    <xf numFmtId="10" fontId="6" fillId="7" borderId="141" xfId="0" applyNumberFormat="1" applyFont="1" applyFill="1" applyBorder="1" applyAlignment="1">
      <alignment horizontal="center" vertical="center" wrapText="1" readingOrder="1"/>
    </xf>
    <xf numFmtId="0" fontId="6" fillId="6" borderId="142" xfId="0" applyFont="1" applyFill="1" applyBorder="1" applyAlignment="1">
      <alignment horizontal="center" vertical="center" wrapText="1" readingOrder="1"/>
    </xf>
    <xf numFmtId="0" fontId="6" fillId="8" borderId="143" xfId="0" applyFont="1" applyFill="1" applyBorder="1" applyAlignment="1">
      <alignment horizontal="center" vertical="center" wrapText="1" readingOrder="1"/>
    </xf>
    <xf numFmtId="0" fontId="6" fillId="7" borderId="144" xfId="0" applyFont="1" applyFill="1" applyBorder="1" applyAlignment="1">
      <alignment horizontal="center" vertical="center" wrapText="1" readingOrder="1"/>
    </xf>
    <xf numFmtId="0" fontId="7" fillId="7" borderId="145" xfId="0" applyFont="1" applyFill="1" applyBorder="1" applyAlignment="1">
      <alignment horizontal="center" vertical="center" wrapText="1" readingOrder="1"/>
    </xf>
    <xf numFmtId="0" fontId="6" fillId="6" borderId="146" xfId="0" applyFont="1" applyFill="1" applyBorder="1" applyAlignment="1">
      <alignment horizontal="center" vertical="center" wrapText="1" readingOrder="1"/>
    </xf>
    <xf numFmtId="0" fontId="6" fillId="6" borderId="64" xfId="0" applyFont="1" applyFill="1" applyBorder="1" applyAlignment="1">
      <alignment horizontal="center" wrapText="1" readingOrder="1"/>
    </xf>
    <xf numFmtId="0" fontId="6" fillId="6" borderId="65" xfId="0" applyFont="1" applyFill="1" applyBorder="1" applyAlignment="1">
      <alignment horizontal="center" wrapText="1" readingOrder="1"/>
    </xf>
    <xf numFmtId="0" fontId="0" fillId="0" borderId="0" xfId="0" applyFont="1"/>
    <xf numFmtId="0" fontId="14" fillId="8" borderId="151" xfId="0" applyFont="1" applyFill="1" applyBorder="1" applyAlignment="1">
      <alignment horizontal="center" vertical="center" wrapText="1" readingOrder="1"/>
    </xf>
    <xf numFmtId="0" fontId="16" fillId="8" borderId="153" xfId="0" applyFont="1" applyFill="1" applyBorder="1" applyAlignment="1">
      <alignment horizontal="center" vertical="center" wrapText="1" readingOrder="1"/>
    </xf>
    <xf numFmtId="0" fontId="6" fillId="7" borderId="151" xfId="0" applyFont="1" applyFill="1" applyBorder="1" applyAlignment="1">
      <alignment horizontal="center" vertical="center" wrapText="1" readingOrder="1"/>
    </xf>
    <xf numFmtId="0" fontId="7" fillId="7" borderId="153" xfId="0" applyFont="1" applyFill="1" applyBorder="1" applyAlignment="1">
      <alignment horizontal="center" vertical="center" wrapText="1" readingOrder="1"/>
    </xf>
    <xf numFmtId="0" fontId="6" fillId="6" borderId="136" xfId="0" applyFont="1" applyFill="1" applyBorder="1" applyAlignment="1">
      <alignment horizontal="center" vertical="center" wrapText="1" readingOrder="1"/>
    </xf>
    <xf numFmtId="0" fontId="14" fillId="7" borderId="136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wrapText="1"/>
    </xf>
    <xf numFmtId="10" fontId="14" fillId="0" borderId="16" xfId="0" applyNumberFormat="1" applyFont="1" applyBorder="1" applyAlignment="1">
      <alignment horizontal="center" vertical="center" wrapText="1" readingOrder="1"/>
    </xf>
    <xf numFmtId="10" fontId="14" fillId="0" borderId="136" xfId="0" applyNumberFormat="1" applyFont="1" applyBorder="1" applyAlignment="1">
      <alignment horizontal="center" vertical="center" wrapText="1" readingOrder="1"/>
    </xf>
    <xf numFmtId="10" fontId="3" fillId="0" borderId="136" xfId="0" applyNumberFormat="1" applyFont="1" applyBorder="1" applyAlignment="1">
      <alignment horizontal="center" vertical="center" wrapText="1" readingOrder="1"/>
    </xf>
    <xf numFmtId="0" fontId="14" fillId="0" borderId="151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10" fontId="0" fillId="0" borderId="172" xfId="0" applyNumberFormat="1" applyFill="1" applyBorder="1"/>
    <xf numFmtId="10" fontId="0" fillId="0" borderId="173" xfId="0" applyNumberFormat="1" applyFill="1" applyBorder="1"/>
    <xf numFmtId="10" fontId="0" fillId="0" borderId="174" xfId="0" applyNumberFormat="1" applyFill="1" applyBorder="1"/>
    <xf numFmtId="10" fontId="0" fillId="0" borderId="175" xfId="0" applyNumberFormat="1" applyFill="1" applyBorder="1"/>
    <xf numFmtId="10" fontId="0" fillId="0" borderId="0" xfId="0" applyNumberFormat="1" applyFill="1" applyBorder="1"/>
    <xf numFmtId="10" fontId="0" fillId="0" borderId="176" xfId="0" applyNumberFormat="1" applyFill="1" applyBorder="1"/>
    <xf numFmtId="10" fontId="0" fillId="0" borderId="177" xfId="0" applyNumberFormat="1" applyFill="1" applyBorder="1"/>
    <xf numFmtId="10" fontId="0" fillId="0" borderId="178" xfId="0" applyNumberFormat="1" applyFill="1" applyBorder="1"/>
    <xf numFmtId="10" fontId="0" fillId="0" borderId="179" xfId="0" applyNumberFormat="1" applyFill="1" applyBorder="1"/>
    <xf numFmtId="0" fontId="6" fillId="6" borderId="112" xfId="0" applyFont="1" applyFill="1" applyBorder="1" applyAlignment="1">
      <alignment horizontal="center" vertical="center" wrapText="1" readingOrder="1"/>
    </xf>
    <xf numFmtId="0" fontId="6" fillId="6" borderId="113" xfId="0" applyFont="1" applyFill="1" applyBorder="1" applyAlignment="1">
      <alignment horizontal="center" vertical="center" wrapText="1" readingOrder="1"/>
    </xf>
    <xf numFmtId="0" fontId="6" fillId="6" borderId="65" xfId="0" applyFont="1" applyFill="1" applyBorder="1" applyAlignment="1">
      <alignment horizontal="center" vertical="center" wrapText="1" readingOrder="1"/>
    </xf>
    <xf numFmtId="0" fontId="6" fillId="8" borderId="122" xfId="0" applyFont="1" applyFill="1" applyBorder="1" applyAlignment="1">
      <alignment horizontal="center" wrapText="1" readingOrder="1"/>
    </xf>
    <xf numFmtId="10" fontId="6" fillId="6" borderId="146" xfId="0" applyNumberFormat="1" applyFont="1" applyFill="1" applyBorder="1" applyAlignment="1">
      <alignment horizontal="center" wrapText="1" readingOrder="1"/>
    </xf>
    <xf numFmtId="0" fontId="6" fillId="8" borderId="127" xfId="0" applyFont="1" applyFill="1" applyBorder="1" applyAlignment="1">
      <alignment horizontal="center" vertical="center" wrapText="1" readingOrder="1"/>
    </xf>
    <xf numFmtId="0" fontId="6" fillId="2" borderId="131" xfId="0" applyFont="1" applyFill="1" applyBorder="1" applyAlignment="1">
      <alignment horizontal="center" vertical="center" wrapText="1" readingOrder="1"/>
    </xf>
    <xf numFmtId="10" fontId="6" fillId="6" borderId="101" xfId="0" applyNumberFormat="1" applyFont="1" applyFill="1" applyBorder="1" applyAlignment="1">
      <alignment horizontal="center" vertical="center" wrapText="1" readingOrder="1"/>
    </xf>
    <xf numFmtId="10" fontId="6" fillId="7" borderId="146" xfId="0" applyNumberFormat="1" applyFont="1" applyFill="1" applyBorder="1" applyAlignment="1">
      <alignment horizontal="center" vertical="center" wrapText="1" readingOrder="1"/>
    </xf>
    <xf numFmtId="0" fontId="6" fillId="6" borderId="63" xfId="0" applyFont="1" applyFill="1" applyBorder="1" applyAlignment="1">
      <alignment horizontal="center" vertical="center" wrapText="1" readingOrder="1"/>
    </xf>
    <xf numFmtId="0" fontId="3" fillId="0" borderId="0" xfId="0" applyNumberFormat="1" applyFont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36" xfId="0" applyNumberFormat="1" applyFont="1" applyBorder="1" applyAlignment="1">
      <alignment horizontal="center" vertical="center" wrapText="1" readingOrder="1"/>
    </xf>
    <xf numFmtId="0" fontId="30" fillId="0" borderId="84" xfId="0" applyFont="1" applyBorder="1" applyAlignment="1">
      <alignment horizontal="center" wrapText="1"/>
    </xf>
    <xf numFmtId="10" fontId="3" fillId="0" borderId="16" xfId="0" applyNumberFormat="1" applyFont="1" applyBorder="1" applyAlignment="1">
      <alignment horizontal="center" vertical="center" wrapText="1" readingOrder="1"/>
    </xf>
    <xf numFmtId="0" fontId="3" fillId="0" borderId="147" xfId="0" applyNumberFormat="1" applyFont="1" applyBorder="1" applyAlignment="1">
      <alignment horizontal="center" vertical="center" wrapText="1" readingOrder="1"/>
    </xf>
    <xf numFmtId="0" fontId="3" fillId="5" borderId="0" xfId="0" applyFont="1" applyFill="1" applyBorder="1" applyAlignment="1">
      <alignment horizontal="center" vertical="center" wrapText="1" readingOrder="1"/>
    </xf>
    <xf numFmtId="0" fontId="6" fillId="8" borderId="169" xfId="0" applyFont="1" applyFill="1" applyBorder="1" applyAlignment="1">
      <alignment horizontal="center" vertical="center" wrapText="1" readingOrder="1"/>
    </xf>
    <xf numFmtId="0" fontId="3" fillId="8" borderId="136" xfId="0" applyFont="1" applyFill="1" applyBorder="1" applyAlignment="1">
      <alignment horizontal="center" vertical="center" wrapText="1" readingOrder="1"/>
    </xf>
    <xf numFmtId="10" fontId="3" fillId="7" borderId="164" xfId="0" applyNumberFormat="1" applyFont="1" applyFill="1" applyBorder="1" applyAlignment="1">
      <alignment horizontal="center" vertical="center" wrapText="1" readingOrder="1"/>
    </xf>
    <xf numFmtId="0" fontId="3" fillId="11" borderId="166" xfId="0" applyFont="1" applyFill="1" applyBorder="1" applyAlignment="1">
      <alignment horizontal="center" wrapText="1" readingOrder="1"/>
    </xf>
    <xf numFmtId="0" fontId="6" fillId="11" borderId="166" xfId="0" applyFont="1" applyFill="1" applyBorder="1" applyAlignment="1">
      <alignment horizontal="center" wrapText="1" readingOrder="1"/>
    </xf>
    <xf numFmtId="10" fontId="3" fillId="11" borderId="180" xfId="0" applyNumberFormat="1" applyFont="1" applyFill="1" applyBorder="1" applyAlignment="1">
      <alignment horizontal="center" vertical="center" wrapText="1" readingOrder="1"/>
    </xf>
    <xf numFmtId="10" fontId="6" fillId="11" borderId="181" xfId="0" applyNumberFormat="1" applyFont="1" applyFill="1" applyBorder="1" applyAlignment="1">
      <alignment horizontal="center" vertical="center" wrapText="1" readingOrder="1"/>
    </xf>
    <xf numFmtId="10" fontId="6" fillId="7" borderId="181" xfId="0" applyNumberFormat="1" applyFont="1" applyFill="1" applyBorder="1" applyAlignment="1">
      <alignment horizontal="center" vertical="center" wrapText="1" readingOrder="1"/>
    </xf>
    <xf numFmtId="10" fontId="6" fillId="8" borderId="182" xfId="0" applyNumberFormat="1" applyFont="1" applyFill="1" applyBorder="1" applyAlignment="1">
      <alignment horizontal="center" vertical="center" wrapText="1" readingOrder="1"/>
    </xf>
    <xf numFmtId="0" fontId="3" fillId="8" borderId="183" xfId="0" applyFont="1" applyFill="1" applyBorder="1" applyAlignment="1">
      <alignment horizontal="center" wrapText="1" readingOrder="1"/>
    </xf>
    <xf numFmtId="0" fontId="27" fillId="8" borderId="184" xfId="0" applyFont="1" applyFill="1" applyBorder="1" applyAlignment="1">
      <alignment horizontal="center" wrapText="1" readingOrder="1"/>
    </xf>
    <xf numFmtId="0" fontId="3" fillId="7" borderId="186" xfId="0" applyFont="1" applyFill="1" applyBorder="1" applyAlignment="1">
      <alignment horizontal="center" wrapText="1" readingOrder="1"/>
    </xf>
    <xf numFmtId="0" fontId="27" fillId="7" borderId="187" xfId="0" applyFont="1" applyFill="1" applyBorder="1" applyAlignment="1">
      <alignment horizontal="center" wrapText="1" readingOrder="1"/>
    </xf>
    <xf numFmtId="0" fontId="28" fillId="7" borderId="188" xfId="0" applyFont="1" applyFill="1" applyBorder="1" applyAlignment="1">
      <alignment horizontal="center" wrapText="1" readingOrder="1"/>
    </xf>
    <xf numFmtId="0" fontId="6" fillId="7" borderId="136" xfId="0" applyFont="1" applyFill="1" applyBorder="1" applyAlignment="1">
      <alignment horizontal="center" vertical="center" wrapText="1" readingOrder="1"/>
    </xf>
    <xf numFmtId="0" fontId="6" fillId="8" borderId="136" xfId="0" applyFont="1" applyFill="1" applyBorder="1" applyAlignment="1">
      <alignment horizontal="center" vertical="center" wrapText="1" readingOrder="1"/>
    </xf>
    <xf numFmtId="0" fontId="2" fillId="6" borderId="146" xfId="0" applyFont="1" applyFill="1" applyBorder="1" applyAlignment="1">
      <alignment horizontal="center" wrapText="1" readingOrder="1"/>
    </xf>
    <xf numFmtId="0" fontId="20" fillId="8" borderId="164" xfId="0" applyFont="1" applyFill="1" applyBorder="1" applyAlignment="1">
      <alignment horizontal="center" wrapText="1" readingOrder="1"/>
    </xf>
    <xf numFmtId="0" fontId="31" fillId="8" borderId="166" xfId="0" applyFont="1" applyFill="1" applyBorder="1" applyAlignment="1">
      <alignment horizontal="center" wrapText="1" readingOrder="1"/>
    </xf>
    <xf numFmtId="0" fontId="20" fillId="7" borderId="164" xfId="0" applyFont="1" applyFill="1" applyBorder="1" applyAlignment="1">
      <alignment horizontal="center" wrapText="1" readingOrder="1"/>
    </xf>
    <xf numFmtId="0" fontId="31" fillId="7" borderId="188" xfId="0" applyFont="1" applyFill="1" applyBorder="1" applyAlignment="1">
      <alignment horizontal="center" wrapText="1" readingOrder="1"/>
    </xf>
    <xf numFmtId="0" fontId="7" fillId="7" borderId="17" xfId="0" applyFont="1" applyFill="1" applyBorder="1" applyAlignment="1">
      <alignment horizontal="center" vertical="center" wrapText="1" readingOrder="1"/>
    </xf>
    <xf numFmtId="0" fontId="6" fillId="8" borderId="172" xfId="0" applyFont="1" applyFill="1" applyBorder="1" applyAlignment="1">
      <alignment horizontal="center" vertical="center" wrapText="1" readingOrder="1"/>
    </xf>
    <xf numFmtId="0" fontId="16" fillId="8" borderId="177" xfId="0" applyFont="1" applyFill="1" applyBorder="1" applyAlignment="1">
      <alignment horizontal="center" vertical="center" wrapText="1" readingOrder="1"/>
    </xf>
    <xf numFmtId="0" fontId="14" fillId="6" borderId="191" xfId="0" applyFont="1" applyFill="1" applyBorder="1" applyAlignment="1">
      <alignment horizontal="center" vertical="center" wrapText="1" readingOrder="1"/>
    </xf>
    <xf numFmtId="0" fontId="16" fillId="8" borderId="152" xfId="0" applyFont="1" applyFill="1" applyBorder="1" applyAlignment="1">
      <alignment horizontal="center" vertical="center" wrapText="1" readingOrder="1"/>
    </xf>
    <xf numFmtId="0" fontId="0" fillId="8" borderId="152" xfId="0" applyFill="1" applyBorder="1" applyAlignment="1">
      <alignment horizontal="center" vertical="center" wrapText="1"/>
    </xf>
    <xf numFmtId="0" fontId="0" fillId="8" borderId="153" xfId="0" applyFill="1" applyBorder="1" applyAlignment="1">
      <alignment horizontal="center" vertical="center" wrapText="1"/>
    </xf>
    <xf numFmtId="0" fontId="20" fillId="7" borderId="171" xfId="0" applyFont="1" applyFill="1" applyBorder="1" applyAlignment="1">
      <alignment horizontal="center" vertical="center" wrapText="1" readingOrder="1"/>
    </xf>
    <xf numFmtId="0" fontId="32" fillId="7" borderId="190" xfId="0" applyFont="1" applyFill="1" applyBorder="1" applyAlignment="1">
      <alignment horizontal="center" vertical="center" wrapText="1" readingOrder="1"/>
    </xf>
    <xf numFmtId="0" fontId="18" fillId="9" borderId="73" xfId="0" applyFont="1" applyFill="1" applyBorder="1" applyAlignment="1">
      <alignment horizontal="center"/>
    </xf>
    <xf numFmtId="0" fontId="18" fillId="9" borderId="74" xfId="0" applyFont="1" applyFill="1" applyBorder="1" applyAlignment="1">
      <alignment horizontal="center"/>
    </xf>
    <xf numFmtId="0" fontId="18" fillId="9" borderId="7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 readingOrder="1"/>
    </xf>
    <xf numFmtId="9" fontId="6" fillId="0" borderId="0" xfId="0" applyNumberFormat="1" applyFont="1" applyFill="1" applyBorder="1" applyAlignment="1">
      <alignment horizontal="center" vertical="center" wrapText="1" readingOrder="1"/>
    </xf>
    <xf numFmtId="10" fontId="6" fillId="0" borderId="0" xfId="0" applyNumberFormat="1" applyFont="1" applyFill="1" applyBorder="1" applyAlignment="1">
      <alignment horizontal="center" vertical="center" wrapText="1" readingOrder="1"/>
    </xf>
    <xf numFmtId="10" fontId="6" fillId="0" borderId="150" xfId="0" applyNumberFormat="1" applyFont="1" applyFill="1" applyBorder="1" applyAlignment="1">
      <alignment horizontal="center" vertical="center" wrapText="1" readingOrder="1"/>
    </xf>
    <xf numFmtId="9" fontId="6" fillId="0" borderId="150" xfId="0" applyNumberFormat="1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 wrapText="1" readingOrder="1"/>
    </xf>
    <xf numFmtId="2" fontId="6" fillId="0" borderId="0" xfId="0" applyNumberFormat="1" applyFont="1" applyFill="1" applyBorder="1" applyAlignment="1">
      <alignment horizontal="center" vertical="center" wrapText="1" readingOrder="1"/>
    </xf>
    <xf numFmtId="0" fontId="6" fillId="0" borderId="23" xfId="0" applyFont="1" applyBorder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6" fillId="0" borderId="27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 readingOrder="1"/>
    </xf>
    <xf numFmtId="0" fontId="6" fillId="7" borderId="2" xfId="0" applyFont="1" applyFill="1" applyBorder="1" applyAlignment="1">
      <alignment horizontal="center" vertical="center" wrapText="1" readingOrder="1"/>
    </xf>
    <xf numFmtId="0" fontId="19" fillId="4" borderId="73" xfId="0" applyFont="1" applyFill="1" applyBorder="1" applyAlignment="1">
      <alignment horizontal="center"/>
    </xf>
    <xf numFmtId="0" fontId="19" fillId="4" borderId="74" xfId="0" applyFont="1" applyFill="1" applyBorder="1" applyAlignment="1">
      <alignment horizontal="center"/>
    </xf>
    <xf numFmtId="0" fontId="19" fillId="4" borderId="75" xfId="0" applyFont="1" applyFill="1" applyBorder="1" applyAlignment="1">
      <alignment horizontal="center"/>
    </xf>
    <xf numFmtId="0" fontId="14" fillId="0" borderId="110" xfId="0" applyFont="1" applyBorder="1" applyAlignment="1">
      <alignment horizontal="left" vertical="center" wrapText="1" readingOrder="1"/>
    </xf>
    <xf numFmtId="0" fontId="14" fillId="0" borderId="57" xfId="0" applyFont="1" applyBorder="1" applyAlignment="1">
      <alignment horizontal="left" vertical="center" wrapText="1" readingOrder="1"/>
    </xf>
    <xf numFmtId="0" fontId="14" fillId="0" borderId="111" xfId="0" applyFont="1" applyBorder="1" applyAlignment="1">
      <alignment horizontal="left" vertical="center" wrapText="1" readingOrder="1"/>
    </xf>
    <xf numFmtId="0" fontId="14" fillId="7" borderId="118" xfId="0" applyFont="1" applyFill="1" applyBorder="1" applyAlignment="1">
      <alignment horizontal="center" vertical="center" wrapText="1" readingOrder="1"/>
    </xf>
    <xf numFmtId="0" fontId="14" fillId="7" borderId="119" xfId="0" applyFont="1" applyFill="1" applyBorder="1" applyAlignment="1">
      <alignment horizontal="center" vertical="center" wrapText="1" readingOrder="1"/>
    </xf>
    <xf numFmtId="0" fontId="14" fillId="7" borderId="120" xfId="0" applyFont="1" applyFill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left" vertical="center" wrapText="1" readingOrder="1"/>
    </xf>
    <xf numFmtId="0" fontId="12" fillId="0" borderId="13" xfId="0" applyFont="1" applyBorder="1" applyAlignment="1">
      <alignment horizontal="left" vertical="center" wrapText="1" readingOrder="1"/>
    </xf>
    <xf numFmtId="0" fontId="12" fillId="0" borderId="14" xfId="0" applyFont="1" applyBorder="1" applyAlignment="1">
      <alignment horizontal="left" vertical="center" wrapText="1" readingOrder="1"/>
    </xf>
    <xf numFmtId="0" fontId="12" fillId="0" borderId="37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6" xfId="0" applyFont="1" applyBorder="1" applyAlignment="1">
      <alignment horizontal="left" vertical="center" wrapText="1" readingOrder="1"/>
    </xf>
    <xf numFmtId="0" fontId="14" fillId="0" borderId="12" xfId="0" applyFont="1" applyBorder="1" applyAlignment="1">
      <alignment horizontal="left" vertical="center" wrapText="1" readingOrder="1"/>
    </xf>
    <xf numFmtId="0" fontId="14" fillId="0" borderId="13" xfId="0" applyFont="1" applyBorder="1" applyAlignment="1">
      <alignment horizontal="left" vertical="center" wrapText="1" readingOrder="1"/>
    </xf>
    <xf numFmtId="0" fontId="14" fillId="0" borderId="39" xfId="0" applyFont="1" applyBorder="1" applyAlignment="1">
      <alignment horizontal="left" vertical="center" wrapText="1" readingOrder="1"/>
    </xf>
    <xf numFmtId="0" fontId="14" fillId="0" borderId="51" xfId="0" applyFont="1" applyBorder="1" applyAlignment="1">
      <alignment horizontal="left" vertical="center" wrapText="1" readingOrder="1"/>
    </xf>
    <xf numFmtId="0" fontId="14" fillId="0" borderId="52" xfId="0" applyFont="1" applyBorder="1" applyAlignment="1">
      <alignment horizontal="left" vertical="center" wrapText="1" readingOrder="1"/>
    </xf>
    <xf numFmtId="0" fontId="14" fillId="0" borderId="55" xfId="0" applyFont="1" applyBorder="1" applyAlignment="1">
      <alignment horizontal="left" vertical="center" wrapText="1" readingOrder="1"/>
    </xf>
    <xf numFmtId="0" fontId="14" fillId="0" borderId="38" xfId="0" applyFont="1" applyBorder="1" applyAlignment="1">
      <alignment horizontal="left" vertical="center" wrapText="1" readingOrder="1"/>
    </xf>
    <xf numFmtId="0" fontId="14" fillId="0" borderId="56" xfId="0" applyFont="1" applyBorder="1" applyAlignment="1">
      <alignment horizontal="left" vertical="center" wrapText="1" readingOrder="1"/>
    </xf>
    <xf numFmtId="0" fontId="14" fillId="7" borderId="23" xfId="0" applyFont="1" applyFill="1" applyBorder="1" applyAlignment="1">
      <alignment horizontal="center" vertical="center" wrapText="1" readingOrder="1"/>
    </xf>
    <xf numFmtId="0" fontId="14" fillId="7" borderId="0" xfId="0" applyFont="1" applyFill="1" applyBorder="1" applyAlignment="1">
      <alignment horizontal="center" vertical="center" wrapText="1" readingOrder="1"/>
    </xf>
    <xf numFmtId="0" fontId="14" fillId="7" borderId="17" xfId="0" applyFont="1" applyFill="1" applyBorder="1" applyAlignment="1">
      <alignment horizontal="center" vertical="center" wrapText="1" readingOrder="1"/>
    </xf>
    <xf numFmtId="0" fontId="14" fillId="8" borderId="23" xfId="0" applyFont="1" applyFill="1" applyBorder="1" applyAlignment="1">
      <alignment horizontal="center" vertical="center" wrapText="1" readingOrder="1"/>
    </xf>
    <xf numFmtId="0" fontId="14" fillId="8" borderId="0" xfId="0" applyFont="1" applyFill="1" applyBorder="1" applyAlignment="1">
      <alignment horizontal="center" vertical="center" wrapText="1" readingOrder="1"/>
    </xf>
    <xf numFmtId="0" fontId="14" fillId="8" borderId="17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2" fillId="0" borderId="72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3" fillId="0" borderId="13" xfId="0" applyFont="1" applyBorder="1" applyAlignment="1">
      <alignment horizontal="left" vertical="center" wrapText="1" readingOrder="1"/>
    </xf>
    <xf numFmtId="0" fontId="3" fillId="0" borderId="14" xfId="0" applyFont="1" applyBorder="1" applyAlignment="1">
      <alignment horizontal="left" vertical="center" wrapText="1" readingOrder="1"/>
    </xf>
    <xf numFmtId="10" fontId="14" fillId="0" borderId="139" xfId="0" applyNumberFormat="1" applyFont="1" applyBorder="1" applyAlignment="1">
      <alignment horizontal="center" vertical="center" wrapText="1" readingOrder="1"/>
    </xf>
    <xf numFmtId="10" fontId="14" fillId="0" borderId="148" xfId="0" applyNumberFormat="1" applyFont="1" applyBorder="1" applyAlignment="1">
      <alignment horizontal="center" vertical="center" wrapText="1" readingOrder="1"/>
    </xf>
    <xf numFmtId="9" fontId="14" fillId="7" borderId="29" xfId="0" applyNumberFormat="1" applyFont="1" applyFill="1" applyBorder="1" applyAlignment="1">
      <alignment horizontal="center" vertical="center" wrapText="1" readingOrder="1"/>
    </xf>
    <xf numFmtId="9" fontId="14" fillId="7" borderId="30" xfId="0" applyNumberFormat="1" applyFont="1" applyFill="1" applyBorder="1" applyAlignment="1">
      <alignment horizontal="center" vertical="center" wrapText="1" readingOrder="1"/>
    </xf>
    <xf numFmtId="9" fontId="14" fillId="8" borderId="23" xfId="0" applyNumberFormat="1" applyFont="1" applyFill="1" applyBorder="1" applyAlignment="1">
      <alignment horizontal="center" vertical="center" wrapText="1" readingOrder="1"/>
    </xf>
    <xf numFmtId="9" fontId="14" fillId="8" borderId="2" xfId="0" applyNumberFormat="1" applyFont="1" applyFill="1" applyBorder="1" applyAlignment="1">
      <alignment horizontal="center" vertical="center" wrapText="1" readingOrder="1"/>
    </xf>
    <xf numFmtId="0" fontId="14" fillId="0" borderId="85" xfId="0" applyFont="1" applyBorder="1" applyAlignment="1">
      <alignment horizontal="left" vertical="center" wrapText="1" readingOrder="1"/>
    </xf>
    <xf numFmtId="0" fontId="14" fillId="0" borderId="86" xfId="0" applyFont="1" applyBorder="1" applyAlignment="1">
      <alignment horizontal="left" vertical="center" wrapText="1" readingOrder="1"/>
    </xf>
    <xf numFmtId="0" fontId="14" fillId="0" borderId="94" xfId="0" applyFont="1" applyBorder="1" applyAlignment="1">
      <alignment horizontal="left" vertical="center" wrapText="1" readingOrder="1"/>
    </xf>
    <xf numFmtId="0" fontId="14" fillId="0" borderId="95" xfId="0" applyFont="1" applyBorder="1" applyAlignment="1">
      <alignment horizontal="left" vertical="center" wrapText="1" readingOrder="1"/>
    </xf>
    <xf numFmtId="0" fontId="14" fillId="0" borderId="16" xfId="0" applyFont="1" applyBorder="1" applyAlignment="1">
      <alignment horizontal="left" vertical="center" wrapText="1" readingOrder="1"/>
    </xf>
    <xf numFmtId="0" fontId="14" fillId="0" borderId="0" xfId="0" applyFont="1" applyBorder="1" applyAlignment="1">
      <alignment horizontal="left" vertical="center" wrapText="1" readingOrder="1"/>
    </xf>
    <xf numFmtId="0" fontId="14" fillId="0" borderId="17" xfId="0" applyFont="1" applyBorder="1" applyAlignment="1">
      <alignment horizontal="left" vertical="center" wrapText="1" readingOrder="1"/>
    </xf>
    <xf numFmtId="0" fontId="14" fillId="0" borderId="104" xfId="0" applyFont="1" applyBorder="1" applyAlignment="1">
      <alignment horizontal="left" vertical="center" wrapText="1" readingOrder="1"/>
    </xf>
    <xf numFmtId="0" fontId="14" fillId="0" borderId="72" xfId="0" applyFont="1" applyBorder="1" applyAlignment="1">
      <alignment horizontal="left" vertical="center" wrapText="1" readingOrder="1"/>
    </xf>
    <xf numFmtId="0" fontId="14" fillId="0" borderId="105" xfId="0" applyFont="1" applyBorder="1" applyAlignment="1">
      <alignment horizontal="left" vertical="center" wrapText="1" readingOrder="1"/>
    </xf>
    <xf numFmtId="0" fontId="14" fillId="0" borderId="37" xfId="0" applyFont="1" applyBorder="1" applyAlignment="1">
      <alignment horizontal="left" vertical="center" wrapText="1" readingOrder="1"/>
    </xf>
    <xf numFmtId="0" fontId="14" fillId="0" borderId="6" xfId="0" applyFont="1" applyBorder="1" applyAlignment="1">
      <alignment horizontal="left" vertical="center" wrapText="1" readingOrder="1"/>
    </xf>
    <xf numFmtId="0" fontId="6" fillId="8" borderId="23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 readingOrder="1"/>
    </xf>
    <xf numFmtId="0" fontId="6" fillId="0" borderId="17" xfId="0" applyFont="1" applyBorder="1" applyAlignment="1">
      <alignment horizontal="left" vertical="center" wrapText="1" readingOrder="1"/>
    </xf>
    <xf numFmtId="2" fontId="14" fillId="0" borderId="139" xfId="0" applyNumberFormat="1" applyFont="1" applyBorder="1" applyAlignment="1">
      <alignment horizontal="center" vertical="center" wrapText="1" readingOrder="1"/>
    </xf>
    <xf numFmtId="2" fontId="14" fillId="0" borderId="148" xfId="0" applyNumberFormat="1" applyFont="1" applyBorder="1" applyAlignment="1">
      <alignment horizontal="center" vertical="center" wrapText="1" readingOrder="1"/>
    </xf>
    <xf numFmtId="0" fontId="22" fillId="0" borderId="16" xfId="0" applyFont="1" applyBorder="1" applyAlignment="1">
      <alignment horizontal="left" vertical="center" wrapText="1" readingOrder="1"/>
    </xf>
    <xf numFmtId="0" fontId="22" fillId="0" borderId="0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left" vertical="center" wrapText="1" readingOrder="1"/>
    </xf>
    <xf numFmtId="0" fontId="6" fillId="0" borderId="162" xfId="0" applyFont="1" applyBorder="1" applyAlignment="1">
      <alignment horizontal="left" vertical="center" wrapText="1" readingOrder="1"/>
    </xf>
    <xf numFmtId="0" fontId="6" fillId="0" borderId="163" xfId="0" applyFont="1" applyBorder="1" applyAlignment="1">
      <alignment horizontal="left" vertical="center" wrapText="1" readingOrder="1"/>
    </xf>
    <xf numFmtId="0" fontId="6" fillId="0" borderId="168" xfId="0" applyFont="1" applyBorder="1" applyAlignment="1">
      <alignment horizontal="left" vertical="center" wrapText="1" readingOrder="1"/>
    </xf>
    <xf numFmtId="0" fontId="6" fillId="0" borderId="159" xfId="0" applyFont="1" applyBorder="1" applyAlignment="1">
      <alignment horizontal="left" vertical="center" wrapText="1" readingOrder="1"/>
    </xf>
    <xf numFmtId="0" fontId="14" fillId="0" borderId="14" xfId="0" applyFont="1" applyBorder="1" applyAlignment="1">
      <alignment horizontal="left" vertical="center" wrapText="1" readingOrder="1"/>
    </xf>
    <xf numFmtId="0" fontId="14" fillId="0" borderId="27" xfId="0" applyFont="1" applyBorder="1" applyAlignment="1">
      <alignment horizontal="left" vertical="center" wrapText="1" readingOrder="1"/>
    </xf>
    <xf numFmtId="0" fontId="14" fillId="0" borderId="28" xfId="0" applyFont="1" applyBorder="1" applyAlignment="1">
      <alignment horizontal="left" vertical="center" wrapText="1" readingOrder="1"/>
    </xf>
    <xf numFmtId="0" fontId="6" fillId="7" borderId="170" xfId="0" applyFont="1" applyFill="1" applyBorder="1" applyAlignment="1">
      <alignment horizontal="center" vertical="center" wrapText="1" readingOrder="1"/>
    </xf>
    <xf numFmtId="0" fontId="6" fillId="7" borderId="188" xfId="0" applyFont="1" applyFill="1" applyBorder="1" applyAlignment="1">
      <alignment horizontal="center" vertical="center" wrapText="1" readingOrder="1"/>
    </xf>
    <xf numFmtId="0" fontId="6" fillId="8" borderId="185" xfId="0" applyFont="1" applyFill="1" applyBorder="1" applyAlignment="1">
      <alignment horizontal="center" vertical="center" wrapText="1" readingOrder="1"/>
    </xf>
    <xf numFmtId="0" fontId="6" fillId="8" borderId="18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58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E8F6F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E8F6F2"/>
        </patternFill>
      </fill>
    </dxf>
  </dxfs>
  <tableStyles count="0" defaultTableStyle="TableStyleMedium2" defaultPivotStyle="PivotStyleMedium9"/>
  <colors>
    <mruColors>
      <color rgb="FFE8F6F2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63"/>
  <sheetViews>
    <sheetView showGridLines="0" tabSelected="1" topLeftCell="A7" workbookViewId="0">
      <selection activeCell="D11" sqref="D11:D15"/>
    </sheetView>
  </sheetViews>
  <sheetFormatPr defaultRowHeight="15" x14ac:dyDescent="0.25"/>
  <cols>
    <col min="3" max="3" width="24.5703125" customWidth="1"/>
    <col min="4" max="4" width="7.7109375" customWidth="1"/>
    <col min="8" max="8" width="9.140625" style="159"/>
    <col min="14" max="16" width="5.42578125" style="153" customWidth="1"/>
    <col min="17" max="17" width="2.85546875" customWidth="1"/>
    <col min="19" max="19" width="19.140625" customWidth="1"/>
    <col min="20" max="20" width="23.5703125" customWidth="1"/>
    <col min="21" max="21" width="9" style="282" customWidth="1"/>
    <col min="27" max="27" width="6.140625" style="153" bestFit="1" customWidth="1"/>
    <col min="28" max="29" width="5.42578125" style="153" customWidth="1"/>
    <col min="30" max="30" width="2" customWidth="1"/>
    <col min="40" max="40" width="5.42578125" style="153" bestFit="1" customWidth="1"/>
    <col min="41" max="42" width="5.42578125" style="153" customWidth="1"/>
    <col min="43" max="43" width="6" customWidth="1"/>
    <col min="44" max="44" width="15.140625" customWidth="1"/>
    <col min="45" max="45" width="23.42578125" customWidth="1"/>
    <col min="48" max="49" width="14.7109375" customWidth="1"/>
    <col min="50" max="50" width="12.42578125" customWidth="1"/>
    <col min="51" max="51" width="9.85546875" customWidth="1"/>
    <col min="52" max="52" width="11.42578125" customWidth="1"/>
    <col min="53" max="53" width="5.42578125" style="194" bestFit="1" customWidth="1"/>
    <col min="54" max="54" width="4.28515625" customWidth="1"/>
    <col min="55" max="55" width="3.5703125" bestFit="1" customWidth="1"/>
  </cols>
  <sheetData>
    <row r="1" spans="1:55" ht="15.75" thickBot="1" x14ac:dyDescent="0.3">
      <c r="A1" s="360" t="s">
        <v>184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  <c r="AL1" s="361"/>
      <c r="AM1" s="361"/>
      <c r="AN1" s="361"/>
      <c r="AO1" s="361"/>
      <c r="AP1" s="361"/>
      <c r="AQ1" s="361"/>
      <c r="AR1" s="361"/>
      <c r="AS1" s="361"/>
      <c r="AT1" s="361"/>
      <c r="AU1" s="361"/>
      <c r="AV1" s="361"/>
      <c r="AW1" s="361"/>
      <c r="AX1" s="361"/>
      <c r="AY1" s="361"/>
      <c r="AZ1" s="362"/>
    </row>
    <row r="2" spans="1:55" s="153" customFormat="1" ht="16.5" thickBot="1" x14ac:dyDescent="0.3">
      <c r="A2" s="152"/>
      <c r="B2" s="152"/>
      <c r="C2" s="152"/>
      <c r="D2" s="152"/>
      <c r="E2" s="152"/>
      <c r="F2" s="152"/>
      <c r="G2" s="152"/>
      <c r="H2" s="156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95"/>
    </row>
    <row r="3" spans="1:55" ht="15.75" thickBot="1" x14ac:dyDescent="0.3">
      <c r="A3" s="340" t="s">
        <v>185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2"/>
      <c r="O3" s="172"/>
      <c r="P3" s="172"/>
      <c r="R3" s="340" t="s">
        <v>186</v>
      </c>
      <c r="S3" s="341"/>
      <c r="T3" s="341"/>
      <c r="U3" s="341"/>
      <c r="V3" s="341"/>
      <c r="W3" s="341"/>
      <c r="X3" s="341"/>
      <c r="Y3" s="341"/>
      <c r="Z3" s="341"/>
      <c r="AA3" s="342"/>
      <c r="AB3" s="172"/>
      <c r="AC3" s="172"/>
      <c r="AE3" s="340" t="s">
        <v>187</v>
      </c>
      <c r="AF3" s="341"/>
      <c r="AG3" s="341"/>
      <c r="AH3" s="341"/>
      <c r="AI3" s="341"/>
      <c r="AJ3" s="341"/>
      <c r="AK3" s="341"/>
      <c r="AL3" s="341"/>
      <c r="AM3" s="341"/>
      <c r="AN3" s="342"/>
      <c r="AO3" s="172"/>
      <c r="AP3" s="172"/>
      <c r="AR3" s="340" t="s">
        <v>188</v>
      </c>
      <c r="AS3" s="341"/>
      <c r="AT3" s="341"/>
      <c r="AU3" s="341"/>
      <c r="AV3" s="341"/>
      <c r="AW3" s="341"/>
      <c r="AX3" s="341"/>
      <c r="AY3" s="341"/>
      <c r="AZ3" s="342"/>
    </row>
    <row r="4" spans="1:55" ht="24" thickBot="1" x14ac:dyDescent="0.4">
      <c r="A4" s="354" t="s">
        <v>0</v>
      </c>
      <c r="B4" s="354" t="s">
        <v>1</v>
      </c>
      <c r="C4" s="354" t="s">
        <v>2</v>
      </c>
      <c r="D4" s="69"/>
      <c r="E4" s="70"/>
      <c r="F4" s="70"/>
      <c r="G4" s="70"/>
      <c r="H4" s="389" t="s">
        <v>3</v>
      </c>
      <c r="I4" s="389"/>
      <c r="J4" s="389"/>
      <c r="K4" s="389" t="s">
        <v>4</v>
      </c>
      <c r="L4" s="389"/>
      <c r="M4" s="390"/>
      <c r="N4" s="173"/>
      <c r="O4" s="173"/>
      <c r="P4" s="173"/>
      <c r="R4" s="72"/>
      <c r="S4" s="72"/>
      <c r="T4" s="72"/>
      <c r="U4" s="277"/>
      <c r="V4" s="72"/>
      <c r="W4" s="72"/>
      <c r="X4" s="72"/>
      <c r="Y4" s="72"/>
      <c r="Z4" s="73"/>
      <c r="AA4" s="180"/>
      <c r="AB4" s="180"/>
      <c r="AC4" s="180"/>
      <c r="AE4" s="199"/>
      <c r="AF4" s="200"/>
      <c r="AG4" s="200"/>
      <c r="AH4" s="200"/>
      <c r="AI4" s="200"/>
      <c r="AJ4" s="200"/>
      <c r="AK4" s="200"/>
      <c r="AL4" s="200"/>
      <c r="AM4" s="201"/>
      <c r="AN4" s="186"/>
      <c r="AO4" s="186"/>
      <c r="AP4" s="186"/>
      <c r="AR4" s="72"/>
      <c r="AS4" s="72"/>
      <c r="AT4" s="72"/>
      <c r="AU4" s="72"/>
      <c r="AV4" s="72"/>
      <c r="AW4" s="72"/>
      <c r="AX4" s="72"/>
      <c r="AY4" s="72"/>
      <c r="AZ4" s="72"/>
    </row>
    <row r="5" spans="1:55" ht="23.25" thickBot="1" x14ac:dyDescent="0.3">
      <c r="A5" s="355"/>
      <c r="B5" s="355"/>
      <c r="C5" s="355"/>
      <c r="D5" s="30">
        <v>42445</v>
      </c>
      <c r="E5" s="30">
        <v>42416</v>
      </c>
      <c r="F5" s="31">
        <v>42385</v>
      </c>
      <c r="G5" s="32">
        <v>42353</v>
      </c>
      <c r="H5" s="155" t="s">
        <v>5</v>
      </c>
      <c r="I5" s="2" t="s">
        <v>6</v>
      </c>
      <c r="J5" s="3" t="s">
        <v>7</v>
      </c>
      <c r="K5" s="1" t="s">
        <v>8</v>
      </c>
      <c r="L5" s="4" t="s">
        <v>6</v>
      </c>
      <c r="M5" s="5" t="s">
        <v>7</v>
      </c>
      <c r="N5" s="179"/>
      <c r="O5" s="174"/>
      <c r="P5" s="174"/>
      <c r="R5" s="33" t="s">
        <v>37</v>
      </c>
      <c r="S5" s="34" t="s">
        <v>2</v>
      </c>
      <c r="T5" s="34" t="s">
        <v>38</v>
      </c>
      <c r="U5" s="30">
        <v>42445</v>
      </c>
      <c r="V5" s="30">
        <v>42416</v>
      </c>
      <c r="W5" s="30">
        <v>42385</v>
      </c>
      <c r="X5" s="30">
        <v>42353</v>
      </c>
      <c r="Y5" s="35" t="s">
        <v>39</v>
      </c>
      <c r="Z5" s="36" t="s">
        <v>7</v>
      </c>
      <c r="AA5" s="184"/>
      <c r="AB5" s="181"/>
      <c r="AC5" s="181"/>
      <c r="AE5" s="34" t="s">
        <v>37</v>
      </c>
      <c r="AF5" s="34" t="s">
        <v>2</v>
      </c>
      <c r="AG5" s="34" t="s">
        <v>38</v>
      </c>
      <c r="AH5" s="30">
        <v>42445</v>
      </c>
      <c r="AI5" s="30">
        <v>42416</v>
      </c>
      <c r="AJ5" s="31">
        <v>42385</v>
      </c>
      <c r="AK5" s="32">
        <v>42353</v>
      </c>
      <c r="AL5" s="74" t="s">
        <v>6</v>
      </c>
      <c r="AM5" s="75" t="s">
        <v>7</v>
      </c>
      <c r="AN5" s="184"/>
      <c r="AO5" s="181"/>
      <c r="AP5" s="181"/>
      <c r="AR5" s="34" t="s">
        <v>37</v>
      </c>
      <c r="AS5" s="34" t="s">
        <v>2</v>
      </c>
      <c r="AT5" s="34" t="s">
        <v>38</v>
      </c>
      <c r="AU5" s="30">
        <v>42445</v>
      </c>
      <c r="AV5" s="30">
        <v>42416</v>
      </c>
      <c r="AW5" s="31">
        <v>42385</v>
      </c>
      <c r="AX5" s="32">
        <v>42353</v>
      </c>
      <c r="AY5" s="116" t="s">
        <v>6</v>
      </c>
      <c r="AZ5" s="75" t="s">
        <v>7</v>
      </c>
      <c r="BA5" s="196"/>
    </row>
    <row r="6" spans="1:55" ht="34.5" thickBot="1" x14ac:dyDescent="0.3">
      <c r="A6" s="391" t="s">
        <v>16</v>
      </c>
      <c r="B6" s="414" t="s">
        <v>9</v>
      </c>
      <c r="C6" s="6" t="s">
        <v>10</v>
      </c>
      <c r="D6" s="168"/>
      <c r="E6" s="224">
        <v>0.1164</v>
      </c>
      <c r="F6" s="7" t="s">
        <v>17</v>
      </c>
      <c r="G6" s="8">
        <v>0.1177</v>
      </c>
      <c r="H6" s="157">
        <v>0.114</v>
      </c>
      <c r="I6" s="9">
        <v>0.11</v>
      </c>
      <c r="J6" s="10">
        <v>0.105</v>
      </c>
      <c r="K6" s="11">
        <v>9.4E-2</v>
      </c>
      <c r="L6" s="9">
        <v>7.4999999999999997E-2</v>
      </c>
      <c r="M6" s="10">
        <v>6.5000000000000002E-2</v>
      </c>
      <c r="N6" s="175" t="s">
        <v>189</v>
      </c>
      <c r="O6" s="175"/>
      <c r="P6" s="175"/>
      <c r="R6" s="372" t="s">
        <v>40</v>
      </c>
      <c r="S6" s="375" t="s">
        <v>41</v>
      </c>
      <c r="T6" s="37" t="s">
        <v>42</v>
      </c>
      <c r="U6" s="278"/>
      <c r="V6" s="259">
        <v>7.5399999999999995E-2</v>
      </c>
      <c r="W6" s="38">
        <v>7.3800000000000004E-2</v>
      </c>
      <c r="X6" s="39">
        <v>7.1199999999999999E-2</v>
      </c>
      <c r="Y6" s="40">
        <v>7.9000000000000001E-2</v>
      </c>
      <c r="Z6" s="41">
        <v>8.5999999999999993E-2</v>
      </c>
      <c r="AA6" s="175" t="s">
        <v>190</v>
      </c>
      <c r="AB6" s="175"/>
      <c r="AC6" s="175"/>
      <c r="AE6" s="76" t="s">
        <v>93</v>
      </c>
      <c r="AF6" s="77" t="s">
        <v>94</v>
      </c>
      <c r="AG6" s="78" t="s">
        <v>27</v>
      </c>
      <c r="AH6" s="208"/>
      <c r="AI6" s="160">
        <v>2.0299999999999999E-2</v>
      </c>
      <c r="AJ6" s="161">
        <v>1.84E-2</v>
      </c>
      <c r="AK6" s="162">
        <v>1.55E-2</v>
      </c>
      <c r="AL6" s="79">
        <v>-0.05</v>
      </c>
      <c r="AM6" s="80">
        <v>-0.09</v>
      </c>
      <c r="AN6" s="189" t="s">
        <v>189</v>
      </c>
      <c r="AO6" s="175"/>
      <c r="AP6" s="175"/>
      <c r="AR6" s="372" t="s">
        <v>151</v>
      </c>
      <c r="AS6" s="410" t="s">
        <v>152</v>
      </c>
      <c r="AT6" s="363" t="s">
        <v>9</v>
      </c>
      <c r="AU6" s="302"/>
      <c r="AV6" s="292" t="s">
        <v>153</v>
      </c>
      <c r="AW6" s="163" t="s">
        <v>158</v>
      </c>
      <c r="AX6" s="164" t="s">
        <v>163</v>
      </c>
      <c r="AY6" s="366" t="s">
        <v>60</v>
      </c>
      <c r="AZ6" s="165" t="s">
        <v>168</v>
      </c>
      <c r="BA6" s="194" t="s">
        <v>190</v>
      </c>
      <c r="BC6" s="207">
        <v>148</v>
      </c>
    </row>
    <row r="7" spans="1:55" x14ac:dyDescent="0.25">
      <c r="A7" s="392"/>
      <c r="B7" s="415"/>
      <c r="C7" s="29" t="s">
        <v>11</v>
      </c>
      <c r="D7" s="171"/>
      <c r="E7" s="225">
        <v>0.1318</v>
      </c>
      <c r="F7" s="13" t="s">
        <v>18</v>
      </c>
      <c r="G7" s="14">
        <v>0.1323</v>
      </c>
      <c r="H7" s="158">
        <v>0.124</v>
      </c>
      <c r="I7" s="15">
        <v>0.125</v>
      </c>
      <c r="J7" s="16">
        <v>0.12</v>
      </c>
      <c r="K7" s="17">
        <v>9.5000000000000001E-2</v>
      </c>
      <c r="L7" s="15">
        <v>0.09</v>
      </c>
      <c r="M7" s="16">
        <v>0.08</v>
      </c>
      <c r="N7" s="175" t="s">
        <v>189</v>
      </c>
      <c r="O7" s="175"/>
      <c r="P7" s="175"/>
      <c r="R7" s="373"/>
      <c r="S7" s="376"/>
      <c r="T7" s="71" t="s">
        <v>43</v>
      </c>
      <c r="U7" s="279"/>
      <c r="V7" s="260">
        <v>0.27400000000000002</v>
      </c>
      <c r="W7" s="43">
        <v>0.19159999999999999</v>
      </c>
      <c r="X7" s="44">
        <v>0.18790000000000001</v>
      </c>
      <c r="Y7" s="45" t="s">
        <v>44</v>
      </c>
      <c r="Z7" s="46" t="s">
        <v>45</v>
      </c>
      <c r="AA7" s="175" t="s">
        <v>190</v>
      </c>
      <c r="AB7" s="175"/>
      <c r="AC7" s="175"/>
      <c r="AE7" s="369" t="s">
        <v>95</v>
      </c>
      <c r="AF7" s="400" t="s">
        <v>96</v>
      </c>
      <c r="AG7" s="81" t="s">
        <v>97</v>
      </c>
      <c r="AH7" s="204"/>
      <c r="AI7" s="82" t="s">
        <v>98</v>
      </c>
      <c r="AJ7" s="83" t="s">
        <v>98</v>
      </c>
      <c r="AK7" s="84" t="s">
        <v>99</v>
      </c>
      <c r="AL7" s="85" t="s">
        <v>100</v>
      </c>
      <c r="AM7" s="86" t="s">
        <v>101</v>
      </c>
      <c r="AN7" s="187" t="s">
        <v>189</v>
      </c>
      <c r="AO7" s="187">
        <v>90</v>
      </c>
      <c r="AP7" s="187">
        <v>60</v>
      </c>
      <c r="AR7" s="373"/>
      <c r="AS7" s="381"/>
      <c r="AT7" s="364"/>
      <c r="AU7" s="303"/>
      <c r="AV7" s="293" t="s">
        <v>154</v>
      </c>
      <c r="AW7" s="117" t="s">
        <v>159</v>
      </c>
      <c r="AX7" s="119" t="s">
        <v>164</v>
      </c>
      <c r="AY7" s="367"/>
      <c r="AZ7" s="166" t="s">
        <v>169</v>
      </c>
      <c r="BA7" s="194" t="s">
        <v>190</v>
      </c>
    </row>
    <row r="8" spans="1:55" x14ac:dyDescent="0.25">
      <c r="A8" s="392"/>
      <c r="B8" s="415"/>
      <c r="C8" s="12" t="s">
        <v>12</v>
      </c>
      <c r="D8" s="171"/>
      <c r="E8" s="226">
        <v>0.15060000000000001</v>
      </c>
      <c r="F8" s="13" t="s">
        <v>19</v>
      </c>
      <c r="G8" s="14">
        <v>0.15010000000000001</v>
      </c>
      <c r="H8" s="158">
        <v>0.14699999999999999</v>
      </c>
      <c r="I8" s="15">
        <v>0.14499999999999999</v>
      </c>
      <c r="J8" s="16">
        <v>0.14000000000000001</v>
      </c>
      <c r="K8" s="17">
        <v>0.11799999999999999</v>
      </c>
      <c r="L8" s="15">
        <v>0.11</v>
      </c>
      <c r="M8" s="16">
        <v>0.1</v>
      </c>
      <c r="N8" s="175" t="s">
        <v>189</v>
      </c>
      <c r="O8" s="175"/>
      <c r="P8" s="175"/>
      <c r="R8" s="373"/>
      <c r="S8" s="376"/>
      <c r="T8" s="71" t="s">
        <v>46</v>
      </c>
      <c r="U8" s="280">
        <v>5.3E-3</v>
      </c>
      <c r="V8" s="261">
        <v>6.7000000000000002E-3</v>
      </c>
      <c r="W8" s="47">
        <v>6.8999999999999999E-3</v>
      </c>
      <c r="X8" s="48">
        <v>7.1000000000000004E-3</v>
      </c>
      <c r="Y8" s="49">
        <v>0.01</v>
      </c>
      <c r="Z8" s="50">
        <v>1.2999999999999999E-2</v>
      </c>
      <c r="AA8" s="175" t="s">
        <v>190</v>
      </c>
      <c r="AB8" s="175"/>
      <c r="AC8" s="175"/>
      <c r="AE8" s="370"/>
      <c r="AF8" s="401"/>
      <c r="AG8" s="58" t="s">
        <v>14</v>
      </c>
      <c r="AH8" s="204"/>
      <c r="AI8" s="87" t="s">
        <v>98</v>
      </c>
      <c r="AJ8" s="88" t="s">
        <v>102</v>
      </c>
      <c r="AK8" s="89" t="s">
        <v>103</v>
      </c>
      <c r="AL8" s="45" t="s">
        <v>100</v>
      </c>
      <c r="AM8" s="46" t="s">
        <v>101</v>
      </c>
      <c r="AN8" s="187" t="s">
        <v>189</v>
      </c>
      <c r="AO8" s="187">
        <v>90</v>
      </c>
      <c r="AP8" s="187">
        <v>60</v>
      </c>
      <c r="AR8" s="373"/>
      <c r="AS8" s="381"/>
      <c r="AT8" s="364"/>
      <c r="AU8" s="303"/>
      <c r="AV8" s="293" t="s">
        <v>155</v>
      </c>
      <c r="AW8" s="117" t="s">
        <v>160</v>
      </c>
      <c r="AX8" s="119" t="s">
        <v>165</v>
      </c>
      <c r="AY8" s="367"/>
      <c r="AZ8" s="166" t="s">
        <v>170</v>
      </c>
      <c r="BA8" s="194" t="s">
        <v>190</v>
      </c>
    </row>
    <row r="9" spans="1:55" ht="22.5" x14ac:dyDescent="0.25">
      <c r="A9" s="392"/>
      <c r="B9" s="415"/>
      <c r="C9" s="12" t="s">
        <v>13</v>
      </c>
      <c r="D9" s="171"/>
      <c r="E9" s="226">
        <v>0.11550000000000001</v>
      </c>
      <c r="F9" s="13" t="s">
        <v>20</v>
      </c>
      <c r="G9" s="14">
        <v>0.1168</v>
      </c>
      <c r="H9" s="158">
        <v>0.11899999999999999</v>
      </c>
      <c r="I9" s="15">
        <v>0.10249999999999999</v>
      </c>
      <c r="J9" s="16">
        <v>9.7500000000000003E-2</v>
      </c>
      <c r="K9" s="17">
        <v>0.09</v>
      </c>
      <c r="L9" s="15">
        <v>7.0000000000000007E-2</v>
      </c>
      <c r="M9" s="16">
        <v>0.05</v>
      </c>
      <c r="N9" s="175" t="s">
        <v>189</v>
      </c>
      <c r="O9" s="175"/>
      <c r="P9" s="175"/>
      <c r="R9" s="373"/>
      <c r="S9" s="376"/>
      <c r="T9" s="71" t="s">
        <v>47</v>
      </c>
      <c r="U9" s="280">
        <v>5.0000000000000001E-3</v>
      </c>
      <c r="V9" s="261">
        <v>5.4999999999999997E-3</v>
      </c>
      <c r="W9" s="47">
        <v>5.5999999999999999E-3</v>
      </c>
      <c r="X9" s="48">
        <v>5.4999999999999997E-3</v>
      </c>
      <c r="Y9" s="49">
        <v>7.0000000000000001E-3</v>
      </c>
      <c r="Z9" s="50">
        <v>8.9999999999999993E-3</v>
      </c>
      <c r="AA9" s="175" t="s">
        <v>190</v>
      </c>
      <c r="AB9" s="175"/>
      <c r="AC9" s="175"/>
      <c r="AE9" s="370"/>
      <c r="AF9" s="402" t="s">
        <v>104</v>
      </c>
      <c r="AG9" s="61" t="s">
        <v>9</v>
      </c>
      <c r="AH9" s="169"/>
      <c r="AI9" s="202">
        <v>2.472</v>
      </c>
      <c r="AJ9" s="90">
        <v>2.2930000000000001</v>
      </c>
      <c r="AK9" s="91">
        <v>2.5270000000000001</v>
      </c>
      <c r="AL9" s="92">
        <v>1.4</v>
      </c>
      <c r="AM9" s="93">
        <v>1.25</v>
      </c>
      <c r="AN9" s="185" t="s">
        <v>189</v>
      </c>
      <c r="AO9" s="185"/>
      <c r="AP9" s="185"/>
      <c r="AR9" s="373"/>
      <c r="AS9" s="381"/>
      <c r="AT9" s="364"/>
      <c r="AU9" s="309" t="s">
        <v>233</v>
      </c>
      <c r="AV9" s="293" t="s">
        <v>156</v>
      </c>
      <c r="AW9" s="117" t="s">
        <v>161</v>
      </c>
      <c r="AX9" s="119" t="s">
        <v>166</v>
      </c>
      <c r="AY9" s="367"/>
      <c r="AZ9" s="166" t="s">
        <v>171</v>
      </c>
      <c r="BA9" s="194" t="s">
        <v>190</v>
      </c>
    </row>
    <row r="10" spans="1:55" ht="15.75" thickBot="1" x14ac:dyDescent="0.3">
      <c r="A10" s="392"/>
      <c r="B10" s="416"/>
      <c r="C10" s="12" t="s">
        <v>21</v>
      </c>
      <c r="D10" s="171"/>
      <c r="E10" s="18" t="s">
        <v>196</v>
      </c>
      <c r="F10" s="19" t="s">
        <v>22</v>
      </c>
      <c r="G10" s="20" t="s">
        <v>23</v>
      </c>
      <c r="H10" s="158">
        <v>0.114</v>
      </c>
      <c r="I10" s="15">
        <v>0.105</v>
      </c>
      <c r="J10" s="16">
        <v>0.1</v>
      </c>
      <c r="K10" s="17">
        <v>0.105</v>
      </c>
      <c r="L10" s="15">
        <v>7.2499999999999995E-2</v>
      </c>
      <c r="M10" s="16">
        <v>6.25E-2</v>
      </c>
      <c r="N10" s="175" t="s">
        <v>189</v>
      </c>
      <c r="O10" s="175"/>
      <c r="P10" s="175"/>
      <c r="R10" s="373"/>
      <c r="S10" s="377"/>
      <c r="T10" s="71" t="s">
        <v>48</v>
      </c>
      <c r="U10" s="280">
        <v>1E-3</v>
      </c>
      <c r="V10" s="261">
        <v>2.3999999999999998E-3</v>
      </c>
      <c r="W10" s="47">
        <v>3.0000000000000001E-3</v>
      </c>
      <c r="X10" s="48">
        <v>3.3999999999999998E-3</v>
      </c>
      <c r="Y10" s="49">
        <v>5.0000000000000001E-3</v>
      </c>
      <c r="Z10" s="50">
        <v>7.0000000000000001E-3</v>
      </c>
      <c r="AA10" s="175" t="s">
        <v>190</v>
      </c>
      <c r="AB10" s="175"/>
      <c r="AC10" s="175"/>
      <c r="AE10" s="370"/>
      <c r="AF10" s="401"/>
      <c r="AG10" s="61" t="s">
        <v>14</v>
      </c>
      <c r="AH10" s="169"/>
      <c r="AI10" s="202">
        <v>1.7050000000000001</v>
      </c>
      <c r="AJ10" s="90">
        <v>1.83</v>
      </c>
      <c r="AK10" s="91">
        <v>1.9379999999999999</v>
      </c>
      <c r="AL10" s="92">
        <v>1.2</v>
      </c>
      <c r="AM10" s="93">
        <v>1.1000000000000001</v>
      </c>
      <c r="AN10" s="185" t="s">
        <v>189</v>
      </c>
      <c r="AO10" s="185"/>
      <c r="AP10" s="185"/>
      <c r="AR10" s="374"/>
      <c r="AS10" s="411"/>
      <c r="AT10" s="365"/>
      <c r="AU10" s="304"/>
      <c r="AV10" s="294" t="s">
        <v>157</v>
      </c>
      <c r="AW10" s="118" t="s">
        <v>162</v>
      </c>
      <c r="AX10" s="120" t="s">
        <v>167</v>
      </c>
      <c r="AY10" s="368"/>
      <c r="AZ10" s="167" t="s">
        <v>172</v>
      </c>
      <c r="BA10" s="196" t="s">
        <v>190</v>
      </c>
    </row>
    <row r="11" spans="1:55" ht="24" thickBot="1" x14ac:dyDescent="0.3">
      <c r="A11" s="392"/>
      <c r="B11" s="350" t="s">
        <v>14</v>
      </c>
      <c r="C11" s="12" t="s">
        <v>10</v>
      </c>
      <c r="D11" s="223">
        <v>0.13869999999999999</v>
      </c>
      <c r="E11" s="227">
        <v>0.13730000000000001</v>
      </c>
      <c r="F11" s="21">
        <v>0.13669999999999999</v>
      </c>
      <c r="G11" s="22" t="s">
        <v>24</v>
      </c>
      <c r="H11" s="158">
        <v>0.127</v>
      </c>
      <c r="I11" s="15">
        <v>0.11</v>
      </c>
      <c r="J11" s="16">
        <v>0.1075</v>
      </c>
      <c r="K11" s="17">
        <v>0.10199999999999999</v>
      </c>
      <c r="L11" s="15">
        <v>7.5499999999999998E-2</v>
      </c>
      <c r="M11" s="16">
        <v>6.5000000000000002E-2</v>
      </c>
      <c r="N11" s="175" t="s">
        <v>189</v>
      </c>
      <c r="O11" s="175"/>
      <c r="P11" s="175"/>
      <c r="R11" s="373"/>
      <c r="S11" s="51"/>
      <c r="T11" s="71" t="s">
        <v>49</v>
      </c>
      <c r="U11" s="280">
        <v>8.9999999999999998E-4</v>
      </c>
      <c r="V11" s="261">
        <v>5.0000000000000001E-4</v>
      </c>
      <c r="W11" s="47">
        <v>5.9999999999999995E-4</v>
      </c>
      <c r="X11" s="48">
        <v>4.0000000000000002E-4</v>
      </c>
      <c r="Y11" s="49">
        <v>3.0000000000000001E-3</v>
      </c>
      <c r="Z11" s="50">
        <v>5.0000000000000001E-3</v>
      </c>
      <c r="AA11" s="175" t="s">
        <v>190</v>
      </c>
      <c r="AB11" s="175"/>
      <c r="AC11" s="175"/>
      <c r="AE11" s="370"/>
      <c r="AF11" s="402" t="s">
        <v>105</v>
      </c>
      <c r="AG11" s="61" t="s">
        <v>9</v>
      </c>
      <c r="AH11" s="169"/>
      <c r="AI11" s="202">
        <v>1.115</v>
      </c>
      <c r="AJ11" s="90">
        <v>1.091</v>
      </c>
      <c r="AK11" s="91">
        <v>1.0960000000000001</v>
      </c>
      <c r="AL11" s="92">
        <v>1.05</v>
      </c>
      <c r="AM11" s="93">
        <v>1</v>
      </c>
      <c r="AN11" s="185" t="s">
        <v>189</v>
      </c>
      <c r="AO11" s="185"/>
      <c r="AP11" s="185"/>
      <c r="AR11" s="372" t="s">
        <v>173</v>
      </c>
      <c r="AS11" s="121" t="s">
        <v>174</v>
      </c>
      <c r="AT11" s="81" t="s">
        <v>9</v>
      </c>
      <c r="AU11" s="302"/>
      <c r="AV11" s="295">
        <v>25</v>
      </c>
      <c r="AW11" s="122">
        <v>25</v>
      </c>
      <c r="AX11" s="123">
        <v>28</v>
      </c>
      <c r="AY11" s="124" t="s">
        <v>60</v>
      </c>
      <c r="AZ11" s="125">
        <v>0</v>
      </c>
      <c r="BA11" s="194" t="s">
        <v>190</v>
      </c>
    </row>
    <row r="12" spans="1:55" ht="23.25" x14ac:dyDescent="0.25">
      <c r="A12" s="392"/>
      <c r="B12" s="415"/>
      <c r="C12" s="12" t="s">
        <v>11</v>
      </c>
      <c r="D12" s="223">
        <v>0.13869999999999999</v>
      </c>
      <c r="E12" s="227">
        <v>0.13730000000000001</v>
      </c>
      <c r="F12" s="21">
        <v>0.13669999999999999</v>
      </c>
      <c r="G12" s="22" t="s">
        <v>24</v>
      </c>
      <c r="H12" s="158">
        <v>0.127</v>
      </c>
      <c r="I12" s="15">
        <v>0.125</v>
      </c>
      <c r="J12" s="16">
        <v>0.1225</v>
      </c>
      <c r="K12" s="17">
        <v>0.10199999999999999</v>
      </c>
      <c r="L12" s="15">
        <v>9.0499999999999997E-2</v>
      </c>
      <c r="M12" s="16">
        <v>0.08</v>
      </c>
      <c r="N12" s="175" t="s">
        <v>189</v>
      </c>
      <c r="O12" s="175"/>
      <c r="P12" s="175"/>
      <c r="R12" s="373"/>
      <c r="S12" s="52"/>
      <c r="T12" s="71" t="s">
        <v>50</v>
      </c>
      <c r="U12" s="280">
        <v>2.8E-3</v>
      </c>
      <c r="V12" s="262">
        <v>2.8E-3</v>
      </c>
      <c r="W12" s="53">
        <v>2.5999999999999999E-3</v>
      </c>
      <c r="X12" s="54">
        <v>2.8E-3</v>
      </c>
      <c r="Y12" s="49">
        <v>2E-3</v>
      </c>
      <c r="Z12" s="50">
        <v>4.0000000000000001E-3</v>
      </c>
      <c r="AA12" s="175" t="s">
        <v>190</v>
      </c>
      <c r="AB12" s="175"/>
      <c r="AC12" s="175"/>
      <c r="AE12" s="370"/>
      <c r="AF12" s="403"/>
      <c r="AG12" s="61" t="s">
        <v>106</v>
      </c>
      <c r="AH12" s="169"/>
      <c r="AI12" s="202">
        <v>0.873</v>
      </c>
      <c r="AJ12" s="90">
        <v>0.873</v>
      </c>
      <c r="AK12" s="91">
        <v>0.871</v>
      </c>
      <c r="AL12" s="92">
        <v>0.75</v>
      </c>
      <c r="AM12" s="93">
        <v>0.7</v>
      </c>
      <c r="AN12" s="185" t="s">
        <v>189</v>
      </c>
      <c r="AO12" s="185"/>
      <c r="AP12" s="185"/>
      <c r="AR12" s="373"/>
      <c r="AS12" s="57" t="s">
        <v>175</v>
      </c>
      <c r="AT12" s="61" t="s">
        <v>27</v>
      </c>
      <c r="AU12" s="280"/>
      <c r="AV12" s="296">
        <v>8.2000000000000007E-3</v>
      </c>
      <c r="AW12" s="126">
        <v>8.3000000000000001E-3</v>
      </c>
      <c r="AX12" s="127">
        <v>8.0000000000000002E-3</v>
      </c>
      <c r="AY12" s="128">
        <v>1.4999999999999999E-2</v>
      </c>
      <c r="AZ12" s="129">
        <v>0.02</v>
      </c>
      <c r="BA12" s="194" t="s">
        <v>190</v>
      </c>
    </row>
    <row r="13" spans="1:55" ht="23.25" x14ac:dyDescent="0.25">
      <c r="A13" s="392"/>
      <c r="B13" s="415"/>
      <c r="C13" s="12" t="s">
        <v>12</v>
      </c>
      <c r="D13" s="223">
        <v>0.15310000000000001</v>
      </c>
      <c r="E13" s="227">
        <v>0.15060000000000001</v>
      </c>
      <c r="F13" s="21">
        <v>0.15</v>
      </c>
      <c r="G13" s="14">
        <v>0.15090000000000001</v>
      </c>
      <c r="H13" s="158">
        <v>0.14499999999999999</v>
      </c>
      <c r="I13" s="15">
        <v>0.14299999999999999</v>
      </c>
      <c r="J13" s="16">
        <v>0.14050000000000001</v>
      </c>
      <c r="K13" s="17">
        <v>0.125</v>
      </c>
      <c r="L13" s="15">
        <v>0.1105</v>
      </c>
      <c r="M13" s="16">
        <v>0.1</v>
      </c>
      <c r="N13" s="175" t="s">
        <v>189</v>
      </c>
      <c r="O13" s="175"/>
      <c r="P13" s="175"/>
      <c r="R13" s="373"/>
      <c r="S13" s="378" t="s">
        <v>51</v>
      </c>
      <c r="T13" s="71" t="s">
        <v>42</v>
      </c>
      <c r="U13" s="280"/>
      <c r="V13" s="260">
        <v>4.0099999999999997E-2</v>
      </c>
      <c r="W13" s="55" t="s">
        <v>52</v>
      </c>
      <c r="X13" s="54">
        <v>4.8000000000000001E-2</v>
      </c>
      <c r="Y13" s="49">
        <v>4.3999999999999997E-2</v>
      </c>
      <c r="Z13" s="50">
        <v>4.9000000000000002E-2</v>
      </c>
      <c r="AA13" s="175" t="s">
        <v>190</v>
      </c>
      <c r="AB13" s="175"/>
      <c r="AC13" s="175"/>
      <c r="AE13" s="370"/>
      <c r="AF13" s="401"/>
      <c r="AG13" s="61" t="s">
        <v>14</v>
      </c>
      <c r="AH13" s="169"/>
      <c r="AI13" s="202">
        <v>1.24</v>
      </c>
      <c r="AJ13" s="90">
        <v>1.2270000000000001</v>
      </c>
      <c r="AK13" s="91">
        <v>1.2350000000000001</v>
      </c>
      <c r="AL13" s="92">
        <v>1.05</v>
      </c>
      <c r="AM13" s="93">
        <v>1</v>
      </c>
      <c r="AN13" s="185" t="s">
        <v>189</v>
      </c>
      <c r="AO13" s="185"/>
      <c r="AP13" s="185"/>
      <c r="AR13" s="373"/>
      <c r="AS13" s="57" t="s">
        <v>176</v>
      </c>
      <c r="AT13" s="61" t="s">
        <v>14</v>
      </c>
      <c r="AU13" s="305">
        <v>30</v>
      </c>
      <c r="AV13" s="326" t="s">
        <v>237</v>
      </c>
      <c r="AW13" s="130">
        <v>22</v>
      </c>
      <c r="AX13" s="131">
        <v>25</v>
      </c>
      <c r="AY13" s="132">
        <v>36</v>
      </c>
      <c r="AZ13" s="133">
        <v>41</v>
      </c>
      <c r="BA13" s="194" t="s">
        <v>190</v>
      </c>
    </row>
    <row r="14" spans="1:55" ht="90.75" thickBot="1" x14ac:dyDescent="0.3">
      <c r="A14" s="392"/>
      <c r="B14" s="415"/>
      <c r="C14" s="12" t="s">
        <v>13</v>
      </c>
      <c r="D14" s="223">
        <v>0.1125</v>
      </c>
      <c r="E14" s="227">
        <v>0.1135</v>
      </c>
      <c r="F14" s="21">
        <v>0.11360000000000001</v>
      </c>
      <c r="G14" s="14">
        <v>0.11459999999999999</v>
      </c>
      <c r="H14" s="158">
        <v>0.11700000000000001</v>
      </c>
      <c r="I14" s="15">
        <v>9.9500000000000005E-2</v>
      </c>
      <c r="J14" s="16">
        <v>9.7000000000000003E-2</v>
      </c>
      <c r="K14" s="17">
        <v>9.7000000000000003E-2</v>
      </c>
      <c r="L14" s="15">
        <v>7.0499999999999993E-2</v>
      </c>
      <c r="M14" s="16">
        <v>0.05</v>
      </c>
      <c r="N14" s="175" t="s">
        <v>189</v>
      </c>
      <c r="O14" s="175"/>
      <c r="P14" s="175"/>
      <c r="R14" s="373"/>
      <c r="S14" s="379"/>
      <c r="T14" s="71" t="s">
        <v>43</v>
      </c>
      <c r="U14" s="279"/>
      <c r="V14" s="263" t="s">
        <v>53</v>
      </c>
      <c r="W14" s="56" t="s">
        <v>54</v>
      </c>
      <c r="X14" s="48">
        <v>6.6400000000000001E-2</v>
      </c>
      <c r="Y14" s="45" t="s">
        <v>55</v>
      </c>
      <c r="Z14" s="46" t="s">
        <v>56</v>
      </c>
      <c r="AA14" s="175" t="s">
        <v>190</v>
      </c>
      <c r="AB14" s="175"/>
      <c r="AC14" s="175"/>
      <c r="AE14" s="371"/>
      <c r="AF14" s="94" t="s">
        <v>107</v>
      </c>
      <c r="AG14" s="95" t="s">
        <v>27</v>
      </c>
      <c r="AH14" s="205"/>
      <c r="AI14" s="96" t="s">
        <v>108</v>
      </c>
      <c r="AJ14" s="97" t="s">
        <v>109</v>
      </c>
      <c r="AK14" s="98" t="s">
        <v>110</v>
      </c>
      <c r="AL14" s="99" t="s">
        <v>111</v>
      </c>
      <c r="AM14" s="100" t="s">
        <v>112</v>
      </c>
      <c r="AN14" s="188" t="s">
        <v>189</v>
      </c>
      <c r="AO14" s="187">
        <v>6</v>
      </c>
      <c r="AP14" s="187">
        <v>5</v>
      </c>
      <c r="AR14" s="374"/>
      <c r="AS14" s="134" t="s">
        <v>177</v>
      </c>
      <c r="AT14" s="95" t="s">
        <v>14</v>
      </c>
      <c r="AU14" s="302">
        <v>3</v>
      </c>
      <c r="AV14" s="297">
        <v>3</v>
      </c>
      <c r="AW14" s="135">
        <v>4</v>
      </c>
      <c r="AX14" s="136">
        <v>4</v>
      </c>
      <c r="AY14" s="150" t="s">
        <v>60</v>
      </c>
      <c r="AZ14" s="151">
        <v>0</v>
      </c>
      <c r="BA14" s="196" t="s">
        <v>190</v>
      </c>
    </row>
    <row r="15" spans="1:55" ht="24" thickBot="1" x14ac:dyDescent="0.4">
      <c r="A15" s="392"/>
      <c r="B15" s="416"/>
      <c r="C15" s="12" t="s">
        <v>15</v>
      </c>
      <c r="D15" s="223">
        <v>0.1099</v>
      </c>
      <c r="E15" s="228" t="s">
        <v>197</v>
      </c>
      <c r="F15" s="13" t="s">
        <v>25</v>
      </c>
      <c r="G15" s="14">
        <v>0.111</v>
      </c>
      <c r="H15" s="158">
        <v>0.11899999999999999</v>
      </c>
      <c r="I15" s="15">
        <v>9.9000000000000005E-2</v>
      </c>
      <c r="J15" s="16">
        <v>9.6500000000000002E-2</v>
      </c>
      <c r="K15" s="17">
        <v>0.11700000000000001</v>
      </c>
      <c r="L15" s="15">
        <v>7.0000000000000007E-2</v>
      </c>
      <c r="M15" s="16">
        <v>0.06</v>
      </c>
      <c r="N15" s="175" t="s">
        <v>189</v>
      </c>
      <c r="O15" s="175"/>
      <c r="P15" s="175"/>
      <c r="R15" s="373"/>
      <c r="S15" s="57" t="s">
        <v>57</v>
      </c>
      <c r="T15" s="61" t="s">
        <v>46</v>
      </c>
      <c r="U15" s="279">
        <v>2.06E-2</v>
      </c>
      <c r="V15" s="261">
        <v>2.1899999999999999E-2</v>
      </c>
      <c r="W15" s="47">
        <v>2.2499999999999999E-2</v>
      </c>
      <c r="X15" s="48">
        <v>2.1700000000000001E-2</v>
      </c>
      <c r="Y15" s="49">
        <v>0.05</v>
      </c>
      <c r="Z15" s="50">
        <v>7.4999999999999997E-2</v>
      </c>
      <c r="AA15" s="175" t="s">
        <v>190</v>
      </c>
      <c r="AB15" s="175"/>
      <c r="AC15" s="175"/>
      <c r="AE15" s="369" t="s">
        <v>113</v>
      </c>
      <c r="AF15" s="404" t="s">
        <v>114</v>
      </c>
      <c r="AG15" s="37" t="s">
        <v>9</v>
      </c>
      <c r="AH15" s="204"/>
      <c r="AI15" s="101" t="s">
        <v>115</v>
      </c>
      <c r="AJ15" s="102" t="s">
        <v>116</v>
      </c>
      <c r="AK15" s="103" t="s">
        <v>117</v>
      </c>
      <c r="AL15" s="85" t="s">
        <v>118</v>
      </c>
      <c r="AM15" s="86" t="s">
        <v>119</v>
      </c>
      <c r="AN15" s="187" t="s">
        <v>189</v>
      </c>
      <c r="AO15" s="187">
        <v>-120</v>
      </c>
      <c r="AP15" s="187">
        <v>-140</v>
      </c>
      <c r="AR15" s="137"/>
      <c r="AS15" s="137"/>
      <c r="AT15" s="138"/>
      <c r="AU15" s="306"/>
      <c r="AV15" s="298" t="s">
        <v>178</v>
      </c>
      <c r="AW15" s="139" t="s">
        <v>179</v>
      </c>
      <c r="AX15" s="140" t="s">
        <v>180</v>
      </c>
      <c r="AY15" s="141" t="s">
        <v>6</v>
      </c>
      <c r="AZ15" s="142" t="s">
        <v>7</v>
      </c>
      <c r="BA15" s="196"/>
    </row>
    <row r="16" spans="1:55" ht="45" x14ac:dyDescent="0.25">
      <c r="A16" s="392"/>
      <c r="B16" s="350" t="s">
        <v>26</v>
      </c>
      <c r="C16" s="12" t="s">
        <v>10</v>
      </c>
      <c r="D16" s="171"/>
      <c r="E16" s="227">
        <v>0.11269999999999999</v>
      </c>
      <c r="F16" s="21">
        <v>0.1105</v>
      </c>
      <c r="G16" s="14">
        <v>0.1111</v>
      </c>
      <c r="H16" s="158">
        <v>0.11600000000000001</v>
      </c>
      <c r="I16" s="15">
        <v>0.1</v>
      </c>
      <c r="J16" s="16">
        <v>8.7499999999999994E-2</v>
      </c>
      <c r="K16" s="15">
        <v>5.7000000000000002E-2</v>
      </c>
      <c r="L16" s="15">
        <v>6.25E-2</v>
      </c>
      <c r="M16" s="16">
        <v>5.2499999999999998E-2</v>
      </c>
      <c r="N16" s="175" t="s">
        <v>189</v>
      </c>
      <c r="O16" s="175"/>
      <c r="P16" s="175"/>
      <c r="R16" s="373"/>
      <c r="S16" s="57" t="s">
        <v>58</v>
      </c>
      <c r="T16" s="61" t="s">
        <v>59</v>
      </c>
      <c r="U16" s="281">
        <v>10</v>
      </c>
      <c r="V16" s="264">
        <v>7</v>
      </c>
      <c r="W16" s="59">
        <v>5</v>
      </c>
      <c r="X16" s="60">
        <v>55</v>
      </c>
      <c r="Y16" s="45" t="s">
        <v>60</v>
      </c>
      <c r="Z16" s="46">
        <v>0</v>
      </c>
      <c r="AA16" s="187" t="s">
        <v>190</v>
      </c>
      <c r="AB16" s="182"/>
      <c r="AC16" s="182"/>
      <c r="AE16" s="370"/>
      <c r="AF16" s="405"/>
      <c r="AG16" s="42" t="s">
        <v>106</v>
      </c>
      <c r="AH16" s="203"/>
      <c r="AI16" s="62" t="s">
        <v>120</v>
      </c>
      <c r="AJ16" s="63" t="s">
        <v>121</v>
      </c>
      <c r="AK16" s="64" t="s">
        <v>120</v>
      </c>
      <c r="AL16" s="45" t="s">
        <v>122</v>
      </c>
      <c r="AM16" s="46" t="s">
        <v>123</v>
      </c>
      <c r="AN16" s="187" t="s">
        <v>189</v>
      </c>
      <c r="AO16" s="187">
        <v>-75</v>
      </c>
      <c r="AP16" s="187">
        <v>-100</v>
      </c>
      <c r="AR16" s="372" t="s">
        <v>181</v>
      </c>
      <c r="AS16" s="410" t="s">
        <v>182</v>
      </c>
      <c r="AT16" s="81" t="s">
        <v>9</v>
      </c>
      <c r="AU16" s="307"/>
      <c r="AV16" s="299">
        <v>1.6E-2</v>
      </c>
      <c r="AW16" s="190">
        <v>0.01</v>
      </c>
      <c r="AX16" s="191">
        <v>4.7000000000000002E-3</v>
      </c>
      <c r="AY16" s="143">
        <v>0.03</v>
      </c>
      <c r="AZ16" s="144">
        <v>0.05</v>
      </c>
      <c r="BA16" s="197" t="s">
        <v>190</v>
      </c>
    </row>
    <row r="17" spans="1:53" x14ac:dyDescent="0.25">
      <c r="A17" s="392"/>
      <c r="B17" s="415"/>
      <c r="C17" s="12" t="s">
        <v>11</v>
      </c>
      <c r="D17" s="171"/>
      <c r="E17" s="227">
        <v>0.11269999999999999</v>
      </c>
      <c r="F17" s="21">
        <v>0.1105</v>
      </c>
      <c r="G17" s="14">
        <v>0.1111</v>
      </c>
      <c r="H17" s="158">
        <v>0.11600000000000001</v>
      </c>
      <c r="I17" s="15">
        <v>0.1</v>
      </c>
      <c r="J17" s="16">
        <v>8.7499999999999994E-2</v>
      </c>
      <c r="K17" s="15">
        <v>5.7000000000000002E-2</v>
      </c>
      <c r="L17" s="15">
        <v>6.25E-2</v>
      </c>
      <c r="M17" s="16">
        <v>5.2499999999999998E-2</v>
      </c>
      <c r="N17" s="175" t="s">
        <v>189</v>
      </c>
      <c r="O17" s="175"/>
      <c r="P17" s="175"/>
      <c r="R17" s="373"/>
      <c r="S17" s="380" t="s">
        <v>61</v>
      </c>
      <c r="T17" s="378" t="s">
        <v>59</v>
      </c>
      <c r="U17" s="271" t="s">
        <v>204</v>
      </c>
      <c r="V17" s="170" t="s">
        <v>62</v>
      </c>
      <c r="W17" s="332" t="s">
        <v>66</v>
      </c>
      <c r="X17" s="271" t="s">
        <v>63</v>
      </c>
      <c r="Y17" s="383" t="s">
        <v>65</v>
      </c>
      <c r="Z17" s="386" t="s">
        <v>66</v>
      </c>
      <c r="AA17" s="348" t="s">
        <v>190</v>
      </c>
      <c r="AB17" s="343">
        <v>4.5</v>
      </c>
      <c r="AC17" s="343">
        <v>5</v>
      </c>
      <c r="AE17" s="370"/>
      <c r="AF17" s="406"/>
      <c r="AG17" s="42" t="s">
        <v>14</v>
      </c>
      <c r="AH17" s="203"/>
      <c r="AI17" s="62" t="s">
        <v>124</v>
      </c>
      <c r="AJ17" s="63" t="s">
        <v>125</v>
      </c>
      <c r="AK17" s="64" t="s">
        <v>126</v>
      </c>
      <c r="AL17" s="45" t="s">
        <v>127</v>
      </c>
      <c r="AM17" s="46" t="s">
        <v>128</v>
      </c>
      <c r="AN17" s="187" t="s">
        <v>189</v>
      </c>
      <c r="AO17" s="187">
        <v>-150</v>
      </c>
      <c r="AP17" s="187">
        <v>-200</v>
      </c>
      <c r="AR17" s="373"/>
      <c r="AS17" s="381"/>
      <c r="AT17" s="61" t="s">
        <v>106</v>
      </c>
      <c r="AU17" s="280"/>
      <c r="AV17" s="267" t="s">
        <v>232</v>
      </c>
      <c r="AW17" s="126">
        <v>8.0000000000000002E-3</v>
      </c>
      <c r="AX17" s="127">
        <v>8.0000000000000004E-4</v>
      </c>
      <c r="AY17" s="145">
        <v>0.03</v>
      </c>
      <c r="AZ17" s="146">
        <v>0.05</v>
      </c>
      <c r="BA17" s="197" t="s">
        <v>190</v>
      </c>
    </row>
    <row r="18" spans="1:53" ht="33.75" x14ac:dyDescent="0.25">
      <c r="A18" s="392"/>
      <c r="B18" s="416"/>
      <c r="C18" s="12" t="s">
        <v>15</v>
      </c>
      <c r="D18" s="171"/>
      <c r="E18" s="227">
        <v>0.11799999999999999</v>
      </c>
      <c r="F18" s="21">
        <v>0.11609999999999999</v>
      </c>
      <c r="G18" s="14">
        <v>0.11840000000000001</v>
      </c>
      <c r="H18" s="158">
        <v>0.122</v>
      </c>
      <c r="I18" s="15">
        <v>0.105</v>
      </c>
      <c r="J18" s="16">
        <v>9.2499999999999999E-2</v>
      </c>
      <c r="K18" s="15">
        <v>0.06</v>
      </c>
      <c r="L18" s="15">
        <v>6.7500000000000004E-2</v>
      </c>
      <c r="M18" s="16">
        <v>5.7500000000000002E-2</v>
      </c>
      <c r="N18" s="175" t="s">
        <v>189</v>
      </c>
      <c r="O18" s="175"/>
      <c r="P18" s="175"/>
      <c r="R18" s="373"/>
      <c r="S18" s="381"/>
      <c r="T18" s="376"/>
      <c r="U18" s="272" t="s">
        <v>205</v>
      </c>
      <c r="V18" s="331" t="s">
        <v>230</v>
      </c>
      <c r="W18" s="333" t="s">
        <v>64</v>
      </c>
      <c r="X18" s="335" t="s">
        <v>64</v>
      </c>
      <c r="Y18" s="384"/>
      <c r="Z18" s="387"/>
      <c r="AA18" s="348"/>
      <c r="AB18" s="343"/>
      <c r="AC18" s="343"/>
      <c r="AE18" s="370"/>
      <c r="AF18" s="407" t="s">
        <v>129</v>
      </c>
      <c r="AG18" s="104" t="s">
        <v>9</v>
      </c>
      <c r="AH18" s="203"/>
      <c r="AI18" s="62" t="s">
        <v>130</v>
      </c>
      <c r="AJ18" s="63" t="s">
        <v>131</v>
      </c>
      <c r="AK18" s="64" t="s">
        <v>132</v>
      </c>
      <c r="AL18" s="45" t="s">
        <v>133</v>
      </c>
      <c r="AM18" s="46" t="s">
        <v>134</v>
      </c>
      <c r="AN18" s="187" t="s">
        <v>189</v>
      </c>
      <c r="AO18" s="187">
        <v>-1070</v>
      </c>
      <c r="AP18" s="187">
        <v>-1220</v>
      </c>
      <c r="AR18" s="373"/>
      <c r="AS18" s="382"/>
      <c r="AT18" s="61" t="s">
        <v>14</v>
      </c>
      <c r="AU18" s="280"/>
      <c r="AV18" s="300">
        <v>3.85E-2</v>
      </c>
      <c r="AW18" s="192">
        <v>1.4999999999999999E-2</v>
      </c>
      <c r="AX18" s="193">
        <v>1.46E-2</v>
      </c>
      <c r="AY18" s="145">
        <v>0.03</v>
      </c>
      <c r="AZ18" s="146">
        <v>0.05</v>
      </c>
      <c r="BA18" s="197" t="s">
        <v>190</v>
      </c>
    </row>
    <row r="19" spans="1:53" ht="23.25" x14ac:dyDescent="0.25">
      <c r="A19" s="392"/>
      <c r="B19" s="350" t="s">
        <v>27</v>
      </c>
      <c r="C19" s="352" t="s">
        <v>28</v>
      </c>
      <c r="D19" s="417"/>
      <c r="E19" s="229" t="s">
        <v>198</v>
      </c>
      <c r="F19" s="23" t="s">
        <v>29</v>
      </c>
      <c r="G19" s="24" t="s">
        <v>30</v>
      </c>
      <c r="H19" s="356" t="s">
        <v>31</v>
      </c>
      <c r="I19" s="358" t="s">
        <v>32</v>
      </c>
      <c r="J19" s="412" t="s">
        <v>33</v>
      </c>
      <c r="K19" s="25" t="s">
        <v>31</v>
      </c>
      <c r="L19" s="25" t="s">
        <v>31</v>
      </c>
      <c r="M19" s="177" t="s">
        <v>31</v>
      </c>
      <c r="N19" s="345" t="s">
        <v>190</v>
      </c>
      <c r="O19" s="349">
        <v>36.5</v>
      </c>
      <c r="P19" s="349">
        <v>38.5</v>
      </c>
      <c r="R19" s="373"/>
      <c r="S19" s="381"/>
      <c r="T19" s="376"/>
      <c r="U19" s="273" t="s">
        <v>210</v>
      </c>
      <c r="V19" s="265" t="s">
        <v>67</v>
      </c>
      <c r="W19" s="338" t="s">
        <v>211</v>
      </c>
      <c r="X19" s="336"/>
      <c r="Y19" s="384"/>
      <c r="Z19" s="387"/>
      <c r="AA19" s="348"/>
      <c r="AB19" s="343"/>
      <c r="AC19" s="343"/>
      <c r="AE19" s="370"/>
      <c r="AF19" s="408"/>
      <c r="AG19" s="104" t="s">
        <v>106</v>
      </c>
      <c r="AH19" s="203"/>
      <c r="AI19" s="62" t="s">
        <v>135</v>
      </c>
      <c r="AJ19" s="63" t="s">
        <v>136</v>
      </c>
      <c r="AK19" s="64" t="s">
        <v>137</v>
      </c>
      <c r="AL19" s="45" t="s">
        <v>138</v>
      </c>
      <c r="AM19" s="46" t="s">
        <v>139</v>
      </c>
      <c r="AN19" s="187" t="s">
        <v>189</v>
      </c>
      <c r="AO19" s="187">
        <v>-240</v>
      </c>
      <c r="AP19" s="187">
        <v>-300</v>
      </c>
      <c r="AR19" s="373"/>
      <c r="AS19" s="380" t="s">
        <v>183</v>
      </c>
      <c r="AT19" s="61" t="s">
        <v>9</v>
      </c>
      <c r="AU19" s="305"/>
      <c r="AV19" s="267">
        <v>3</v>
      </c>
      <c r="AW19" s="130">
        <v>7</v>
      </c>
      <c r="AX19" s="131">
        <v>1</v>
      </c>
      <c r="AY19" s="147">
        <v>9</v>
      </c>
      <c r="AZ19" s="148">
        <v>16</v>
      </c>
      <c r="BA19" s="197" t="s">
        <v>190</v>
      </c>
    </row>
    <row r="20" spans="1:53" ht="24" thickBot="1" x14ac:dyDescent="0.3">
      <c r="A20" s="393"/>
      <c r="B20" s="351"/>
      <c r="C20" s="353"/>
      <c r="D20" s="418"/>
      <c r="E20" s="230" t="s">
        <v>34</v>
      </c>
      <c r="F20" s="26" t="s">
        <v>35</v>
      </c>
      <c r="G20" s="27" t="s">
        <v>36</v>
      </c>
      <c r="H20" s="357"/>
      <c r="I20" s="359"/>
      <c r="J20" s="413"/>
      <c r="K20" s="28" t="s">
        <v>31</v>
      </c>
      <c r="L20" s="28" t="s">
        <v>31</v>
      </c>
      <c r="M20" s="178" t="s">
        <v>31</v>
      </c>
      <c r="N20" s="346"/>
      <c r="O20" s="349"/>
      <c r="P20" s="349"/>
      <c r="R20" s="373"/>
      <c r="S20" s="382"/>
      <c r="T20" s="379"/>
      <c r="U20" s="274" t="s">
        <v>68</v>
      </c>
      <c r="V20" s="266" t="s">
        <v>68</v>
      </c>
      <c r="W20" s="339" t="s">
        <v>68</v>
      </c>
      <c r="X20" s="337"/>
      <c r="Y20" s="385"/>
      <c r="Z20" s="388"/>
      <c r="AA20" s="348"/>
      <c r="AB20" s="343"/>
      <c r="AC20" s="343"/>
      <c r="AE20" s="371"/>
      <c r="AF20" s="409"/>
      <c r="AG20" s="105" t="s">
        <v>14</v>
      </c>
      <c r="AH20" s="205"/>
      <c r="AI20" s="106" t="s">
        <v>140</v>
      </c>
      <c r="AJ20" s="107" t="s">
        <v>141</v>
      </c>
      <c r="AK20" s="108" t="s">
        <v>142</v>
      </c>
      <c r="AL20" s="99" t="s">
        <v>143</v>
      </c>
      <c r="AM20" s="100" t="s">
        <v>144</v>
      </c>
      <c r="AN20" s="188" t="s">
        <v>189</v>
      </c>
      <c r="AO20" s="187">
        <v>-825</v>
      </c>
      <c r="AP20" s="187">
        <v>-1100</v>
      </c>
      <c r="AR20" s="373"/>
      <c r="AS20" s="381"/>
      <c r="AT20" s="61" t="s">
        <v>106</v>
      </c>
      <c r="AU20" s="305"/>
      <c r="AV20" s="267">
        <v>13</v>
      </c>
      <c r="AW20" s="149">
        <v>4</v>
      </c>
      <c r="AX20" s="131">
        <v>1</v>
      </c>
      <c r="AY20" s="147">
        <v>3</v>
      </c>
      <c r="AZ20" s="148">
        <v>6</v>
      </c>
      <c r="BA20" s="197" t="s">
        <v>190</v>
      </c>
    </row>
    <row r="21" spans="1:53" ht="45.75" thickBot="1" x14ac:dyDescent="0.3">
      <c r="R21" s="373"/>
      <c r="S21" s="61" t="s">
        <v>69</v>
      </c>
      <c r="T21" s="71" t="s">
        <v>59</v>
      </c>
      <c r="U21" s="275" t="s">
        <v>213</v>
      </c>
      <c r="V21" s="267" t="s">
        <v>70</v>
      </c>
      <c r="W21" s="63" t="s">
        <v>71</v>
      </c>
      <c r="X21" s="334" t="s">
        <v>72</v>
      </c>
      <c r="Y21" s="45" t="s">
        <v>73</v>
      </c>
      <c r="Z21" s="46" t="s">
        <v>74</v>
      </c>
      <c r="AA21" s="187" t="s">
        <v>190</v>
      </c>
      <c r="AB21" s="182">
        <v>10</v>
      </c>
      <c r="AC21" s="182">
        <v>10.5</v>
      </c>
      <c r="AE21" s="76" t="s">
        <v>145</v>
      </c>
      <c r="AF21" s="109" t="s">
        <v>146</v>
      </c>
      <c r="AG21" s="110" t="s">
        <v>9</v>
      </c>
      <c r="AH21" s="206"/>
      <c r="AI21" s="111" t="s">
        <v>147</v>
      </c>
      <c r="AJ21" s="112" t="s">
        <v>148</v>
      </c>
      <c r="AK21" s="113" t="s">
        <v>147</v>
      </c>
      <c r="AL21" s="114" t="s">
        <v>149</v>
      </c>
      <c r="AM21" s="115" t="s">
        <v>150</v>
      </c>
      <c r="AN21" s="188" t="s">
        <v>190</v>
      </c>
      <c r="AO21" s="187">
        <v>24.4</v>
      </c>
      <c r="AP21" s="187">
        <v>28</v>
      </c>
      <c r="AR21" s="374"/>
      <c r="AS21" s="411"/>
      <c r="AT21" s="95" t="s">
        <v>14</v>
      </c>
      <c r="AU21" s="308"/>
      <c r="AV21" s="301">
        <v>2</v>
      </c>
      <c r="AW21" s="107">
        <v>3</v>
      </c>
      <c r="AX21" s="108">
        <v>0</v>
      </c>
      <c r="AY21" s="150">
        <v>6</v>
      </c>
      <c r="AZ21" s="151">
        <v>10</v>
      </c>
      <c r="BA21" s="198" t="s">
        <v>190</v>
      </c>
    </row>
    <row r="22" spans="1:53" ht="23.25" thickBot="1" x14ac:dyDescent="0.3">
      <c r="B22" s="209" t="s">
        <v>0</v>
      </c>
      <c r="C22" s="209" t="s">
        <v>191</v>
      </c>
      <c r="D22" s="210">
        <v>42430</v>
      </c>
      <c r="E22" s="210">
        <v>42401</v>
      </c>
      <c r="F22" s="210">
        <v>42370</v>
      </c>
      <c r="G22" s="211" t="s">
        <v>6</v>
      </c>
      <c r="H22" s="212" t="s">
        <v>7</v>
      </c>
      <c r="R22" s="373"/>
      <c r="S22" s="61" t="s">
        <v>75</v>
      </c>
      <c r="T22" s="71" t="s">
        <v>59</v>
      </c>
      <c r="U22" s="276" t="s">
        <v>219</v>
      </c>
      <c r="V22" s="267" t="s">
        <v>76</v>
      </c>
      <c r="W22" s="63" t="s">
        <v>77</v>
      </c>
      <c r="X22" s="64" t="s">
        <v>76</v>
      </c>
      <c r="Y22" s="45" t="s">
        <v>74</v>
      </c>
      <c r="Z22" s="46" t="s">
        <v>78</v>
      </c>
      <c r="AA22" s="187" t="s">
        <v>190</v>
      </c>
      <c r="AB22" s="182">
        <v>10.5</v>
      </c>
      <c r="AC22" s="182">
        <v>11</v>
      </c>
    </row>
    <row r="23" spans="1:53" x14ac:dyDescent="0.25">
      <c r="B23" s="419" t="s">
        <v>192</v>
      </c>
      <c r="C23" s="213" t="s">
        <v>193</v>
      </c>
      <c r="D23" s="214">
        <v>0.13869999999999999</v>
      </c>
      <c r="E23" s="215">
        <v>0.13730000000000001</v>
      </c>
      <c r="F23" s="215">
        <v>0.13669999999999999</v>
      </c>
      <c r="G23" s="216">
        <v>0.11</v>
      </c>
      <c r="H23" s="217">
        <v>0.1075</v>
      </c>
      <c r="R23" s="373"/>
      <c r="S23" s="61" t="s">
        <v>79</v>
      </c>
      <c r="T23" s="71" t="s">
        <v>59</v>
      </c>
      <c r="U23" s="275" t="s">
        <v>80</v>
      </c>
      <c r="V23" s="267" t="s">
        <v>80</v>
      </c>
      <c r="W23" s="63" t="s">
        <v>80</v>
      </c>
      <c r="X23" s="64" t="s">
        <v>80</v>
      </c>
      <c r="Y23" s="45" t="s">
        <v>60</v>
      </c>
      <c r="Z23" s="46" t="s">
        <v>81</v>
      </c>
      <c r="AA23" s="187" t="s">
        <v>190</v>
      </c>
      <c r="AB23" s="182"/>
      <c r="AC23" s="182">
        <v>500</v>
      </c>
    </row>
    <row r="24" spans="1:53" ht="22.5" x14ac:dyDescent="0.25">
      <c r="B24" s="420"/>
      <c r="C24" s="218" t="s">
        <v>11</v>
      </c>
      <c r="D24" s="219">
        <v>0.13869999999999999</v>
      </c>
      <c r="E24" s="220">
        <v>0.13730000000000001</v>
      </c>
      <c r="F24" s="220">
        <v>0.13669999999999999</v>
      </c>
      <c r="G24" s="221">
        <v>0.125</v>
      </c>
      <c r="H24" s="222">
        <v>0.1225</v>
      </c>
      <c r="R24" s="373"/>
      <c r="S24" s="61" t="s">
        <v>82</v>
      </c>
      <c r="T24" s="71" t="s">
        <v>59</v>
      </c>
      <c r="U24" s="275" t="s">
        <v>225</v>
      </c>
      <c r="V24" s="267" t="s">
        <v>83</v>
      </c>
      <c r="W24" s="63" t="s">
        <v>84</v>
      </c>
      <c r="X24" s="64" t="s">
        <v>85</v>
      </c>
      <c r="Y24" s="45" t="s">
        <v>86</v>
      </c>
      <c r="Z24" s="46" t="s">
        <v>87</v>
      </c>
      <c r="AA24" s="176" t="s">
        <v>190</v>
      </c>
      <c r="AB24" s="183">
        <v>7</v>
      </c>
      <c r="AC24" s="183">
        <v>8</v>
      </c>
    </row>
    <row r="25" spans="1:53" ht="23.25" x14ac:dyDescent="0.25">
      <c r="B25" s="420"/>
      <c r="C25" s="218" t="s">
        <v>12</v>
      </c>
      <c r="D25" s="219">
        <v>0.15310000000000001</v>
      </c>
      <c r="E25" s="220">
        <v>0.15060000000000001</v>
      </c>
      <c r="F25" s="220">
        <v>0.15</v>
      </c>
      <c r="G25" s="221">
        <v>0.14299999999999999</v>
      </c>
      <c r="H25" s="222">
        <v>0.14050000000000001</v>
      </c>
      <c r="R25" s="373"/>
      <c r="S25" s="378" t="s">
        <v>88</v>
      </c>
      <c r="T25" s="428" t="s">
        <v>89</v>
      </c>
      <c r="U25" s="394"/>
      <c r="V25" s="268" t="s">
        <v>231</v>
      </c>
      <c r="W25" s="65" t="s">
        <v>91</v>
      </c>
      <c r="X25" s="67" t="s">
        <v>91</v>
      </c>
      <c r="Y25" s="396">
        <v>0.23</v>
      </c>
      <c r="Z25" s="398">
        <v>0.25</v>
      </c>
      <c r="AA25" s="344" t="s">
        <v>190</v>
      </c>
      <c r="AB25" s="344"/>
      <c r="AC25" s="344"/>
    </row>
    <row r="26" spans="1:53" ht="24" thickBot="1" x14ac:dyDescent="0.3">
      <c r="B26" s="420"/>
      <c r="C26" s="218" t="s">
        <v>194</v>
      </c>
      <c r="D26" s="219">
        <v>0.1125</v>
      </c>
      <c r="E26" s="220">
        <v>0.1135</v>
      </c>
      <c r="F26" s="220">
        <v>0.11360000000000001</v>
      </c>
      <c r="G26" s="221">
        <v>9.9500000000000005E-2</v>
      </c>
      <c r="H26" s="222">
        <v>9.7000000000000003E-2</v>
      </c>
      <c r="R26" s="374"/>
      <c r="S26" s="427"/>
      <c r="T26" s="429"/>
      <c r="U26" s="395"/>
      <c r="V26" s="269" t="s">
        <v>90</v>
      </c>
      <c r="W26" s="66" t="s">
        <v>92</v>
      </c>
      <c r="X26" s="68" t="s">
        <v>92</v>
      </c>
      <c r="Y26" s="397"/>
      <c r="Z26" s="399"/>
      <c r="AA26" s="347"/>
      <c r="AB26" s="344"/>
      <c r="AC26" s="344"/>
    </row>
    <row r="27" spans="1:53" x14ac:dyDescent="0.25">
      <c r="B27" s="420"/>
      <c r="C27" s="218" t="s">
        <v>15</v>
      </c>
      <c r="D27" s="219">
        <v>0.1099</v>
      </c>
      <c r="E27" s="220">
        <v>0.1096</v>
      </c>
      <c r="F27" s="220">
        <v>0.1115</v>
      </c>
      <c r="G27" s="221">
        <v>9.9000000000000005E-2</v>
      </c>
      <c r="H27" s="222">
        <v>9.6500000000000002E-2</v>
      </c>
      <c r="V27" s="270"/>
    </row>
    <row r="28" spans="1:53" ht="15.75" thickBot="1" x14ac:dyDescent="0.3">
      <c r="E28" s="256" t="s">
        <v>195</v>
      </c>
      <c r="F28" s="256"/>
      <c r="G28" s="256"/>
      <c r="H28" s="256"/>
      <c r="U28" s="282" t="s">
        <v>234</v>
      </c>
      <c r="V28" s="282" t="s">
        <v>235</v>
      </c>
      <c r="W28" s="282" t="s">
        <v>236</v>
      </c>
    </row>
    <row r="29" spans="1:53" ht="24" thickBot="1" x14ac:dyDescent="0.3">
      <c r="A29" s="200"/>
      <c r="B29" s="200"/>
      <c r="C29" s="200"/>
      <c r="D29" s="200"/>
      <c r="E29" s="257">
        <f t="shared" ref="E29:F33" si="0">E23-E11</f>
        <v>0</v>
      </c>
      <c r="F29" s="257">
        <f t="shared" si="0"/>
        <v>0</v>
      </c>
      <c r="G29" s="257">
        <f t="shared" ref="G29:H33" si="1">G23-I11</f>
        <v>0</v>
      </c>
      <c r="H29" s="257">
        <f t="shared" si="1"/>
        <v>0</v>
      </c>
      <c r="I29" s="154"/>
      <c r="R29" s="421" t="s">
        <v>199</v>
      </c>
      <c r="S29" s="414" t="s">
        <v>200</v>
      </c>
      <c r="T29" s="231" t="s">
        <v>46</v>
      </c>
      <c r="U29" s="232">
        <v>5.3E-3</v>
      </c>
      <c r="V29" s="233">
        <v>6.7000000000000002E-3</v>
      </c>
      <c r="W29" s="233">
        <v>6.8999999999999999E-3</v>
      </c>
      <c r="X29" s="234">
        <v>0.01</v>
      </c>
      <c r="Y29" s="235">
        <v>1.2999999999999999E-2</v>
      </c>
    </row>
    <row r="30" spans="1:53" ht="22.5" x14ac:dyDescent="0.25">
      <c r="E30" s="257">
        <f t="shared" si="0"/>
        <v>0</v>
      </c>
      <c r="F30" s="257">
        <f t="shared" si="0"/>
        <v>0</v>
      </c>
      <c r="G30" s="257">
        <f t="shared" si="1"/>
        <v>0</v>
      </c>
      <c r="H30" s="257">
        <f t="shared" si="1"/>
        <v>0</v>
      </c>
      <c r="R30" s="422"/>
      <c r="S30" s="415"/>
      <c r="T30" s="236" t="s">
        <v>201</v>
      </c>
      <c r="U30" s="237">
        <v>5.0000000000000001E-3</v>
      </c>
      <c r="V30" s="238">
        <v>5.4999999999999997E-3</v>
      </c>
      <c r="W30" s="238">
        <v>5.5999999999999999E-3</v>
      </c>
      <c r="X30" s="239">
        <v>7.0000000000000001E-3</v>
      </c>
      <c r="Y30" s="240">
        <v>8.9999999999999993E-3</v>
      </c>
    </row>
    <row r="31" spans="1:53" x14ac:dyDescent="0.25">
      <c r="E31" s="257">
        <f t="shared" si="0"/>
        <v>0</v>
      </c>
      <c r="F31" s="257">
        <f t="shared" si="0"/>
        <v>0</v>
      </c>
      <c r="G31" s="257">
        <f t="shared" si="1"/>
        <v>0</v>
      </c>
      <c r="H31" s="257">
        <f t="shared" si="1"/>
        <v>0</v>
      </c>
      <c r="R31" s="422"/>
      <c r="S31" s="415"/>
      <c r="T31" s="236" t="s">
        <v>48</v>
      </c>
      <c r="U31" s="237">
        <v>1E-3</v>
      </c>
      <c r="V31" s="238">
        <v>2.3999999999999998E-3</v>
      </c>
      <c r="W31" s="238">
        <v>3.0000000000000001E-3</v>
      </c>
      <c r="X31" s="239">
        <v>5.0000000000000001E-3</v>
      </c>
      <c r="Y31" s="240">
        <v>7.0000000000000001E-3</v>
      </c>
    </row>
    <row r="32" spans="1:53" x14ac:dyDescent="0.25">
      <c r="E32" s="257">
        <f t="shared" si="0"/>
        <v>0</v>
      </c>
      <c r="F32" s="257">
        <f t="shared" si="0"/>
        <v>0</v>
      </c>
      <c r="G32" s="257">
        <f t="shared" si="1"/>
        <v>0</v>
      </c>
      <c r="H32" s="257">
        <f t="shared" si="1"/>
        <v>0</v>
      </c>
      <c r="R32" s="422"/>
      <c r="S32" s="415"/>
      <c r="T32" s="236" t="s">
        <v>49</v>
      </c>
      <c r="U32" s="237">
        <v>8.9999999999999998E-4</v>
      </c>
      <c r="V32" s="238">
        <v>5.0000000000000001E-4</v>
      </c>
      <c r="W32" s="238">
        <v>5.9999999999999995E-4</v>
      </c>
      <c r="X32" s="239">
        <v>3.0000000000000001E-3</v>
      </c>
      <c r="Y32" s="240">
        <v>5.0000000000000001E-3</v>
      </c>
    </row>
    <row r="33" spans="4:25" x14ac:dyDescent="0.25">
      <c r="D33" t="s">
        <v>238</v>
      </c>
      <c r="E33" s="257" t="e">
        <f t="shared" si="0"/>
        <v>#VALUE!</v>
      </c>
      <c r="F33" s="257" t="e">
        <f t="shared" si="0"/>
        <v>#VALUE!</v>
      </c>
      <c r="G33" s="257">
        <f t="shared" si="1"/>
        <v>0</v>
      </c>
      <c r="H33" s="257">
        <f t="shared" si="1"/>
        <v>0</v>
      </c>
      <c r="R33" s="422"/>
      <c r="S33" s="423"/>
      <c r="T33" s="236" t="s">
        <v>50</v>
      </c>
      <c r="U33" s="312">
        <v>2.8E-3</v>
      </c>
      <c r="V33" s="242">
        <v>2.8E-3</v>
      </c>
      <c r="W33" s="242">
        <v>2.5999999999999999E-3</v>
      </c>
      <c r="X33" s="242">
        <v>2E-3</v>
      </c>
      <c r="Y33" s="243">
        <v>4.0000000000000001E-3</v>
      </c>
    </row>
    <row r="34" spans="4:25" x14ac:dyDescent="0.25">
      <c r="R34" s="422"/>
      <c r="S34" s="241" t="s">
        <v>57</v>
      </c>
      <c r="T34" s="241" t="s">
        <v>46</v>
      </c>
      <c r="U34" s="315">
        <v>2.06E-2</v>
      </c>
      <c r="V34" s="316">
        <v>2.1899999999999999E-2</v>
      </c>
      <c r="W34" s="316">
        <v>2.2499999999999999E-2</v>
      </c>
      <c r="X34" s="317">
        <v>0.05</v>
      </c>
      <c r="Y34" s="318">
        <v>7.4999999999999997E-2</v>
      </c>
    </row>
    <row r="35" spans="4:25" x14ac:dyDescent="0.25">
      <c r="R35" s="422"/>
      <c r="S35" s="424" t="s">
        <v>202</v>
      </c>
      <c r="T35" s="424"/>
      <c r="U35" s="311">
        <v>10</v>
      </c>
      <c r="V35" s="310">
        <v>7</v>
      </c>
      <c r="W35" s="245">
        <v>5</v>
      </c>
      <c r="X35" s="324" t="s">
        <v>60</v>
      </c>
      <c r="Y35" s="325">
        <v>0</v>
      </c>
    </row>
    <row r="36" spans="4:25" x14ac:dyDescent="0.25">
      <c r="R36" s="422"/>
      <c r="S36" s="425" t="s">
        <v>203</v>
      </c>
      <c r="T36" s="425"/>
      <c r="U36" s="319" t="s">
        <v>204</v>
      </c>
      <c r="V36" s="246" t="s">
        <v>206</v>
      </c>
      <c r="W36" s="327" t="s">
        <v>207</v>
      </c>
      <c r="X36" s="430" t="s">
        <v>208</v>
      </c>
      <c r="Y36" s="432" t="s">
        <v>209</v>
      </c>
    </row>
    <row r="37" spans="4:25" ht="19.5" x14ac:dyDescent="0.25">
      <c r="R37" s="422"/>
      <c r="S37" s="415"/>
      <c r="T37" s="415"/>
      <c r="U37" s="320" t="s">
        <v>205</v>
      </c>
      <c r="V37" s="247" t="s">
        <v>205</v>
      </c>
      <c r="W37" s="328" t="s">
        <v>205</v>
      </c>
      <c r="X37" s="430"/>
      <c r="Y37" s="432"/>
    </row>
    <row r="38" spans="4:25" x14ac:dyDescent="0.25">
      <c r="R38" s="422"/>
      <c r="S38" s="415"/>
      <c r="T38" s="415"/>
      <c r="U38" s="321" t="s">
        <v>210</v>
      </c>
      <c r="V38" s="246" t="s">
        <v>210</v>
      </c>
      <c r="W38" s="329" t="s">
        <v>211</v>
      </c>
      <c r="X38" s="430"/>
      <c r="Y38" s="432"/>
    </row>
    <row r="39" spans="4:25" x14ac:dyDescent="0.25">
      <c r="R39" s="422"/>
      <c r="S39" s="423"/>
      <c r="T39" s="423"/>
      <c r="U39" s="322" t="s">
        <v>68</v>
      </c>
      <c r="V39" s="323" t="s">
        <v>68</v>
      </c>
      <c r="W39" s="330" t="s">
        <v>68</v>
      </c>
      <c r="X39" s="431"/>
      <c r="Y39" s="433"/>
    </row>
    <row r="40" spans="4:25" x14ac:dyDescent="0.25">
      <c r="R40" s="422"/>
      <c r="S40" s="424" t="s">
        <v>212</v>
      </c>
      <c r="T40" s="426"/>
      <c r="U40" s="313" t="s">
        <v>213</v>
      </c>
      <c r="V40" s="314" t="s">
        <v>214</v>
      </c>
      <c r="W40" s="314" t="s">
        <v>215</v>
      </c>
      <c r="X40" s="244" t="s">
        <v>216</v>
      </c>
      <c r="Y40" s="245" t="s">
        <v>217</v>
      </c>
    </row>
    <row r="41" spans="4:25" x14ac:dyDescent="0.25">
      <c r="R41" s="422"/>
      <c r="S41" s="424" t="s">
        <v>218</v>
      </c>
      <c r="T41" s="426"/>
      <c r="U41" s="251" t="s">
        <v>219</v>
      </c>
      <c r="V41" s="248" t="s">
        <v>220</v>
      </c>
      <c r="W41" s="248" t="s">
        <v>221</v>
      </c>
      <c r="X41" s="249" t="s">
        <v>217</v>
      </c>
      <c r="Y41" s="250" t="s">
        <v>222</v>
      </c>
    </row>
    <row r="42" spans="4:25" x14ac:dyDescent="0.25">
      <c r="R42" s="422"/>
      <c r="S42" s="424" t="s">
        <v>223</v>
      </c>
      <c r="T42" s="426"/>
      <c r="U42" s="252" t="s">
        <v>80</v>
      </c>
      <c r="V42" s="253" t="s">
        <v>80</v>
      </c>
      <c r="W42" s="253" t="s">
        <v>80</v>
      </c>
      <c r="X42" s="249" t="s">
        <v>60</v>
      </c>
      <c r="Y42" s="250" t="s">
        <v>80</v>
      </c>
    </row>
    <row r="43" spans="4:25" x14ac:dyDescent="0.25">
      <c r="R43" s="422"/>
      <c r="S43" s="424" t="s">
        <v>224</v>
      </c>
      <c r="T43" s="426"/>
      <c r="U43" s="252" t="s">
        <v>225</v>
      </c>
      <c r="V43" s="253" t="s">
        <v>226</v>
      </c>
      <c r="W43" s="253" t="s">
        <v>227</v>
      </c>
      <c r="X43" s="254" t="s">
        <v>228</v>
      </c>
      <c r="Y43" s="255" t="s">
        <v>229</v>
      </c>
    </row>
    <row r="45" spans="4:25" x14ac:dyDescent="0.25">
      <c r="V45" s="153" t="s">
        <v>195</v>
      </c>
    </row>
    <row r="46" spans="4:25" x14ac:dyDescent="0.25">
      <c r="V46" s="258">
        <f>V29-V8</f>
        <v>0</v>
      </c>
      <c r="W46" s="258">
        <f t="shared" ref="W46" si="2">W29-W8</f>
        <v>0</v>
      </c>
      <c r="X46" s="258">
        <f>X29-Y8</f>
        <v>0</v>
      </c>
      <c r="Y46" s="258">
        <f>Y29-Z8</f>
        <v>0</v>
      </c>
    </row>
    <row r="47" spans="4:25" x14ac:dyDescent="0.25">
      <c r="V47" s="258">
        <f t="shared" ref="V47:W47" si="3">V30-V9</f>
        <v>0</v>
      </c>
      <c r="W47" s="258">
        <f t="shared" si="3"/>
        <v>0</v>
      </c>
      <c r="X47" s="258">
        <f t="shared" ref="X47:Y47" si="4">X30-Y9</f>
        <v>0</v>
      </c>
      <c r="Y47" s="258">
        <f t="shared" si="4"/>
        <v>0</v>
      </c>
    </row>
    <row r="48" spans="4:25" x14ac:dyDescent="0.25">
      <c r="V48" s="258">
        <f t="shared" ref="V48:W48" si="5">V31-V10</f>
        <v>0</v>
      </c>
      <c r="W48" s="258">
        <f t="shared" si="5"/>
        <v>0</v>
      </c>
      <c r="X48" s="258">
        <f t="shared" ref="X48:Y48" si="6">X31-Y10</f>
        <v>0</v>
      </c>
      <c r="Y48" s="258">
        <f t="shared" si="6"/>
        <v>0</v>
      </c>
    </row>
    <row r="49" spans="22:25" x14ac:dyDescent="0.25">
      <c r="V49" s="258">
        <f t="shared" ref="V49:W49" si="7">V32-V11</f>
        <v>0</v>
      </c>
      <c r="W49" s="258">
        <f t="shared" si="7"/>
        <v>0</v>
      </c>
      <c r="X49" s="258">
        <f t="shared" ref="X49:Y49" si="8">X32-Y11</f>
        <v>0</v>
      </c>
      <c r="Y49" s="258">
        <f t="shared" si="8"/>
        <v>0</v>
      </c>
    </row>
    <row r="50" spans="22:25" x14ac:dyDescent="0.25">
      <c r="V50" s="258">
        <f t="shared" ref="V50:W50" si="9">V33-V12</f>
        <v>0</v>
      </c>
      <c r="W50" s="258">
        <f t="shared" si="9"/>
        <v>0</v>
      </c>
      <c r="X50" s="258">
        <f t="shared" ref="X50:Y50" si="10">X33-Y12</f>
        <v>0</v>
      </c>
      <c r="Y50" s="258">
        <f t="shared" si="10"/>
        <v>0</v>
      </c>
    </row>
    <row r="51" spans="22:25" x14ac:dyDescent="0.25">
      <c r="V51" s="258">
        <f>V34-V15</f>
        <v>0</v>
      </c>
      <c r="W51" s="258">
        <f t="shared" ref="W51" si="11">W34-W15</f>
        <v>0</v>
      </c>
      <c r="X51" s="258">
        <f>X34-Y15</f>
        <v>0</v>
      </c>
      <c r="Y51" s="258">
        <f>Y34-Z15</f>
        <v>0</v>
      </c>
    </row>
    <row r="52" spans="22:25" x14ac:dyDescent="0.25">
      <c r="V52" s="283"/>
      <c r="W52" s="284"/>
      <c r="X52" s="284"/>
      <c r="Y52" s="285"/>
    </row>
    <row r="53" spans="22:25" x14ac:dyDescent="0.25">
      <c r="V53" s="286"/>
      <c r="W53" s="287"/>
      <c r="X53" s="287"/>
      <c r="Y53" s="288"/>
    </row>
    <row r="54" spans="22:25" x14ac:dyDescent="0.25">
      <c r="V54" s="286"/>
      <c r="W54" s="287"/>
      <c r="X54" s="287"/>
      <c r="Y54" s="288"/>
    </row>
    <row r="55" spans="22:25" x14ac:dyDescent="0.25">
      <c r="V55" s="286"/>
      <c r="W55" s="287"/>
      <c r="X55" s="287"/>
      <c r="Y55" s="288"/>
    </row>
    <row r="56" spans="22:25" x14ac:dyDescent="0.25">
      <c r="V56" s="286"/>
      <c r="W56" s="287"/>
      <c r="X56" s="287"/>
      <c r="Y56" s="288"/>
    </row>
    <row r="57" spans="22:25" x14ac:dyDescent="0.25">
      <c r="V57" s="286"/>
      <c r="W57" s="287"/>
      <c r="X57" s="287"/>
      <c r="Y57" s="288"/>
    </row>
    <row r="58" spans="22:25" x14ac:dyDescent="0.25">
      <c r="V58" s="286"/>
      <c r="W58" s="287"/>
      <c r="X58" s="287"/>
      <c r="Y58" s="288"/>
    </row>
    <row r="59" spans="22:25" x14ac:dyDescent="0.25">
      <c r="V59" s="286"/>
      <c r="W59" s="287"/>
      <c r="X59" s="287"/>
      <c r="Y59" s="288"/>
    </row>
    <row r="60" spans="22:25" x14ac:dyDescent="0.25">
      <c r="V60" s="286"/>
      <c r="W60" s="287"/>
      <c r="X60" s="287"/>
      <c r="Y60" s="288"/>
    </row>
    <row r="61" spans="22:25" x14ac:dyDescent="0.25">
      <c r="V61" s="286"/>
      <c r="W61" s="287"/>
      <c r="X61" s="287"/>
      <c r="Y61" s="288"/>
    </row>
    <row r="62" spans="22:25" x14ac:dyDescent="0.25">
      <c r="V62" s="286"/>
      <c r="W62" s="287"/>
      <c r="X62" s="287"/>
      <c r="Y62" s="288"/>
    </row>
    <row r="63" spans="22:25" x14ac:dyDescent="0.25">
      <c r="V63" s="289"/>
      <c r="W63" s="290"/>
      <c r="X63" s="290"/>
      <c r="Y63" s="291"/>
    </row>
  </sheetData>
  <mergeCells count="67">
    <mergeCell ref="X36:X39"/>
    <mergeCell ref="Y36:Y39"/>
    <mergeCell ref="S40:T40"/>
    <mergeCell ref="S41:T41"/>
    <mergeCell ref="S42:T42"/>
    <mergeCell ref="B23:B27"/>
    <mergeCell ref="R29:R43"/>
    <mergeCell ref="S29:S33"/>
    <mergeCell ref="S35:T35"/>
    <mergeCell ref="S36:T39"/>
    <mergeCell ref="S43:T43"/>
    <mergeCell ref="S25:S26"/>
    <mergeCell ref="T25:T26"/>
    <mergeCell ref="J19:J20"/>
    <mergeCell ref="B6:B10"/>
    <mergeCell ref="B11:B15"/>
    <mergeCell ref="B16:B18"/>
    <mergeCell ref="D19:D20"/>
    <mergeCell ref="AR6:AR10"/>
    <mergeCell ref="AS6:AS10"/>
    <mergeCell ref="AR11:AR14"/>
    <mergeCell ref="AR16:AR21"/>
    <mergeCell ref="AS16:AS18"/>
    <mergeCell ref="AS19:AS21"/>
    <mergeCell ref="A1:AZ1"/>
    <mergeCell ref="AR3:AZ3"/>
    <mergeCell ref="AT6:AT10"/>
    <mergeCell ref="AY6:AY10"/>
    <mergeCell ref="AE15:AE20"/>
    <mergeCell ref="R6:R26"/>
    <mergeCell ref="S6:S10"/>
    <mergeCell ref="S13:S14"/>
    <mergeCell ref="S17:S20"/>
    <mergeCell ref="T17:T20"/>
    <mergeCell ref="Y17:Y20"/>
    <mergeCell ref="Z17:Z20"/>
    <mergeCell ref="H4:J4"/>
    <mergeCell ref="K4:M4"/>
    <mergeCell ref="A6:A20"/>
    <mergeCell ref="U25:U26"/>
    <mergeCell ref="N19:N20"/>
    <mergeCell ref="A3:N3"/>
    <mergeCell ref="AA25:AA26"/>
    <mergeCell ref="AA17:AA20"/>
    <mergeCell ref="R3:AA3"/>
    <mergeCell ref="O19:O20"/>
    <mergeCell ref="P19:P20"/>
    <mergeCell ref="B19:B20"/>
    <mergeCell ref="C19:C20"/>
    <mergeCell ref="A4:A5"/>
    <mergeCell ref="B4:B5"/>
    <mergeCell ref="C4:C5"/>
    <mergeCell ref="H19:H20"/>
    <mergeCell ref="I19:I20"/>
    <mergeCell ref="Y25:Y26"/>
    <mergeCell ref="Z25:Z26"/>
    <mergeCell ref="AE3:AN3"/>
    <mergeCell ref="AB17:AB20"/>
    <mergeCell ref="AC17:AC20"/>
    <mergeCell ref="AB25:AB26"/>
    <mergeCell ref="AC25:AC26"/>
    <mergeCell ref="AE7:AE14"/>
    <mergeCell ref="AF7:AF8"/>
    <mergeCell ref="AF9:AF10"/>
    <mergeCell ref="AF11:AF13"/>
    <mergeCell ref="AF15:AF17"/>
    <mergeCell ref="AF18:AF20"/>
  </mergeCells>
  <conditionalFormatting sqref="D6">
    <cfRule type="cellIs" dxfId="57" priority="75" operator="greaterThanOrEqual">
      <formula>I6</formula>
    </cfRule>
    <cfRule type="cellIs" dxfId="56" priority="82" operator="between">
      <formula>I6</formula>
      <formula>J6</formula>
    </cfRule>
    <cfRule type="cellIs" dxfId="55" priority="83" operator="lessThan">
      <formula>J6</formula>
    </cfRule>
  </conditionalFormatting>
  <conditionalFormatting sqref="D7">
    <cfRule type="cellIs" dxfId="54" priority="72" operator="greaterThanOrEqual">
      <formula>I7</formula>
    </cfRule>
    <cfRule type="cellIs" dxfId="53" priority="73" operator="between">
      <formula>I7</formula>
      <formula>J7</formula>
    </cfRule>
    <cfRule type="cellIs" dxfId="52" priority="74" operator="lessThan">
      <formula>J7</formula>
    </cfRule>
  </conditionalFormatting>
  <conditionalFormatting sqref="D8">
    <cfRule type="cellIs" dxfId="51" priority="69" operator="greaterThanOrEqual">
      <formula>I8</formula>
    </cfRule>
    <cfRule type="cellIs" dxfId="50" priority="70" operator="between">
      <formula>I8</formula>
      <formula>J8</formula>
    </cfRule>
    <cfRule type="cellIs" dxfId="49" priority="71" operator="lessThan">
      <formula>J8</formula>
    </cfRule>
  </conditionalFormatting>
  <conditionalFormatting sqref="D9">
    <cfRule type="cellIs" dxfId="48" priority="66" operator="greaterThanOrEqual">
      <formula>I9</formula>
    </cfRule>
    <cfRule type="cellIs" dxfId="47" priority="67" operator="between">
      <formula>I9</formula>
      <formula>J9</formula>
    </cfRule>
    <cfRule type="cellIs" dxfId="46" priority="68" operator="lessThan">
      <formula>J9</formula>
    </cfRule>
  </conditionalFormatting>
  <conditionalFormatting sqref="D10:D18">
    <cfRule type="cellIs" dxfId="45" priority="63" operator="greaterThanOrEqual">
      <formula>I10</formula>
    </cfRule>
    <cfRule type="cellIs" dxfId="44" priority="64" operator="between">
      <formula>I10</formula>
      <formula>J10</formula>
    </cfRule>
    <cfRule type="cellIs" dxfId="43" priority="65" operator="lessThan">
      <formula>J10</formula>
    </cfRule>
  </conditionalFormatting>
  <conditionalFormatting sqref="U6">
    <cfRule type="cellIs" dxfId="42" priority="60" operator="lessThanOrEqual">
      <formula>Y6</formula>
    </cfRule>
    <cfRule type="cellIs" dxfId="41" priority="61" operator="greaterThan">
      <formula>Z6</formula>
    </cfRule>
    <cfRule type="cellIs" dxfId="40" priority="62" operator="between">
      <formula>Y6</formula>
      <formula>Z6</formula>
    </cfRule>
  </conditionalFormatting>
  <conditionalFormatting sqref="U7:U15 U25">
    <cfRule type="cellIs" dxfId="39" priority="57" operator="lessThanOrEqual">
      <formula>Y7</formula>
    </cfRule>
    <cfRule type="cellIs" dxfId="38" priority="58" operator="greaterThan">
      <formula>Z7</formula>
    </cfRule>
    <cfRule type="cellIs" dxfId="37" priority="59" operator="between">
      <formula>Y7</formula>
      <formula>Z7</formula>
    </cfRule>
  </conditionalFormatting>
  <conditionalFormatting sqref="U16">
    <cfRule type="cellIs" dxfId="36" priority="55" operator="lessThanOrEqual">
      <formula>Z16</formula>
    </cfRule>
    <cfRule type="cellIs" dxfId="35" priority="56" operator="greaterThan">
      <formula>Z16</formula>
    </cfRule>
  </conditionalFormatting>
  <conditionalFormatting sqref="D19">
    <cfRule type="cellIs" dxfId="34" priority="38" operator="lessThanOrEqual">
      <formula>O19</formula>
    </cfRule>
    <cfRule type="cellIs" dxfId="33" priority="39" operator="greaterThan">
      <formula>P19</formula>
    </cfRule>
    <cfRule type="cellIs" dxfId="32" priority="40" operator="between">
      <formula>O19</formula>
      <formula>P19</formula>
    </cfRule>
  </conditionalFormatting>
  <conditionalFormatting sqref="AH6">
    <cfRule type="cellIs" dxfId="31" priority="35" operator="greaterThanOrEqual">
      <formula>AL6</formula>
    </cfRule>
    <cfRule type="cellIs" dxfId="30" priority="36" operator="between">
      <formula>AL6</formula>
      <formula>AM6</formula>
    </cfRule>
    <cfRule type="cellIs" dxfId="29" priority="37" operator="lessThan">
      <formula>AM6</formula>
    </cfRule>
  </conditionalFormatting>
  <conditionalFormatting sqref="AH9:AH13">
    <cfRule type="cellIs" dxfId="28" priority="32" operator="greaterThanOrEqual">
      <formula>AL9</formula>
    </cfRule>
    <cfRule type="cellIs" dxfId="27" priority="33" operator="between">
      <formula>AL9</formula>
      <formula>AM9</formula>
    </cfRule>
    <cfRule type="cellIs" dxfId="26" priority="34" operator="lessThan">
      <formula>AM9</formula>
    </cfRule>
  </conditionalFormatting>
  <conditionalFormatting sqref="AH14">
    <cfRule type="cellIs" dxfId="25" priority="29" operator="greaterThanOrEqual">
      <formula>AO14</formula>
    </cfRule>
    <cfRule type="cellIs" dxfId="24" priority="30" operator="between">
      <formula>AO14</formula>
      <formula>AP14</formula>
    </cfRule>
    <cfRule type="cellIs" dxfId="23" priority="31" operator="lessThan">
      <formula>AP14</formula>
    </cfRule>
  </conditionalFormatting>
  <conditionalFormatting sqref="AH15:AH20">
    <cfRule type="cellIs" dxfId="22" priority="26" operator="greaterThanOrEqual">
      <formula>AO15</formula>
    </cfRule>
    <cfRule type="cellIs" dxfId="21" priority="27" operator="between">
      <formula>AO15</formula>
      <formula>AP15</formula>
    </cfRule>
    <cfRule type="cellIs" dxfId="20" priority="28" operator="lessThan">
      <formula>AP15</formula>
    </cfRule>
  </conditionalFormatting>
  <conditionalFormatting sqref="AH21">
    <cfRule type="cellIs" dxfId="19" priority="23" operator="lessThanOrEqual">
      <formula>AO21</formula>
    </cfRule>
    <cfRule type="cellIs" dxfId="18" priority="24" operator="greaterThan">
      <formula>AP21</formula>
    </cfRule>
    <cfRule type="cellIs" dxfId="17" priority="25" operator="between">
      <formula>AO21</formula>
      <formula>AP21</formula>
    </cfRule>
  </conditionalFormatting>
  <conditionalFormatting sqref="AU14 AU11">
    <cfRule type="cellIs" dxfId="16" priority="21" operator="greaterThan">
      <formula>AZ11</formula>
    </cfRule>
  </conditionalFormatting>
  <conditionalFormatting sqref="AU16:AU21">
    <cfRule type="cellIs" dxfId="15" priority="17" operator="lessThanOrEqual">
      <formula>AY16</formula>
    </cfRule>
    <cfRule type="cellIs" dxfId="14" priority="18" operator="greaterThan">
      <formula>AZ16</formula>
    </cfRule>
    <cfRule type="cellIs" dxfId="13" priority="19" operator="between">
      <formula>AY16</formula>
      <formula>AZ16</formula>
    </cfRule>
  </conditionalFormatting>
  <conditionalFormatting sqref="AU14">
    <cfRule type="cellIs" dxfId="12" priority="16" operator="equal">
      <formula>AZ14</formula>
    </cfRule>
  </conditionalFormatting>
  <conditionalFormatting sqref="AU13">
    <cfRule type="cellIs" dxfId="11" priority="7" operator="lessThanOrEqual">
      <formula>AY13</formula>
    </cfRule>
    <cfRule type="cellIs" dxfId="10" priority="8" operator="greaterThan">
      <formula>AZ13</formula>
    </cfRule>
    <cfRule type="cellIs" dxfId="9" priority="9" operator="between">
      <formula>AY13</formula>
      <formula>AZ13</formula>
    </cfRule>
  </conditionalFormatting>
  <conditionalFormatting sqref="AU12">
    <cfRule type="cellIs" dxfId="8" priority="10" operator="lessThanOrEqual">
      <formula>AY12</formula>
    </cfRule>
    <cfRule type="cellIs" dxfId="7" priority="11" operator="greaterThan">
      <formula>AZ12</formula>
    </cfRule>
    <cfRule type="cellIs" dxfId="6" priority="12" operator="between">
      <formula>AY12</formula>
      <formula>AZ12</formula>
    </cfRule>
  </conditionalFormatting>
  <conditionalFormatting sqref="AU11">
    <cfRule type="cellIs" dxfId="5" priority="6" operator="equal">
      <formula>AZ11</formula>
    </cfRule>
  </conditionalFormatting>
  <conditionalFormatting sqref="AU6">
    <cfRule type="cellIs" dxfId="4" priority="5" operator="greaterThan">
      <formula>BC6</formula>
    </cfRule>
  </conditionalFormatting>
  <conditionalFormatting sqref="AU6">
    <cfRule type="cellIs" dxfId="3" priority="4" operator="lessThanOrEqual">
      <formula>BC6</formula>
    </cfRule>
  </conditionalFormatting>
  <conditionalFormatting sqref="AH7:AH8">
    <cfRule type="cellIs" dxfId="2" priority="1" operator="greaterThanOrEqual">
      <formula>AO7</formula>
    </cfRule>
    <cfRule type="cellIs" dxfId="1" priority="2" operator="between">
      <formula>AO7</formula>
      <formula>AP7</formula>
    </cfRule>
    <cfRule type="cellIs" dxfId="0" priority="3" operator="lessThan">
      <formula>AP7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2016-04-21T16:56:42Z</dcterms:modified>
</cp:coreProperties>
</file>