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240" windowWidth="15120" windowHeight="8145" tabRatio="956" activeTab="2"/>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sheetId="8" r:id="rId15"/>
    <sheet name="2" sheetId="9" r:id="rId16"/>
    <sheet name="3" sheetId="11" r:id="rId17"/>
    <sheet name="4" sheetId="10" r:id="rId18"/>
    <sheet name="5" sheetId="12" r:id="rId19"/>
    <sheet name="6" sheetId="13" r:id="rId20"/>
    <sheet name="7" sheetId="14" r:id="rId21"/>
    <sheet name="8" sheetId="15" r:id="rId22"/>
    <sheet name="9" sheetId="16" r:id="rId23"/>
    <sheet name="10" sheetId="17" r:id="rId24"/>
    <sheet name="11" sheetId="18" r:id="rId25"/>
    <sheet name="12" sheetId="19" r:id="rId26"/>
    <sheet name="13" sheetId="20" r:id="rId27"/>
    <sheet name="14" sheetId="21" r:id="rId28"/>
    <sheet name="15" sheetId="22" r:id="rId29"/>
    <sheet name="16" sheetId="23" r:id="rId30"/>
    <sheet name="17" sheetId="24" r:id="rId31"/>
    <sheet name="18" sheetId="25" r:id="rId32"/>
    <sheet name="19" sheetId="26" r:id="rId33"/>
    <sheet name="20" sheetId="27" r:id="rId34"/>
    <sheet name="21" sheetId="46" r:id="rId35"/>
    <sheet name="22" sheetId="47" r:id="rId36"/>
    <sheet name="23" sheetId="48" r:id="rId37"/>
    <sheet name="24" sheetId="49" r:id="rId38"/>
    <sheet name="25" sheetId="50" r:id="rId39"/>
    <sheet name="26" sheetId="51" r:id="rId40"/>
    <sheet name="27" sheetId="52" r:id="rId41"/>
    <sheet name="28" sheetId="53" r:id="rId42"/>
    <sheet name="29" sheetId="54" r:id="rId43"/>
    <sheet name="30" sheetId="55" r:id="rId44"/>
    <sheet name="31" sheetId="58" r:id="rId45"/>
    <sheet name="32" sheetId="59" r:id="rId46"/>
    <sheet name="33" sheetId="60" r:id="rId47"/>
    <sheet name="34" sheetId="61" r:id="rId48"/>
    <sheet name="35" sheetId="62" r:id="rId49"/>
    <sheet name="36" sheetId="63" r:id="rId50"/>
    <sheet name="37" sheetId="64" r:id="rId51"/>
    <sheet name="38" sheetId="65" r:id="rId52"/>
    <sheet name="39" sheetId="66" r:id="rId53"/>
    <sheet name="40" sheetId="67" r:id="rId54"/>
    <sheet name="Appendix - Risks" sheetId="56" r:id="rId55"/>
  </sheets>
  <externalReferences>
    <externalReference r:id="rId56"/>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 localSheetId="43">Sheet5!#REF!</definedName>
    <definedName name="Assumptions">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 localSheetId="43">Sheet5!#REF!</definedName>
    <definedName name="BasisRisk">Sheet5!#REF!</definedName>
    <definedName name="BEntity">Dropdowns!$C$2:$C$6</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 localSheetId="43">Sheet5!#REF!</definedName>
    <definedName name="BrandImageCustomersExperience">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 localSheetId="43">Sheet5!#REF!</definedName>
    <definedName name="BSAAMLOFAC">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 localSheetId="43">Sheet5!#REF!</definedName>
    <definedName name="BusinessDisruptionandSystemFailures">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 localSheetId="43">Sheet5!#REF!</definedName>
    <definedName name="ClientsProductsandBusinessPractices">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 localSheetId="43">Sheet5!#REF!</definedName>
    <definedName name="Collateral">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 localSheetId="43">Sheet5!#REF!</definedName>
    <definedName name="Complaints">Sheet5!#REF!</definedName>
    <definedName name="Compliance">Sheet5!$B$1:$B$34</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 localSheetId="43">Sheet5!#REF!</definedName>
    <definedName name="Concentration">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 localSheetId="43">Sheet5!#REF!</definedName>
    <definedName name="ContingentLiquidity">Sheet5!#REF!</definedName>
    <definedName name="Control1">[1]Sheet2!$Q$3:$Q$10</definedName>
    <definedName name="ControlSuite">Dropdowns!$D$2:$D$6</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 localSheetId="43">Sheet5!#REF!</definedName>
    <definedName name="ControlSystems">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 localSheetId="43">Sheet5!#REF!</definedName>
    <definedName name="CoreBankingandFairLending">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 localSheetId="43">Sheet5!#REF!</definedName>
    <definedName name="Counterparty">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 localSheetId="43">Sheet5!#REF!</definedName>
    <definedName name="Country">Sheet5!#REF!</definedName>
    <definedName name="Credit">Sheet5!$B$35:$B$48</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43">#REF!</definedName>
    <definedName name="CRR" localSheetId="11">#REF!</definedName>
    <definedName name="CRR">#REF!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 localSheetId="43">Sheet5!#REF!</definedName>
    <definedName name="DamagetoPhysicalAssets">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 localSheetId="43">Sheet5!#REF!</definedName>
    <definedName name="DataAvailability">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 localSheetId="43">Sheet5!#REF!</definedName>
    <definedName name="DataReportingFramework">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 localSheetId="43">Sheet5!#REF!</definedName>
    <definedName name="DataRiskAggregationCapabilities">Sheet5!#REF!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 localSheetId="43">Dropdowns!#REF!</definedName>
    <definedName name="Decision">Dropdowns!#REF!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 localSheetId="43">Sheet5!#REF!</definedName>
    <definedName name="Deterioration">Sheet5!#REF!</definedName>
    <definedName name="Drivers">Dropdowns!$B$2:$B$28</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 localSheetId="43">Sheet5!#REF!</definedName>
    <definedName name="EmploymentPracticesWorkplaceSafety">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 localSheetId="43">Sheet5!#REF!</definedName>
    <definedName name="ExecutionDeliveryandProcessManagement">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 localSheetId="43">Sheet5!#REF!</definedName>
    <definedName name="ExpansionRisk">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 localSheetId="43">Sheet5!#REF!</definedName>
    <definedName name="ExternalFactors">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 localSheetId="43">Sheet5!#REF!</definedName>
    <definedName name="ExternalFraud">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 localSheetId="43">Sheet5!#REF!</definedName>
    <definedName name="FundingLiquidity">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 localSheetId="43">Sheet5!#REF!</definedName>
    <definedName name="Governance">Sheet5!#REF!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 localSheetId="43">Dropdowns!#REF!</definedName>
    <definedName name="Impact">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 localSheetId="43">Dropdowns!#REF!</definedName>
    <definedName name="Impact2">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 localSheetId="43">Dropdowns!#REF!</definedName>
    <definedName name="Impacts">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 localSheetId="43">Dropdowns!#REF!</definedName>
    <definedName name="Indicator">Dropdowns!#REF!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 localSheetId="43">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43">#REF!</definedName>
    <definedName name="IRR" localSheetId="11">#REF!</definedName>
    <definedName name="IRR">#REF!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 localSheetId="43">Sheet5!#REF!</definedName>
    <definedName name="IssuerBorrower">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 localSheetId="43">Sheet5!#REF!</definedName>
    <definedName name="Legal">Sheet5!#REF!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 localSheetId="43">Dropdowns!#REF!</definedName>
    <definedName name="Likelihood">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 localSheetId="43">Dropdowns!#REF!</definedName>
    <definedName name="Limit">Dropdowns!#REF!</definedName>
    <definedName name="Liquidity">Sheet5!$B$49:$B$62</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 localSheetId="43">Sheet5!#REF!</definedName>
    <definedName name="Litigations">Sheet5!#REF!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 localSheetId="43">Dropdowns!#REF!</definedName>
    <definedName name="LOB">Dropdowns!#REF!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 localSheetId="43">Sheet5!#REF!</definedName>
    <definedName name="ManagementandOtherPersonnel">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 localSheetId="43">Sheet5!#REF!</definedName>
    <definedName name="ManagementInformationSystems">Sheet5!#REF!</definedName>
    <definedName name="Market">Sheet5!$B$63:$B$73</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 localSheetId="43">Sheet5!#REF!</definedName>
    <definedName name="MarketBasisRisk">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 localSheetId="43">Sheet5!#REF!</definedName>
    <definedName name="MarketCorrelationRisk">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 localSheetId="43">Sheet5!#REF!</definedName>
    <definedName name="MarketExternalFactors">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 localSheetId="43">Sheet5!#REF!</definedName>
    <definedName name="MarketLiquidity">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 localSheetId="43">Sheet5!#REF!</definedName>
    <definedName name="Misuse">Sheet5!#REF!</definedName>
    <definedName name="Model">Sheet5!$B$74:$B$78</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 localSheetId="43">Sheet5!#REF!</definedName>
    <definedName name="ModelTraining">Sheet5!#REF!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 localSheetId="43">Dropdowns!#REF!</definedName>
    <definedName name="MT">Dropdowns!#REF!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 localSheetId="43">Sheet5!#REF!</definedName>
    <definedName name="NonLinearRisk">Sheet5!#REF!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43">#REF!</definedName>
    <definedName name="OCE" localSheetId="11">#REF!</definedName>
    <definedName name="OCE">#REF!</definedName>
    <definedName name="Operational">Sheet5!$B$79:$B$118</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 localSheetId="43">Dropdowns!#REF!</definedName>
    <definedName name="OW">Dropdowns!#REF!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 localSheetId="43">Sheet5!#REF!</definedName>
    <definedName name="PriceRisk">Sheet5!#REF!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 localSheetId="43">Dropdowns!#REF!</definedName>
    <definedName name="Primary">Dropdowns!#REF!</definedName>
    <definedName name="_xlnm.Print_Area" localSheetId="14">'1'!$A$2:$C$12</definedName>
    <definedName name="_xlnm.Print_Area" localSheetId="23">'10'!$A$2:$C$12</definedName>
    <definedName name="_xlnm.Print_Area" localSheetId="24">'11'!$A$2:$C$12</definedName>
    <definedName name="_xlnm.Print_Area" localSheetId="25">'12'!$A$2:$C$12</definedName>
    <definedName name="_xlnm.Print_Area" localSheetId="26">'13'!$A$2:$C$12</definedName>
    <definedName name="_xlnm.Print_Area" localSheetId="27">'14'!$A$2:$C$12</definedName>
    <definedName name="_xlnm.Print_Area" localSheetId="28">'15'!$A$1:$C$12</definedName>
    <definedName name="_xlnm.Print_Area" localSheetId="29">'16'!$A$1:$C$12</definedName>
    <definedName name="_xlnm.Print_Area" localSheetId="30">'17'!$A$1:$C$12</definedName>
    <definedName name="_xlnm.Print_Area" localSheetId="31">'18'!$A$2:$C$12</definedName>
    <definedName name="_xlnm.Print_Area" localSheetId="32">'19'!$A$2:$C$12</definedName>
    <definedName name="_xlnm.Print_Area" localSheetId="15">'2'!$A$2:$C$12</definedName>
    <definedName name="_xlnm.Print_Area" localSheetId="33">'20'!$A$2:$C$12</definedName>
    <definedName name="_xlnm.Print_Area" localSheetId="34">'21'!$A$2:$C$12</definedName>
    <definedName name="_xlnm.Print_Area" localSheetId="35">'22'!$A$2:$C$12</definedName>
    <definedName name="_xlnm.Print_Area" localSheetId="36">'23'!$A$2:$C$12</definedName>
    <definedName name="_xlnm.Print_Area" localSheetId="37">'24'!$A$2:$C$12</definedName>
    <definedName name="_xlnm.Print_Area" localSheetId="38">'25'!$A$2:$C$12</definedName>
    <definedName name="_xlnm.Print_Area" localSheetId="39">'26'!$A$2:$C$12</definedName>
    <definedName name="_xlnm.Print_Area" localSheetId="40">'27'!$A$2:$C$12</definedName>
    <definedName name="_xlnm.Print_Area" localSheetId="41">'28'!$A$2:$C$12</definedName>
    <definedName name="_xlnm.Print_Area" localSheetId="42">'29'!$A$2:$C$12</definedName>
    <definedName name="_xlnm.Print_Area" localSheetId="43">'30'!$A$1:$C$12</definedName>
    <definedName name="_xlnm.Print_Area" localSheetId="17">'4'!$A$2:$C$12</definedName>
    <definedName name="_xlnm.Print_Area" localSheetId="18">'5'!$A$2:$C$12</definedName>
    <definedName name="_xlnm.Print_Area" localSheetId="19">'6'!$A$2:$C$12</definedName>
    <definedName name="_xlnm.Print_Area" localSheetId="20">'7'!$A$2:$C$12</definedName>
    <definedName name="_xlnm.Print_Area" localSheetId="21">'8'!$A$2:$C$12</definedName>
    <definedName name="_xlnm.Print_Area" localSheetId="22">'9'!$A$2:$C$12</definedName>
    <definedName name="_xlnm.Print_Area" localSheetId="54">'Appendix - Risks'!$A$1:$C$167</definedName>
    <definedName name="_xlnm.Print_Area" localSheetId="2">'Approval and Documentation'!$1:$22</definedName>
    <definedName name="_xlnm.Print_Area" localSheetId="8">Assessments!$A$1:$C$40</definedName>
    <definedName name="_xlnm.Print_Area" localSheetId="7">'Audit Findings'!$A$1:$F$54</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Metrics!$A$1:$G$51</definedName>
    <definedName name="_xlnm.Print_Area" localSheetId="4">'New Products'!$A$1:$F$12</definedName>
    <definedName name="_xlnm.Print_Area" localSheetId="13">'Risk Inventory'!$A$1:$N$32</definedName>
    <definedName name="_xlnm.Print_Area" localSheetId="1">'Title Page'!$A$1:$J$40</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 localSheetId="43">Dropdowns!#REF!</definedName>
    <definedName name="Prob">Dropdowns!#REF!</definedName>
    <definedName name="QRM">Dropdowns!$B$2:$B$12</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43">#REF!</definedName>
    <definedName name="QRMr" localSheetId="11">#REF!</definedName>
    <definedName name="QRMr">#REF!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 localSheetId="43">Sheet5!#REF!</definedName>
    <definedName name="RatingMigration">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 localSheetId="43">Sheet5!#REF!</definedName>
    <definedName name="RegulatoryCompliance">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 localSheetId="43">Sheet5!#REF!</definedName>
    <definedName name="RegulatoryPrograms">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 localSheetId="43">Sheet5!#REF!</definedName>
    <definedName name="Reporting">Sheet5!#REF!</definedName>
    <definedName name="Reputational">Sheet5!$B$209:$B$217</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 localSheetId="43">Sheet5!#REF!</definedName>
    <definedName name="ReputationalExternalFactors">Sheet5!#REF!</definedName>
    <definedName name="Risk" localSheetId="11">[1]Sheet5!$A$6:$A$13</definedName>
    <definedName name="Risk">Sheet5!$A$5:$A$12</definedName>
    <definedName name="Risk2">Sheet5!$B$170:$B$222</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 localSheetId="43">Sheet5!#REF!</definedName>
    <definedName name="Risk3">Sheet5!#REF!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 localSheetId="43">Dropdowns!#REF!</definedName>
    <definedName name="RT">Dropdowns!#REF!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 localSheetId="43">Sheet5!#REF!</definedName>
    <definedName name="Settlement">Sheet5!#REF!</definedName>
    <definedName name="Strategic">Sheet5!$B$126:$B$149</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 localSheetId="43">Sheet5!#REF!</definedName>
    <definedName name="StrategicExpansionRisk">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 localSheetId="43">Sheet5!#REF!</definedName>
    <definedName name="StrategicExternalFactors">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 localSheetId="43">Sheet5!#REF!</definedName>
    <definedName name="Strategicfactors">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 localSheetId="43">Sheet5!#REF!</definedName>
    <definedName name="StrategicManagementandOtherPersonnel">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 localSheetId="43">Sheet5!#REF!</definedName>
    <definedName name="StrategicManagementInformationSystems">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 localSheetId="43">Sheet5!#REF!</definedName>
    <definedName name="StrategicObjectives">Sheet5!#REF!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 localSheetId="43">Dropdowns!#REF!</definedName>
    <definedName name="Tolerance">Dropdowns!#REF!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 localSheetId="43">Sheet5!#REF!</definedName>
    <definedName name="Training">Sheet5!#REF!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 localSheetId="43">Dropdowns!#REF!</definedName>
    <definedName name="Trend">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 localSheetId="43">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 localSheetId="43">Sheet5!#REF!</definedName>
    <definedName name="VolumesandTypesofAssets">Sheet5!#REF!</definedName>
  </definedNames>
  <calcPr calcId="145621"/>
</workbook>
</file>

<file path=xl/calcChain.xml><?xml version="1.0" encoding="utf-8"?>
<calcChain xmlns="http://schemas.openxmlformats.org/spreadsheetml/2006/main">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0"/>
  <c r="AA1" i="11"/>
  <c r="AA1" i="12"/>
  <c r="AA1" i="13"/>
  <c r="AA1" i="14"/>
  <c r="AA1" i="15"/>
  <c r="AA1" i="16"/>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6"/>
  <c r="Q9" i="16"/>
  <c r="Q12" i="15"/>
  <c r="Q9" i="15"/>
  <c r="Q12" i="14"/>
  <c r="Q9" i="14"/>
  <c r="Q12" i="13"/>
  <c r="Q9" i="13"/>
  <c r="Q12" i="12"/>
  <c r="Q9" i="12"/>
  <c r="Q12" i="11"/>
  <c r="Q9" i="11"/>
  <c r="Q12" i="10"/>
  <c r="Q9" i="10"/>
  <c r="Q12" i="9"/>
  <c r="Q9" i="9"/>
  <c r="Q11" i="10"/>
  <c r="Q8" i="10"/>
  <c r="R7" i="10"/>
  <c r="R6" i="10"/>
  <c r="R5" i="10"/>
  <c r="R4" i="10"/>
  <c r="R3" i="10"/>
  <c r="R2" i="10"/>
  <c r="Q11" i="11"/>
  <c r="Q8" i="11"/>
  <c r="R7" i="11"/>
  <c r="R6" i="11"/>
  <c r="R5" i="11"/>
  <c r="R4" i="11"/>
  <c r="R3" i="11"/>
  <c r="R2" i="11"/>
  <c r="Q11" i="12"/>
  <c r="Q8" i="12"/>
  <c r="R7" i="12"/>
  <c r="R6" i="12"/>
  <c r="R5" i="12"/>
  <c r="R4" i="12"/>
  <c r="R3" i="12"/>
  <c r="R2" i="12"/>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<sst xmlns="http://schemas.openxmlformats.org/spreadsheetml/2006/main" count="1438" uniqueCount="591">
  <si>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</si>
  <si>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</si>
  <si>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</si>
  <si>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</si>
  <si>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</si>
  <si>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</si>
  <si>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</si>
  <si>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</si>
  <si>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</si>
  <si>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</si>
  <si>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</si>
  <si>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</si>
  <si>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</si>
  <si>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</si>
  <si>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</si>
  <si>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</si>
  <si>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</si>
  <si>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</si>
  <si>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</si>
  <si>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</si>
  <si>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</si>
  <si>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</si>
  <si>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</si>
  <si>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</si>
  <si>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</si>
  <si>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</si>
  <si>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</si>
  <si>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</si>
  <si>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</si>
  <si>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</si>
  <si>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</si>
  <si>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</si>
  <si>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</si>
  <si>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</si>
  <si>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</si>
  <si>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</si>
  <si>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</si>
  <si>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</si>
  <si>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</si>
  <si>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</si>
  <si>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</si>
  <si>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</si>
  <si>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</si>
  <si>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</si>
  <si>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</si>
  <si>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</si>
  <si>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</si>
  <si>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</si>
  <si>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</si>
  <si>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</si>
  <si>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</si>
  <si>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</si>
  <si>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</si>
  <si>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</si>
  <si>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</si>
  <si>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</si>
  <si>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</si>
  <si>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</si>
  <si>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</si>
  <si>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</si>
  <si>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</si>
  <si>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</si>
  <si>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</si>
  <si>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</si>
  <si>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</si>
  <si>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</si>
  <si>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</si>
  <si>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</si>
  <si>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</si>
  <si>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</si>
  <si>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</si>
  <si>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</si>
  <si>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</si>
  <si>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</si>
  <si>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</si>
  <si>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</si>
  <si>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</si>
  <si>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</si>
  <si>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</si>
  <si>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</si>
  <si>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</si>
  <si>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</si>
  <si>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</si>
  <si>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</si>
  <si>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</si>
  <si>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</si>
  <si>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</si>
  <si>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</si>
  <si>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</si>
  <si>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</si>
  <si>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</si>
  <si>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</si>
  <si>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</si>
  <si>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</si>
  <si>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</si>
  <si>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</si>
  <si>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</si>
  <si>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</si>
  <si>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</si>
  <si>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</si>
  <si>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</si>
  <si>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</si>
  <si>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</si>
  <si>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</si>
  <si>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</si>
  <si>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</si>
  <si>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</si>
  <si>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</si>
  <si>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</si>
  <si>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</si>
  <si>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</si>
  <si>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</si>
  <si>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</si>
  <si>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</si>
  <si>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</si>
  <si>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</si>
  <si>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</si>
  <si>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</si>
  <si>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</si>
  <si>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</si>
  <si>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</si>
  <si>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</si>
  <si>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</si>
  <si>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</si>
  <si>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</si>
  <si>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</si>
  <si>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</si>
  <si>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</si>
  <si>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</si>
  <si>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</si>
  <si>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</si>
  <si>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</si>
  <si>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</si>
  <si>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</si>
  <si>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</si>
  <si>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</si>
  <si>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</si>
  <si>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</si>
  <si>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</si>
  <si>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</si>
  <si>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</si>
  <si>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</si>
  <si>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</si>
  <si>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</si>
  <si>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</si>
  <si>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</si>
  <si>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</si>
  <si>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</si>
  <si>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</si>
  <si>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</si>
  <si>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</si>
  <si>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</si>
  <si>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</si>
  <si>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</si>
  <si>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</si>
  <si>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</si>
  <si>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</si>
  <si>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</si>
  <si>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</si>
  <si>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</si>
  <si>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</si>
  <si>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</si>
  <si>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</si>
  <si>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</si>
  <si>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</si>
  <si>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</si>
  <si>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</si>
  <si>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</si>
  <si>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</si>
  <si>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</si>
  <si>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</si>
  <si>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</si>
  <si>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</si>
  <si>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</si>
  <si>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</si>
  <si>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</si>
  <si>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</si>
  <si>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</si>
  <si>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</si>
  <si>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</si>
  <si>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</si>
  <si>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</si>
  <si>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</si>
  <si>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</si>
  <si>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</si>
  <si>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</si>
  <si>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</si>
  <si>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</si>
  <si>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</si>
  <si>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</si>
  <si>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</si>
  <si>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</si>
  <si>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</si>
  <si>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</si>
  <si>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</si>
  <si>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</si>
  <si>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</si>
  <si>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</si>
  <si>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</si>
  <si>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</si>
  <si>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</si>
  <si>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</si>
  <si>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</si>
  <si>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</si>
  <si>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</si>
  <si>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</si>
  <si>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</si>
  <si>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</si>
  <si>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</si>
  <si>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</si>
  <si>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</si>
  <si>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</si>
  <si>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</si>
  <si>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</si>
  <si>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</si>
  <si>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</si>
  <si>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</si>
  <si>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</si>
  <si>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</si>
  <si>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</si>
  <si>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</si>
  <si>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</si>
  <si>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</si>
  <si>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</si>
  <si>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</si>
  <si>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</si>
  <si>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</si>
  <si>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</si>
  <si>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</si>
  <si>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</si>
  <si>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</si>
  <si>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</si>
  <si>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</si>
  <si>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</si>
  <si>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</si>
  <si>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</si>
  <si>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</si>
  <si>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</si>
  <si>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</si>
  <si>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</si>
  <si>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</si>
  <si>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</si>
  <si>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</si>
  <si>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</si>
  <si>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</si>
  <si>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</si>
  <si>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</si>
  <si>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</si>
  <si>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</si>
  <si>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</si>
  <si>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</si>
  <si>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</si>
  <si>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</si>
  <si>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Annual Expected Loss (Base)</t>
    </r>
    <r>
      <rPr>
        <sz val="10"/>
        <color theme="1"/>
        <rFont val="Calibri"/>
        <family val="2"/>
        <scheme val="minor"/>
      </rPr>
      <t xml:space="preserve"> - The annual expected financial impact range amount. The dollar range should be supported by internal/external loss data and other MRI sources.  This impact amount assumes controls are working as designed.</t>
    </r>
  </si>
  <si>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The worst 1 in 10 year financial impact range amount. This impact should be supported by internal and external loss data and other MRI sources and external events.  This impact assumes that all controls may not be working as designed.</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</si>
  <si>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</si>
  <si>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</si>
  <si>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</si>
  <si>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</si>
  <si>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</si>
  <si>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</si>
  <si>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</si>
  <si>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</si>
  <si>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</si>
  <si>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</si>
  <si>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line of business:
</t>
  </si>
  <si>
    <t>2. Business Overview</t>
  </si>
  <si>
    <t>3. Process Followed</t>
  </si>
  <si>
    <t>4. Strategic Plan</t>
  </si>
  <si>
    <t xml:space="preserve">
This section should be a high level overview of Material Risks identified. Completion of this section will be facilitated once the remainder of this template is completed:
</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</si>
  <si>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</si>
  <si>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</si>
  <si>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</si>
  <si>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</si>
  <si>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</si>
  <si>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</si>
  <si>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</si>
  <si>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</si>
  <si>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</si>
  <si>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</si>
  <si>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</si>
  <si>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</si>
  <si>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</si>
  <si>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</si>
  <si>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</si>
  <si>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</si>
  <si>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</si>
  <si>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</si>
  <si>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</si>
  <si>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Enter significant Audit/Regulatory finds and/or resolutions since the last annual assessment cycle.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</si>
  <si>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</si>
  <si>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</si>
  <si>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</si>
  <si>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</si>
  <si>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</si>
  <si>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</si>
  <si>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</si>
  <si>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</si>
  <si>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</si>
  <si>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</si>
  <si>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 xml:space="preserve"> [Enter Business Continuity events and program highlights here if applicable]
</t>
  </si>
  <si>
    <t>High level summary of vendor management program highlighting any significant events over the past 12 months:</t>
  </si>
  <si>
    <t xml:space="preserve"> [Enter IT Assessment results and any significant events, i.e. intrusions, firewall breaches, etc…]
</t>
  </si>
  <si>
    <t>Summary results of most recent Credit Assessment:</t>
  </si>
  <si>
    <t>Summary results of most recent Model Assessment:</t>
  </si>
  <si>
    <t>Highlight any other key inputs which informed the assessment and how they were used:</t>
  </si>
  <si>
    <t xml:space="preserve"> [Enter any other key inputs and how they were used]
</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</si>
  <si>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</si>
  <si>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</si>
  <si>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</si>
  <si>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</si>
  <si>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</si>
  <si>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</si>
  <si>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</si>
  <si>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</si>
  <si>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</si>
  <si>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</si>
  <si>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</si>
  <si>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 xml:space="preserve"> [Enter Business Metric commentary here if applicable]
</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</si>
  <si>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</si>
  <si>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</si>
  <si>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</si>
  <si>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</si>
  <si>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</si>
  <si>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</si>
  <si>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</si>
  <si>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</si>
  <si>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</si>
  <si>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</si>
  <si>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</si>
  <si>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</si>
  <si>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</si>
  <si>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</si>
  <si>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</si>
  <si>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</si>
  <si>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</si>
  <si>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</si>
  <si>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</si>
  <si>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</si>
  <si>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</si>
  <si>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</si>
  <si>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</si>
  <si>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</si>
  <si>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</si>
  <si>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</si>
  <si>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</si>
  <si>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</si>
  <si>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</si>
  <si>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</si>
  <si>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</si>
  <si>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</si>
  <si>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</si>
  <si>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</si>
  <si>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</si>
  <si>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</si>
  <si>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</si>
  <si>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</si>
  <si>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</si>
  <si>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</si>
  <si>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</si>
  <si>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</si>
  <si>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</si>
  <si>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</si>
  <si>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</si>
  <si>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</si>
  <si>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</si>
  <si>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</si>
  <si>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</si>
  <si>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</si>
  <si>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</si>
  <si>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</si>
  <si>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</si>
  <si>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</si>
  <si>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</si>
  <si>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</si>
  <si>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</si>
  <si>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</si>
  <si>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</si>
  <si>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</si>
  <si>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</si>
  <si>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</si>
  <si>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</si>
  <si>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</si>
  <si>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</si>
  <si>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</si>
  <si>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</si>
  <si>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</si>
  <si>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</si>
  <si>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</si>
  <si>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</si>
  <si>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</si>
  <si>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</si>
  <si>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</si>
  <si>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</si>
  <si>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</si>
  <si>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</si>
  <si>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</si>
  <si>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</si>
  <si>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</si>
  <si>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</si>
  <si>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</si>
  <si>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</si>
  <si>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</si>
  <si>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</si>
  <si>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</si>
  <si>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</si>
  <si>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</si>
  <si>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</si>
  <si>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</si>
  <si>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</si>
  <si>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</si>
  <si>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</si>
  <si>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</si>
  <si>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</si>
  <si>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</si>
  <si>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</si>
  <si>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</si>
  <si>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</si>
  <si>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</si>
  <si>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</si>
  <si>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</si>
  <si>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</si>
  <si>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</si>
  <si>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</si>
  <si>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</si>
  <si>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</si>
  <si>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</si>
  <si>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</si>
  <si>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</si>
  <si>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</si>
  <si>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</si>
  <si>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</si>
  <si>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</si>
  <si>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</si>
  <si>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</si>
  <si>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</si>
  <si>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</si>
  <si>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</si>
  <si>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</si>
  <si>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</si>
  <si>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</si>
  <si>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</si>
  <si>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</si>
  <si>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</si>
  <si>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</si>
  <si>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</si>
  <si>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</si>
  <si>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</si>
  <si>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</si>
  <si>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</si>
  <si>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</si>
  <si>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</si>
  <si>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</si>
  <si>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</si>
  <si>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</si>
  <si>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</si>
  <si>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</si>
  <si>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</si>
  <si>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</si>
  <si>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</si>
  <si>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</si>
  <si>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</si>
  <si>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</si>
  <si>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</si>
  <si>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</si>
  <si>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</si>
  <si>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</si>
  <si>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</si>
  <si>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</si>
  <si>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</si>
  <si>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</si>
  <si>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</si>
  <si>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</si>
  <si>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</si>
  <si>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</si>
  <si>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</si>
  <si>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</si>
  <si>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</si>
  <si>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</si>
  <si>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</si>
  <si>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</si>
  <si>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</si>
  <si>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</si>
  <si>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</si>
  <si>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</si>
  <si>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</si>
  <si>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</si>
  <si>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</si>
  <si>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</si>
  <si>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</si>
  <si>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</si>
  <si>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</si>
  <si>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</si>
  <si>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</si>
  <si>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</si>
  <si>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</si>
  <si>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</si>
  <si>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</si>
  <si>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Risk Driver </t>
    </r>
    <r>
      <rPr>
        <sz val="10"/>
        <color theme="1"/>
        <rFont val="Calibri"/>
        <family val="2"/>
        <scheme val="minor"/>
      </rPr>
      <t>- The economic, business or regulatory force(s) leading to the potential increase(s) in the Risk profile as capture under the 'Stressed Financial Impact'. Diver(s) must be supported in the 'Financial Impact Rationale'.</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</si>
  <si>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</si>
  <si>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</si>
  <si>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</si>
  <si>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 xml:space="preserve"> [Enter external data sources utilized in this exercise to address each risk type, to create a Carriage Return hold down the [ALT]+[RETURN] ]
</t>
  </si>
  <si>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</si>
  <si>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</si>
  <si>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</si>
  <si>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</si>
  <si>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</si>
  <si>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</si>
  <si>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</si>
  <si>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</si>
  <si>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</si>
  <si>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</si>
  <si>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</si>
  <si>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</si>
  <si>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10.7  Other</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</si>
  <si>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</si>
  <si>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</si>
  <si>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</si>
  <si>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t xml:space="preserve"> [Enter Off-balance sheet related commentary here, to create a Carriage Return hold down the [ALT]+[RETURN] ]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</si>
  <si>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</si>
  <si>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</si>
  <si>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</si>
  <si>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</si>
  <si>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</si>
  <si>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</si>
  <si>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</si>
  <si>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</si>
  <si>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</si>
  <si>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</si>
  <si>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 xml:space="preserve"> [Enter commentary here, to create a Carriage Return hold down the [ALT]+[RETURN] ]
</t>
  </si>
  <si>
    <t xml:space="preserve"> [Enter commentary here, to create a Carriage Return hold down the [ALT]+[RETURN] ]</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</si>
  <si>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</si>
  <si>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</si>
  <si>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</si>
  <si>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</si>
  <si>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Material Risk Tool version 1.2 updated May 8, 2015</t>
  </si>
  <si>
    <t>Santander Financial Services</t>
  </si>
  <si>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</si>
  <si>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r>
      <rPr>
        <b/>
        <sz val="11"/>
        <color theme="1"/>
        <rFont val="Calibri"/>
        <family val="2"/>
        <scheme val="minor"/>
      </rPr>
      <t xml:space="preserve">Risk Type </t>
    </r>
    <r>
      <rPr>
        <sz val="11"/>
        <color theme="1"/>
        <rFont val="Calibri"/>
        <family val="2"/>
        <scheme val="minor"/>
      </rPr>
      <t xml:space="preserve"> - The Risk Type from the ERM Risk Taxonomy</t>
    </r>
  </si>
  <si>
    <r>
      <t>Risk Sub Type  -</t>
    </r>
    <r>
      <rPr>
        <sz val="10"/>
        <color theme="1"/>
        <rFont val="Calibri"/>
        <family val="2"/>
        <scheme val="minor"/>
      </rPr>
      <t xml:space="preserve"> The Risk Sub-Category from the ERM Risk Taxonomy</t>
    </r>
  </si>
  <si>
    <t>Price Risk Includes the potential economic impact (decrease in the value of assets) that could be derived from participating in the underwriting of equity or debt capital markets transactions that are not fully sold into the market, and where the Subsidiary retains on its balance sheet a higher amount of exposure than anticipated.</t>
  </si>
  <si>
    <t>Special Assets</t>
  </si>
  <si>
    <t>Aging of more than 3 years</t>
  </si>
  <si>
    <t>Sale price over appraisal value</t>
  </si>
  <si>
    <t>N/A</t>
  </si>
  <si>
    <t>Residential</t>
  </si>
  <si>
    <t>Commercial</t>
  </si>
  <si>
    <t>Land</t>
  </si>
  <si>
    <t xml:space="preserve">Commercial </t>
  </si>
  <si>
    <t>REO sales/foreclosed properties</t>
  </si>
  <si>
    <t>Expenses</t>
  </si>
  <si>
    <t>Nonavaliability for sale due to legal problems</t>
  </si>
  <si>
    <t>Disposition time in months</t>
  </si>
  <si>
    <t xml:space="preserve">Closings over option agreements </t>
  </si>
  <si>
    <t>Sale price over net value</t>
  </si>
  <si>
    <t>Residencial</t>
  </si>
  <si>
    <t>Comercial</t>
  </si>
  <si>
    <t>Marie Guiven</t>
  </si>
  <si>
    <t xml:space="preserve">In order to identify, assess and consider the material risks that may have an impact on the Bank (losses as well as opportunity costs), the Line of Business reviewed the ERM Risk Taxonomy, historical risks and losses, audit &amp; regulatory findings, metrics and budget/strategic plan.  The Material Risk Program supports the approved ERM Framework which includes the Three Line of Defense Model for the identification, assessment, and aggregation of risks.  
1. The First Line of Defense includes the Lines of Business &amp; Lines of Business Support Units - responsible for the risk identification and assessments including an evaluation of the controls and financial impacts. 
2. The Second Line of Defense includes the ERM, Risk Management and Legal areas - support the First Line of Defense in the execution of risk identification and assessment processes, and provide guidance to ensure consistent assessment processes.
3. The Third Line of Defense includes the Internal Audit and Loan Review areas - complete a periodic assessment by reviewing the effectiveness of the Material Risk Program’s policy, methodology, procedures and associated processes which provide for a complete and accurate identification, assessment, aggregation and reporting of material risks within the organization.
</t>
  </si>
  <si>
    <t>Specialized real estate brokers specialized, marketing strategies, participation in activities of targeted groups, continuous discussion with investors, contact with Municipalities’ representatives and use of e-mail blast and social media (Facebook), operational costs controls</t>
  </si>
  <si>
    <t>Decrease of net collateral value</t>
  </si>
  <si>
    <t>Reduction of repossessed asset sales</t>
  </si>
  <si>
    <t>Failure to comply with regulatory requirements</t>
  </si>
  <si>
    <t>The financial impact analysis is based on potential fines and regulatory penalties.</t>
  </si>
  <si>
    <t>Risk of non-compliance with regulatory requirements resulting in potential regulatory scrutiny/penalties.  Risk is driven by deficiencies in controls and oversight of the activities affected by these requirements. 
The controls in place for the mitigation of this risk include the following:
- Compliance policies and procedures
- Annual trainings, which serves as a resource for Team Members in understanding their responsibilities.
- Automated transaction monitoring system and manual reports to detect suspicious activity
- Internal Control and Internal Audit reviews</t>
  </si>
  <si>
    <t>Policies and Procedures, employee training, internal controls, recurring monitoring</t>
  </si>
  <si>
    <t>Internal Fraud during the ordinary course of operations</t>
  </si>
  <si>
    <t>Transactions are approved by more than one employee as part of a Committee,  required at least 10-day consecutive vacation period, Internal Audit and Internal Control reviews,  appraisal reviews by the Director of the Appraisal value</t>
  </si>
  <si>
    <t>Marie Guiven
Juan Pablo Jurado
Dayna Fabricio</t>
  </si>
  <si>
    <t xml:space="preserve">Real Estate Broker’s Unlawful Practices
</t>
  </si>
  <si>
    <t xml:space="preserve">Risk of claims from third parties including buyer related to Real Estate Broker’s Unlawful Practices as established by the Act that Rules Real Estate Broker Services, Act 10 of 1994, as amended.  For example, a broker omits a client's offer in order to favor another client.
The controls to mitigate this risk include the Real Estate Brokers contract which requires the Real Estate Broker to provide a “Commercial General Liability” and “Error and Omisions” policy in favor of the Bank.
</t>
  </si>
  <si>
    <t>The Financial Impact Analysis is based on the potential losses due to a reduction of net collateral value) vs current debt balance.  Currently the largest net collateral value is $3.4MM.</t>
  </si>
  <si>
    <t>The risk of potential economic impact per decrease in the value of assets (net collateral value) and collateral value of loans due to decrease in housing prices per economic recession.  Risk of a decline in appraisal values of the real estate which may result in an increase in provisions and reserves.
Controls to mitigate this risk includes an annual request of "appraisal" of the assets in question. According to the actual value that indicates the appraisal, the books are set.  If applicable, the loss is recognized or adjusted loss reserves. Control is maintained annually to ensure that the appraisals carried out. The appraisals are prepared by appropriately qualified and licensed appraisers.</t>
  </si>
  <si>
    <t>Controls to mitigate this risk includes an annual request of "appraisal" of the assets in question. According to the actual value that indicates the appraisal, the books are set.  If applicable, the loss is recognized or adjusted loss reserves. Control is maintained annually to ensure that the appraisals carried out. The appraisals are prepared by appropriately qualified and licensed appraisers.</t>
  </si>
  <si>
    <t>The risk of successfully implementing strategic objectives per reduction of repossessed assets sales as a result of economic downturn.  The deterioration of the local economic conditions affect the collateral values which makes repossessed assets less attractive to potential buyers.  Raw land REOs has the highest disposition term, which results in impact on provisions due to decrease in appraisal value.  Currently 73% of the book value is raw land REOs.  Aggressive cut-rate prices of other banks such as Banco Popular PR, Oriental Bank and Scotiabank per assisted takeover of bad loans from Westernbank, Eurobank and R-G Financial, and recently, Doral has affected the market.  However maintain toxic assets in portfolio increases costs associated with management, maintenance and marketing.
The controls to mitigate this risk include:
- The hiring of real estate brokers specialized in specific geographical areas.
- Distribution of brochures in local stores as well as Bank branches
- Participation in activities of targeted groups such as engineers, PyMES, etc in order to promote the sale of properties.
- Continuous discussion with investors regarding the sale of properties.
- Continued contact with Municipalities’ representatives in order to facilitate the sale of properties
- Use of e-mail blast and social medias (Facebook)
- Revise and reduce management costs
Action Plans to manage and mitigate this risk include Holding Property Auctions; Establish a policy for price discount for properties (i.e. depending on aging, physical condition and status of housing market in the area)</t>
  </si>
  <si>
    <t xml:space="preserve">The Real Estate Broker’s Unlawful Practices analysis is based on an external fraud may pose to Line of Business and the Bank.
</t>
  </si>
  <si>
    <t>The controls to mitigate this risk include the Real Estate Brokers contract which requires the Real Estate Broker to provide a “Commercial General Liability” and “Error and Omisions” policy in favor of the Bank.</t>
  </si>
  <si>
    <t xml:space="preserve">The Stressed Financial Impact considers possible losses the internal fraud could cause the Line of Business as well as from both legal and regulatory fines. No event have been reported regarding unauthorized transactions. No event have been reported regarding unauthorized transactions. 
</t>
  </si>
  <si>
    <t xml:space="preserve">The risk of losses due to an employee engaging in or facilitates bribery and corruption activities as well as reporting incorrect information in order to obtain an approval of an offer for the sale of a REO or related to a loan transaction.  The risk of offers being accepted on an unauthorized basis.  Risk of regulatory and legal repercussions due to Internal Fraud which may translate to a direct impact on operations.  The risks may also include reputational damage and monetary losses.  Although operational losses have not been reported within the Line of Business, there is a latent risk of internal fraud which in a stressed situation could impact the Bank.
The controls include transactions approval by more than one employee as part of a Committee,  required at least 10-day consecutive vacation period, Internal Audit and Internal Control reviews.  All appraisals are revised by the Director of the Appraisal value which is in a separate department from Repossessed Assets Unit. In order to sell a property, it is required several layers of analysis and authorization. </t>
  </si>
  <si>
    <t>6/1/2015, 6/15/2015, 6/17/2015</t>
  </si>
  <si>
    <t xml:space="preserve">The Financial Impact Analysis is based on the costs associated with management, maintenance and marketing due to failing to comply with the reduction of repossessed assets sales per the strategic plan defined.  The impact resulting from an inventory increase would have a direct impact on Capital and an increase in provisions the following year.
</t>
  </si>
  <si>
    <t>The Special Assets segment of the Santander Financial Services is a run-off portfolio (formerly Crefisa) which is comprised by mortgage, construction and commercial loans, as well as repossessed assets.   The loan portfolio includes: $ 12.4  MM Commercial, $ 2.3 MM Construction and $ 0.9 MM Mortgage.  Said portfolio is managed by both Commercial and Collection Unit. With respect to the repossessed assets, the Special Assets’ Inventory as of May 30, 2015 includes: 9 residential units with a net value of $ 1.9 MM (Gross Value $ 2.9 MM), 21 commercial units with a net value of $ 7.9 MM (Gross Value $ 10 MM) and 30 raw land units with a net value of $ 27.2 MM (Gross Value $ 41.7 MM). Said inventory is managed by the Repossessed Assets Unit which include a REO Manager, 2 REO Officers, and 2 REO Sales Managers. In Puerto Rico there is a large inventory of available properties for sale.  Within this inventory, repossessed assets are the largest group. The remaining inventory is comprised by residential units of new projects and properties sold by owners.  The main risk of the repossessed assets inventory is the high concentration of raw land.</t>
  </si>
  <si>
    <t xml:space="preserve">In order to achieve the objective of this run-off portfolio of selling the Repossessed Assets’ inventory, the following strategies have been established:
- Hiring Real Estate Brokers specialized in specific geographical areas.
- Distribution of Real Estate Brochures in local stores and Bank branches
- Participation in activities of targeted groups such as engineers, PyMES, etc to promote the sale of properties.
- Continue discussion of the sale of properties with investors.
- Continue the meetings with Municipalities‘ representatives to promote the acquisition of properties 
* Use of e-mail blast and social medias (Facebook)
The identification of risks in this exercise will be taken into consideration in the next review of the strategic plan, both in the projected figures considering the risks and their probability of occurrence as well as the controls in place to mitigate those risks. </t>
  </si>
  <si>
    <t>An analysis of which risks may affect the Line of Business has been performed taking into consideration all the risks typified in the Risk Map defined in Enterprise Risk Management Framework.  Using the Material Risk Program, we concluded that the Line of Business has the following material risks:
- MARKET / Price Risk = Decrease of net collateral value (Base Impact:  $0 / Stressed Impact : $1MM -$5MM)   
- STRATEGIC / Strategic Planning  = Reduction of repossessed asset sales (Base Impact:  $0 / Stressed Impact : $1MM -$5MM)
- COMPLIANCE  / Regulatory Compliance = Failure to comply with regulatory requirements (Base Impact: $0 / Stressed Impact : $1MM -$5MM)
- OPERATIONAL / External Fraud = Real Estate Broker’s Unlawful Practices (Base Impact: $0 / Stressed Impact : $1MM -$5MM)
- OPERATIONAL /Internal Fraud = Internal Fraud during the ordinary course of operations (Base Impact:  $0 / Stressed Impact : $1MM -$5MM)
- REPUTATIONAL / Brand Image = Deficient customer service and/or non-compliance with regulatory requirements (Base Impact: $0 / Stressed Impact: $1MM - $5MM)
The Line of Business attempted to identify the economic risk drivers of each event however for those risks where no economic risk driver was identified, the Line of Business identified the appropriate risk driver in order to be able to develop risk metrics for the Risk Tolerance Statement, Risk Mandates and/or Risk Scorecards, as applicable.  This exercise will be utilized to monitor the risk profile of the Line of Business, identify the main drivers which could trigger losses/risks, identify deficiencies in processes and controls, project figures for strategic planning.</t>
  </si>
  <si>
    <t xml:space="preserve">Deficient customer service and/or non-compliance with regulatory requirements
</t>
  </si>
  <si>
    <t>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t>
  </si>
  <si>
    <t xml:space="preserve">The financial impact analysis considers potential financial losses in stressed scenario due to negative public's perception.
</t>
  </si>
  <si>
    <t>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t>
  </si>
  <si>
    <t>EMC Appvoval Date</t>
  </si>
  <si>
    <t>*The Legal, Human Resources and the Technology &amp; Operational areas were included in the Material Risk analysis.</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</si>
</sst>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s>
  <fonts count="68"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sz val="11"/>
      <color rgb="FFFF0000"/>
      <name val="Calibri"/>
      <family val="2"/>
      <scheme val="minor"/>
    </font>
    <font>
      <sz val="10"/>
      <color rgb="FFFF0000"/>
      <name val="Calibri"/>
      <family val="2"/>
      <scheme val="minor"/>
    </font>
    <font>
      <sz val="9"/>
      <color rgb="FFFF0000"/>
      <name val="Calibri"/>
      <family val="2"/>
      <scheme val="minor"/>
    </font>
  </fonts>
  <fills count="3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s>
  <borders count="49">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bottom/>
      <diagonal/>
    </border>
    <border>
      <left/>
      <right style="thin">
        <color indexed="64"/>
      </right>
      <top/>
      <bottom/>
      <diagonal/>
    </border>
  </borders>
  <cellStyleXfs count="451">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242">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2" xfId="0" applyFont="1" applyFill="1" applyBorder="1" applyAlignment="1">
      <alignment horizontal="center" vertical="center" wrapText="1"/>
    </xf>
    <xf numFmtId="0" fontId="6" fillId="31" borderId="0" xfId="0" applyFont="1" applyFill="1"/>
    <xf numFmtId="0" fontId="50"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5" fillId="35" borderId="4" xfId="0" applyFont="1" applyFill="1" applyBorder="1" applyAlignment="1">
      <alignment vertical="center" wrapText="1"/>
    </xf>
    <xf numFmtId="0" fontId="55" fillId="35" borderId="19" xfId="0" applyFont="1" applyFill="1" applyBorder="1" applyAlignment="1">
      <alignment vertical="center" wrapText="1"/>
    </xf>
    <xf numFmtId="0" fontId="0" fillId="0" borderId="42" xfId="0" applyBorder="1" applyAlignment="1">
      <alignment vertical="center" wrapText="1"/>
    </xf>
    <xf numFmtId="0" fontId="50" fillId="0" borderId="0" xfId="0" applyFont="1" applyAlignment="1">
      <alignment vertical="center"/>
    </xf>
    <xf numFmtId="0" fontId="57"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2" borderId="43" xfId="0" applyFill="1" applyBorder="1" applyAlignment="1" applyProtection="1">
      <alignment horizontal="center" vertical="top" wrapText="1"/>
      <protection locked="0"/>
    </xf>
    <xf numFmtId="0" fontId="31" fillId="32" borderId="43" xfId="0" applyFont="1" applyFill="1" applyBorder="1" applyAlignment="1" applyProtection="1">
      <alignment horizontal="center" vertical="center" wrapText="1"/>
      <protection locked="0"/>
    </xf>
    <xf numFmtId="0" fontId="31" fillId="32" borderId="43" xfId="0" applyFont="1"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9"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31" fillId="32" borderId="4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19" fillId="0" borderId="21" xfId="0" applyFont="1" applyBorder="1" applyAlignment="1" applyProtection="1">
      <alignment vertical="center" wrapText="1"/>
      <protection locked="0"/>
    </xf>
    <xf numFmtId="0" fontId="0" fillId="31" borderId="0" xfId="0" applyFill="1" applyAlignment="1" applyProtection="1">
      <alignment vertical="top"/>
      <protection locked="0"/>
    </xf>
    <xf numFmtId="0" fontId="19" fillId="0" borderId="26" xfId="0" applyFont="1" applyBorder="1" applyAlignment="1" applyProtection="1">
      <alignment vertical="center" wrapText="1"/>
      <protection locked="0"/>
    </xf>
    <xf numFmtId="0" fontId="43" fillId="35" borderId="21" xfId="0" applyFont="1" applyFill="1" applyBorder="1" applyAlignment="1" applyProtection="1">
      <alignment horizontal="center" vertical="center" wrapText="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4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3" fillId="0" borderId="2" xfId="0" applyFont="1" applyBorder="1" applyAlignment="1" applyProtection="1">
      <alignment vertical="center" wrapText="1"/>
      <protection locked="0"/>
    </xf>
    <xf numFmtId="14" fontId="63" fillId="0" borderId="2" xfId="0" applyNumberFormat="1" applyFont="1" applyBorder="1" applyAlignment="1" applyProtection="1">
      <alignment vertical="center" wrapText="1"/>
      <protection locked="0"/>
    </xf>
    <xf numFmtId="6" fontId="63" fillId="0" borderId="2" xfId="0" applyNumberFormat="1" applyFont="1" applyBorder="1" applyAlignment="1" applyProtection="1">
      <alignment vertical="center" wrapText="1"/>
      <protection locked="0"/>
    </xf>
    <xf numFmtId="0" fontId="63" fillId="0" borderId="21" xfId="0" applyFont="1" applyBorder="1" applyAlignment="1" applyProtection="1">
      <alignment vertical="center" wrapText="1"/>
      <protection locked="0"/>
    </xf>
    <xf numFmtId="0" fontId="63" fillId="0" borderId="26" xfId="0" applyFont="1" applyBorder="1" applyAlignment="1" applyProtection="1">
      <alignment vertical="center" wrapText="1"/>
      <protection locked="0"/>
    </xf>
    <xf numFmtId="0" fontId="56" fillId="31" borderId="0" xfId="0" applyFont="1" applyFill="1"/>
    <xf numFmtId="0" fontId="0" fillId="0" borderId="0" xfId="0" applyAlignment="1">
      <alignment vertical="top"/>
    </xf>
    <xf numFmtId="0" fontId="0" fillId="31" borderId="0" xfId="0" applyFill="1" applyAlignment="1">
      <alignment vertical="top"/>
    </xf>
    <xf numFmtId="15" fontId="19" fillId="33" borderId="21" xfId="0" applyNumberFormat="1" applyFont="1" applyFill="1" applyBorder="1" applyAlignment="1" applyProtection="1">
      <alignment vertical="center" wrapText="1"/>
      <protection locked="0"/>
    </xf>
    <xf numFmtId="0" fontId="66" fillId="0" borderId="21" xfId="0" applyFont="1" applyBorder="1" applyAlignment="1" applyProtection="1">
      <alignment vertical="center" wrapText="1"/>
      <protection locked="0"/>
    </xf>
    <xf numFmtId="0" fontId="66" fillId="0" borderId="2" xfId="0" applyFont="1" applyBorder="1" applyAlignment="1" applyProtection="1">
      <alignment vertical="center" wrapText="1"/>
      <protection locked="0"/>
    </xf>
    <xf numFmtId="0" fontId="67" fillId="0" borderId="2" xfId="0" applyFont="1" applyBorder="1" applyAlignment="1" applyProtection="1">
      <alignment vertical="center" wrapText="1"/>
      <protection locked="0"/>
    </xf>
    <xf numFmtId="14" fontId="67" fillId="0" borderId="2" xfId="0" applyNumberFormat="1" applyFont="1" applyBorder="1" applyAlignment="1" applyProtection="1">
      <alignment vertical="center" wrapText="1"/>
      <protection locked="0"/>
    </xf>
    <xf numFmtId="0" fontId="66" fillId="0" borderId="26" xfId="0" applyFont="1" applyBorder="1" applyAlignment="1" applyProtection="1">
      <alignment vertical="center" wrapText="1"/>
      <protection locked="0"/>
    </xf>
    <xf numFmtId="14" fontId="66" fillId="0" borderId="21" xfId="0" applyNumberFormat="1" applyFont="1" applyBorder="1" applyAlignment="1" applyProtection="1">
      <alignment vertical="center" wrapText="1"/>
      <protection locked="0"/>
    </xf>
    <xf numFmtId="0" fontId="66" fillId="0" borderId="21" xfId="0" applyFont="1" applyBorder="1" applyAlignment="1" applyProtection="1">
      <alignment horizontal="center" vertical="center" wrapText="1"/>
      <protection locked="0"/>
    </xf>
    <xf numFmtId="14" fontId="66" fillId="0" borderId="21" xfId="0" applyNumberFormat="1" applyFont="1" applyBorder="1" applyAlignment="1" applyProtection="1">
      <alignment horizontal="left" vertical="center" wrapText="1"/>
      <protection locked="0"/>
    </xf>
    <xf numFmtId="14" fontId="66" fillId="0" borderId="2" xfId="0" applyNumberFormat="1" applyFont="1" applyBorder="1" applyAlignment="1" applyProtection="1">
      <alignment vertical="center" wrapText="1"/>
      <protection locked="0"/>
    </xf>
    <xf numFmtId="10" fontId="19" fillId="0" borderId="21" xfId="0" applyNumberFormat="1" applyFont="1" applyBorder="1" applyAlignment="1" applyProtection="1">
      <alignment vertical="center" wrapText="1"/>
      <protection locked="0"/>
    </xf>
    <xf numFmtId="9" fontId="19" fillId="0" borderId="21" xfId="0" applyNumberFormat="1" applyFont="1" applyBorder="1" applyAlignment="1" applyProtection="1">
      <alignment vertical="center" wrapText="1"/>
      <protection locked="0"/>
    </xf>
    <xf numFmtId="0" fontId="64" fillId="34" borderId="2" xfId="0" applyFont="1" applyFill="1" applyBorder="1" applyAlignment="1" applyProtection="1">
      <alignment horizontal="left" vertical="top" wrapText="1"/>
      <protection locked="0"/>
    </xf>
    <xf numFmtId="14" fontId="19" fillId="33" borderId="21" xfId="0" applyNumberFormat="1" applyFont="1" applyFill="1" applyBorder="1" applyAlignment="1" applyProtection="1">
      <alignment vertical="center" wrapText="1"/>
      <protection locked="0"/>
    </xf>
    <xf numFmtId="0" fontId="0" fillId="31" borderId="0" xfId="0" applyFont="1" applyFill="1" applyAlignment="1">
      <alignment vertical="center"/>
    </xf>
    <xf numFmtId="0" fontId="0" fillId="31" borderId="27" xfId="0" applyFill="1" applyBorder="1" applyAlignment="1">
      <alignment vertical="top" wrapText="1"/>
    </xf>
    <xf numFmtId="0" fontId="0" fillId="0" borderId="29" xfId="0" applyBorder="1" applyAlignment="1"/>
    <xf numFmtId="0" fontId="0" fillId="0" borderId="47" xfId="0" applyBorder="1" applyAlignment="1">
      <alignment vertical="top" wrapText="1"/>
    </xf>
    <xf numFmtId="0" fontId="0" fillId="0" borderId="48"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7"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1" fillId="31" borderId="0" xfId="0" applyFont="1" applyFill="1" applyAlignment="1">
      <alignment horizontal="center" vertical="center" wrapText="1"/>
    </xf>
    <xf numFmtId="0" fontId="51" fillId="0" borderId="0" xfId="0" applyFont="1" applyAlignment="1">
      <alignment horizontal="center" vertical="center"/>
    </xf>
    <xf numFmtId="0" fontId="53" fillId="31" borderId="0" xfId="0" applyFont="1" applyFill="1" applyAlignment="1">
      <alignment horizontal="center" vertical="center" wrapText="1"/>
    </xf>
    <xf numFmtId="0" fontId="53" fillId="0" borderId="0" xfId="0" applyFont="1" applyAlignment="1">
      <alignment horizontal="center" vertical="center"/>
    </xf>
    <xf numFmtId="0" fontId="52" fillId="0" borderId="0" xfId="0" applyFont="1" applyAlignment="1">
      <alignment horizontal="center" vertical="center"/>
    </xf>
    <xf numFmtId="0" fontId="54" fillId="31" borderId="0" xfId="0" applyFont="1" applyFill="1" applyAlignment="1" applyProtection="1">
      <alignment horizontal="center" vertical="center"/>
      <protection locked="0"/>
    </xf>
    <xf numFmtId="0" fontId="54"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65" fillId="34" borderId="35" xfId="0" applyFont="1" applyFill="1" applyBorder="1" applyAlignment="1" applyProtection="1">
      <alignment vertical="top" wrapText="1"/>
      <protection locked="0"/>
    </xf>
    <xf numFmtId="0" fontId="65" fillId="0" borderId="36" xfId="0" applyFont="1" applyBorder="1" applyAlignment="1" applyProtection="1">
      <alignment wrapText="1"/>
      <protection locked="0"/>
    </xf>
    <xf numFmtId="0" fontId="65" fillId="0" borderId="1" xfId="0" applyFont="1" applyBorder="1" applyAlignment="1" applyProtection="1">
      <alignment wrapText="1"/>
      <protection locked="0"/>
    </xf>
    <xf numFmtId="0" fontId="63" fillId="0" borderId="30" xfId="0" applyFont="1" applyBorder="1" applyAlignment="1" applyProtection="1">
      <alignment vertical="center" wrapText="1"/>
      <protection locked="0"/>
    </xf>
    <xf numFmtId="0" fontId="64" fillId="0" borderId="31" xfId="0" applyFont="1" applyBorder="1" applyAlignment="1" applyProtection="1">
      <protection locked="0"/>
    </xf>
    <xf numFmtId="0" fontId="64" fillId="0" borderId="32" xfId="0" applyFont="1" applyBorder="1" applyAlignment="1" applyProtection="1">
      <protection locked="0"/>
    </xf>
    <xf numFmtId="0" fontId="63" fillId="0" borderId="35" xfId="0" applyFont="1" applyBorder="1" applyAlignment="1" applyProtection="1">
      <alignment vertical="center" wrapText="1"/>
      <protection locked="0"/>
    </xf>
    <xf numFmtId="0" fontId="64" fillId="0" borderId="36" xfId="0" applyFont="1" applyBorder="1" applyAlignment="1" applyProtection="1">
      <protection locked="0"/>
    </xf>
    <xf numFmtId="0" fontId="64" fillId="0" borderId="1" xfId="0" applyFont="1" applyBorder="1" applyAlignment="1" applyProtection="1">
      <protection locked="0"/>
    </xf>
    <xf numFmtId="0" fontId="0" fillId="34" borderId="35" xfId="0" applyFill="1" applyBorder="1" applyAlignment="1" applyProtection="1">
      <alignment vertical="top" wrapText="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63" fillId="0" borderId="2" xfId="0" applyFont="1" applyBorder="1" applyAlignment="1" applyProtection="1">
      <alignment vertical="center" wrapText="1"/>
      <protection locked="0"/>
    </xf>
    <xf numFmtId="0" fontId="64" fillId="0" borderId="2" xfId="0" applyFont="1" applyBorder="1" applyAlignment="1" applyProtection="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65" fillId="0" borderId="36" xfId="0" applyFont="1" applyBorder="1" applyAlignment="1" applyProtection="1">
      <alignment vertical="top" wrapText="1"/>
      <protection locked="0"/>
    </xf>
    <xf numFmtId="0" fontId="65" fillId="0" borderId="1" xfId="0" applyFont="1" applyBorder="1" applyAlignment="1" applyProtection="1">
      <alignment vertical="top"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0" fillId="34" borderId="36" xfId="0" applyFill="1" applyBorder="1" applyAlignment="1" applyProtection="1">
      <alignment vertical="top" wrapText="1"/>
      <protection locked="0"/>
    </xf>
    <xf numFmtId="0" fontId="0" fillId="34" borderId="1" xfId="0" applyFill="1" applyBorder="1" applyAlignment="1" applyProtection="1">
      <alignment vertical="top" wrapText="1"/>
      <protection locked="0"/>
    </xf>
    <xf numFmtId="0" fontId="64" fillId="32" borderId="18" xfId="0" applyFont="1" applyFill="1" applyBorder="1" applyAlignment="1" applyProtection="1">
      <alignment horizontal="left" vertical="top" wrapText="1"/>
      <protection locked="0"/>
    </xf>
    <xf numFmtId="0" fontId="64" fillId="32" borderId="24" xfId="0" applyFont="1" applyFill="1" applyBorder="1" applyAlignment="1" applyProtection="1">
      <alignment horizontal="left" vertical="top" wrapText="1"/>
      <protection locked="0"/>
    </xf>
    <xf numFmtId="0" fontId="64" fillId="32" borderId="19" xfId="0" applyFont="1" applyFill="1" applyBorder="1" applyAlignment="1" applyProtection="1">
      <alignment horizontal="left" vertical="top" wrapText="1"/>
      <protection locked="0"/>
    </xf>
    <xf numFmtId="0" fontId="41" fillId="31" borderId="20" xfId="0" applyFont="1" applyFill="1" applyBorder="1" applyAlignment="1">
      <alignment vertical="top" wrapText="1"/>
    </xf>
    <xf numFmtId="0" fontId="0" fillId="0" borderId="21" xfId="0" applyBorder="1" applyAlignment="1">
      <alignment vertical="top" wrapText="1"/>
    </xf>
    <xf numFmtId="0" fontId="41" fillId="31" borderId="18" xfId="0" applyFont="1" applyFill="1" applyBorder="1" applyAlignment="1">
      <alignment vertical="top" wrapText="1"/>
    </xf>
    <xf numFmtId="0" fontId="0" fillId="32" borderId="18" xfId="0" applyFill="1" applyBorder="1" applyAlignment="1" applyProtection="1">
      <alignment horizontal="left" vertical="top" wrapText="1"/>
      <protection locked="0"/>
    </xf>
    <xf numFmtId="0" fontId="0" fillId="0" borderId="19" xfId="0" applyBorder="1" applyAlignment="1" applyProtection="1">
      <alignment vertical="top" wrapText="1"/>
      <protection locked="0"/>
    </xf>
    <xf numFmtId="0" fontId="6"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1" borderId="20" xfId="0" applyFill="1" applyBorder="1" applyAlignment="1">
      <alignment vertical="top" wrapText="1"/>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0" fillId="31" borderId="18" xfId="0" applyFill="1" applyBorder="1" applyAlignment="1">
      <alignment wrapText="1"/>
    </xf>
    <xf numFmtId="0" fontId="0" fillId="0" borderId="44" xfId="0" applyBorder="1" applyAlignment="1">
      <alignment wrapText="1"/>
    </xf>
    <xf numFmtId="0" fontId="0" fillId="31" borderId="44" xfId="0" applyFill="1" applyBorder="1" applyAlignment="1">
      <alignment vertical="top" wrapText="1"/>
    </xf>
    <xf numFmtId="0" fontId="0" fillId="32" borderId="45" xfId="0" applyFill="1" applyBorder="1" applyAlignment="1" applyProtection="1">
      <alignment horizontal="left" vertical="top" wrapText="1"/>
      <protection locked="0"/>
    </xf>
    <xf numFmtId="0" fontId="0" fillId="0" borderId="44" xfId="0" applyBorder="1" applyAlignment="1" applyProtection="1">
      <alignment vertical="top" wrapText="1"/>
      <protection locked="0"/>
    </xf>
    <xf numFmtId="0" fontId="0" fillId="32" borderId="44" xfId="0" applyFill="1" applyBorder="1" applyAlignment="1" applyProtection="1">
      <alignment horizontal="left" vertical="top" wrapText="1"/>
      <protection locked="0"/>
    </xf>
    <xf numFmtId="0" fontId="0" fillId="31" borderId="18" xfId="0" applyFill="1" applyBorder="1" applyAlignment="1">
      <alignment vertical="top" wrapText="1"/>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6" fillId="0" borderId="16" xfId="0" applyFont="1" applyBorder="1" applyAlignment="1">
      <alignment vertical="center" wrapText="1"/>
    </xf>
    <xf numFmtId="0" fontId="56" fillId="0" borderId="41" xfId="0" applyFont="1" applyBorder="1" applyAlignment="1">
      <alignment vertical="center" wrapText="1"/>
    </xf>
    <xf numFmtId="0" fontId="56" fillId="0" borderId="26" xfId="0" applyFont="1" applyBorder="1" applyAlignment="1">
      <alignment vertical="center" wrapText="1"/>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cellXfs>
  <cellStyles count="451">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2">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92D050"/>
        </patternFill>
      </fill>
    </dxf>
    <dxf>
      <font>
        <color theme="0"/>
      </font>
      <fill>
        <patternFill>
          <bgColor rgb="FF00B050"/>
        </patternFill>
      </fill>
    </dxf>
    <dxf>
      <font>
        <color theme="0"/>
      </font>
      <fill>
        <patternFill>
          <bgColor rgb="FF0070C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0</xdr:colOff>
      <xdr:row>22</xdr:row>
      <xdr:rowOff>0</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0"/>
          <a:ext cx="8368393" cy="76472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zoomScale="85" zoomScaleNormal="85" workbookViewId="0">
      <selection activeCell="A14" sqref="A14:D40"/>
    </sheetView>
  </sheetViews>
  <sheetFormatPr defaultColWidth="0" defaultRowHeight="0" customHeight="1" zeroHeight="1" x14ac:dyDescent="0.25"/>
  <cols>
    <col min="1" max="1" width="28.85546875" style="103" customWidth="1"/>
    <col min="2" max="2" width="9.140625" style="103" customWidth="1"/>
    <col min="3" max="3" width="13" style="103" customWidth="1"/>
    <col min="4" max="4" width="13.140625" style="103" customWidth="1"/>
    <col min="5" max="5" width="47.7109375" style="103"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8" t="s">
        <v>529</v>
      </c>
      <c r="B1" s="43"/>
      <c r="C1" s="43"/>
      <c r="D1" s="43"/>
      <c r="E1" s="43"/>
      <c r="AA1" s="43">
        <v>0</v>
      </c>
    </row>
    <row r="2" spans="1:27" ht="15" x14ac:dyDescent="0.25">
      <c r="A2" s="43"/>
      <c r="B2" s="43"/>
      <c r="C2" s="43"/>
      <c r="D2" s="43"/>
      <c r="E2" s="117" t="s">
        <v>536</v>
      </c>
    </row>
    <row r="3" spans="1:27" ht="15" x14ac:dyDescent="0.25">
      <c r="A3" s="39"/>
      <c r="B3" s="39"/>
      <c r="C3" s="39"/>
      <c r="D3" s="39"/>
      <c r="E3" s="135" t="s">
        <v>524</v>
      </c>
      <c r="F3" s="136"/>
    </row>
    <row r="4" spans="1:27" ht="15" x14ac:dyDescent="0.25">
      <c r="A4" s="39"/>
      <c r="B4" s="39"/>
      <c r="C4" s="39"/>
      <c r="D4" s="39"/>
      <c r="E4" s="137"/>
      <c r="F4" s="138"/>
    </row>
    <row r="5" spans="1:27" ht="4.5" customHeight="1" x14ac:dyDescent="0.25">
      <c r="A5" s="39"/>
      <c r="B5" s="39"/>
      <c r="C5" s="39"/>
      <c r="D5" s="39"/>
      <c r="E5" s="137"/>
      <c r="F5" s="138"/>
    </row>
    <row r="6" spans="1:27" ht="4.5" customHeight="1" x14ac:dyDescent="0.25">
      <c r="A6" s="39"/>
      <c r="B6" s="39"/>
      <c r="C6" s="39"/>
      <c r="D6" s="39"/>
      <c r="E6" s="137"/>
      <c r="F6" s="138"/>
    </row>
    <row r="7" spans="1:27" ht="15" x14ac:dyDescent="0.25">
      <c r="A7" s="39"/>
      <c r="B7" s="39"/>
      <c r="C7" s="39"/>
      <c r="D7" s="39"/>
      <c r="E7" s="137"/>
      <c r="F7" s="138"/>
    </row>
    <row r="8" spans="1:27" ht="15" x14ac:dyDescent="0.25">
      <c r="A8" s="39"/>
      <c r="B8" s="39"/>
      <c r="C8" s="39"/>
      <c r="D8" s="39"/>
      <c r="E8" s="137"/>
      <c r="F8" s="138"/>
    </row>
    <row r="9" spans="1:27" ht="15" x14ac:dyDescent="0.25">
      <c r="A9" s="39"/>
      <c r="B9" s="39"/>
      <c r="C9" s="39"/>
      <c r="D9" s="39"/>
      <c r="E9" s="137"/>
      <c r="F9" s="138"/>
    </row>
    <row r="10" spans="1:27" ht="15" hidden="1" customHeight="1" x14ac:dyDescent="0.25">
      <c r="A10" s="39"/>
      <c r="B10" s="39"/>
      <c r="C10" s="39"/>
      <c r="D10" s="39"/>
      <c r="E10" s="137"/>
      <c r="F10" s="138"/>
    </row>
    <row r="11" spans="1:27" ht="15" hidden="1" customHeight="1" x14ac:dyDescent="0.25">
      <c r="A11" s="39"/>
      <c r="B11" s="39"/>
      <c r="C11" s="39"/>
      <c r="D11" s="39"/>
      <c r="E11" s="137"/>
      <c r="F11" s="138"/>
    </row>
    <row r="12" spans="1:27" ht="15" hidden="1" customHeight="1" x14ac:dyDescent="0.25">
      <c r="A12" s="108"/>
      <c r="B12" s="39"/>
      <c r="C12" s="39"/>
      <c r="D12" s="39"/>
      <c r="E12" s="137"/>
      <c r="F12" s="138"/>
    </row>
    <row r="13" spans="1:27" ht="15" x14ac:dyDescent="0.25">
      <c r="A13" s="39"/>
      <c r="B13" s="39"/>
      <c r="C13" s="39"/>
      <c r="D13" s="39"/>
      <c r="E13" s="137"/>
      <c r="F13" s="138"/>
    </row>
    <row r="14" spans="1:27" ht="15" customHeight="1" x14ac:dyDescent="0.25">
      <c r="A14" s="141" t="s">
        <v>535</v>
      </c>
      <c r="B14" s="142"/>
      <c r="C14" s="143"/>
      <c r="D14" s="143"/>
      <c r="E14" s="137"/>
      <c r="F14" s="138"/>
    </row>
    <row r="15" spans="1:27" ht="15" customHeight="1" x14ac:dyDescent="0.25">
      <c r="A15" s="144"/>
      <c r="B15" s="145"/>
      <c r="C15" s="146"/>
      <c r="D15" s="146"/>
      <c r="E15" s="137"/>
      <c r="F15" s="138"/>
    </row>
    <row r="16" spans="1:27" ht="15" customHeight="1" x14ac:dyDescent="0.25">
      <c r="A16" s="144"/>
      <c r="B16" s="145"/>
      <c r="C16" s="146"/>
      <c r="D16" s="146"/>
      <c r="E16" s="137"/>
      <c r="F16" s="138"/>
    </row>
    <row r="17" spans="1:6" ht="53.25" customHeight="1" x14ac:dyDescent="0.25">
      <c r="A17" s="144"/>
      <c r="B17" s="145"/>
      <c r="C17" s="146"/>
      <c r="D17" s="146"/>
      <c r="E17" s="137"/>
      <c r="F17" s="138"/>
    </row>
    <row r="18" spans="1:6" ht="15" x14ac:dyDescent="0.25">
      <c r="A18" s="144"/>
      <c r="B18" s="145"/>
      <c r="C18" s="146"/>
      <c r="D18" s="146"/>
      <c r="E18" s="137"/>
      <c r="F18" s="138"/>
    </row>
    <row r="19" spans="1:6" ht="15" x14ac:dyDescent="0.25">
      <c r="A19" s="144"/>
      <c r="B19" s="145"/>
      <c r="C19" s="146"/>
      <c r="D19" s="146"/>
      <c r="E19" s="137"/>
      <c r="F19" s="138"/>
    </row>
    <row r="20" spans="1:6" ht="15" x14ac:dyDescent="0.25">
      <c r="A20" s="144"/>
      <c r="B20" s="145"/>
      <c r="C20" s="146"/>
      <c r="D20" s="146"/>
      <c r="E20" s="137"/>
      <c r="F20" s="138"/>
    </row>
    <row r="21" spans="1:6" ht="15" x14ac:dyDescent="0.25">
      <c r="A21" s="144"/>
      <c r="B21" s="145"/>
      <c r="C21" s="146"/>
      <c r="D21" s="146"/>
      <c r="E21" s="137"/>
      <c r="F21" s="138"/>
    </row>
    <row r="22" spans="1:6" ht="15" x14ac:dyDescent="0.25">
      <c r="A22" s="144"/>
      <c r="B22" s="145"/>
      <c r="C22" s="146"/>
      <c r="D22" s="146"/>
      <c r="E22" s="137"/>
      <c r="F22" s="138"/>
    </row>
    <row r="23" spans="1:6" ht="15" x14ac:dyDescent="0.25">
      <c r="A23" s="144"/>
      <c r="B23" s="145"/>
      <c r="C23" s="146"/>
      <c r="D23" s="146"/>
      <c r="E23" s="137"/>
      <c r="F23" s="138"/>
    </row>
    <row r="24" spans="1:6" ht="15" customHeight="1" x14ac:dyDescent="0.25">
      <c r="A24" s="144"/>
      <c r="B24" s="145"/>
      <c r="C24" s="146"/>
      <c r="D24" s="146"/>
      <c r="E24" s="137"/>
      <c r="F24" s="138"/>
    </row>
    <row r="25" spans="1:6" ht="15" customHeight="1" x14ac:dyDescent="0.25">
      <c r="A25" s="144"/>
      <c r="B25" s="145"/>
      <c r="C25" s="146"/>
      <c r="D25" s="146"/>
      <c r="E25" s="137"/>
      <c r="F25" s="138"/>
    </row>
    <row r="26" spans="1:6" ht="15" customHeight="1" x14ac:dyDescent="0.25">
      <c r="A26" s="144"/>
      <c r="B26" s="145"/>
      <c r="C26" s="146"/>
      <c r="D26" s="146"/>
      <c r="E26" s="137"/>
      <c r="F26" s="138"/>
    </row>
    <row r="27" spans="1:6" ht="36" customHeight="1" x14ac:dyDescent="0.25">
      <c r="A27" s="144"/>
      <c r="B27" s="145"/>
      <c r="C27" s="146"/>
      <c r="D27" s="146"/>
      <c r="E27" s="137"/>
      <c r="F27" s="138"/>
    </row>
    <row r="28" spans="1:6" ht="36" customHeight="1" x14ac:dyDescent="0.25">
      <c r="A28" s="144"/>
      <c r="B28" s="145"/>
      <c r="C28" s="146"/>
      <c r="D28" s="146"/>
      <c r="E28" s="137"/>
      <c r="F28" s="138"/>
    </row>
    <row r="29" spans="1:6" ht="36" customHeight="1" x14ac:dyDescent="0.25">
      <c r="A29" s="144"/>
      <c r="B29" s="145"/>
      <c r="C29" s="146"/>
      <c r="D29" s="146"/>
      <c r="E29" s="137"/>
      <c r="F29" s="138"/>
    </row>
    <row r="30" spans="1:6" ht="36" customHeight="1" x14ac:dyDescent="0.25">
      <c r="A30" s="144"/>
      <c r="B30" s="145"/>
      <c r="C30" s="146"/>
      <c r="D30" s="146"/>
      <c r="E30" s="137"/>
      <c r="F30" s="138"/>
    </row>
    <row r="31" spans="1:6" ht="36" customHeight="1" x14ac:dyDescent="0.25">
      <c r="A31" s="144"/>
      <c r="B31" s="145"/>
      <c r="C31" s="146"/>
      <c r="D31" s="146"/>
      <c r="E31" s="137"/>
      <c r="F31" s="138"/>
    </row>
    <row r="32" spans="1:6" ht="15" x14ac:dyDescent="0.25">
      <c r="A32" s="144"/>
      <c r="B32" s="145"/>
      <c r="C32" s="146"/>
      <c r="D32" s="146"/>
      <c r="E32" s="137"/>
      <c r="F32" s="138"/>
    </row>
    <row r="33" spans="1:6" ht="15" customHeight="1" x14ac:dyDescent="0.25">
      <c r="A33" s="144"/>
      <c r="B33" s="145"/>
      <c r="C33" s="146"/>
      <c r="D33" s="146"/>
      <c r="E33" s="137"/>
      <c r="F33" s="138"/>
    </row>
    <row r="34" spans="1:6" ht="15" customHeight="1" x14ac:dyDescent="0.25">
      <c r="A34" s="144"/>
      <c r="B34" s="145"/>
      <c r="C34" s="146"/>
      <c r="D34" s="146"/>
      <c r="E34" s="137"/>
      <c r="F34" s="138"/>
    </row>
    <row r="35" spans="1:6" ht="15" x14ac:dyDescent="0.25">
      <c r="A35" s="144"/>
      <c r="B35" s="145"/>
      <c r="C35" s="146"/>
      <c r="D35" s="146"/>
      <c r="E35" s="137"/>
      <c r="F35" s="138"/>
    </row>
    <row r="36" spans="1:6" ht="31.5" customHeight="1" x14ac:dyDescent="0.25">
      <c r="A36" s="144"/>
      <c r="B36" s="145"/>
      <c r="C36" s="146"/>
      <c r="D36" s="146"/>
      <c r="E36" s="137"/>
      <c r="F36" s="138"/>
    </row>
    <row r="37" spans="1:6" ht="31.5" customHeight="1" x14ac:dyDescent="0.25">
      <c r="A37" s="144"/>
      <c r="B37" s="145"/>
      <c r="C37" s="146"/>
      <c r="D37" s="146"/>
      <c r="E37" s="137"/>
      <c r="F37" s="138"/>
    </row>
    <row r="38" spans="1:6" ht="31.5" customHeight="1" x14ac:dyDescent="0.25">
      <c r="A38" s="144"/>
      <c r="B38" s="145"/>
      <c r="C38" s="146"/>
      <c r="D38" s="146"/>
      <c r="E38" s="137"/>
      <c r="F38" s="138"/>
    </row>
    <row r="39" spans="1:6" ht="31.5" customHeight="1" x14ac:dyDescent="0.25">
      <c r="A39" s="144"/>
      <c r="B39" s="145"/>
      <c r="C39" s="146"/>
      <c r="D39" s="146"/>
      <c r="E39" s="137"/>
      <c r="F39" s="138"/>
    </row>
    <row r="40" spans="1:6" ht="15" x14ac:dyDescent="0.25">
      <c r="A40" s="147"/>
      <c r="B40" s="148"/>
      <c r="C40" s="149"/>
      <c r="D40" s="149"/>
      <c r="E40" s="139"/>
      <c r="F40" s="140"/>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topLeftCell="A4" zoomScaleNormal="100" zoomScaleSheetLayoutView="100" workbookViewId="0">
      <selection activeCell="C29" sqref="C29:C30"/>
    </sheetView>
  </sheetViews>
  <sheetFormatPr defaultColWidth="0" defaultRowHeight="15" zeroHeight="1" x14ac:dyDescent="0.25"/>
  <cols>
    <col min="1" max="8" width="9.140625" style="43" customWidth="1"/>
    <col min="9" max="10" width="7.7109375" style="43" customWidth="1"/>
    <col min="11" max="11" width="7.7109375" style="118" hidden="1" customWidth="1"/>
    <col min="12" max="15" width="3.85546875" style="118" hidden="1" customWidth="1"/>
    <col min="16" max="16384" width="0.85546875" style="43" hidden="1"/>
  </cols>
  <sheetData>
    <row r="1" spans="1:15 16383:16383" ht="21" x14ac:dyDescent="0.35">
      <c r="B1" s="88"/>
      <c r="L1" s="39"/>
      <c r="M1" s="39"/>
      <c r="N1" s="39"/>
      <c r="O1" s="39"/>
      <c r="XFC1" s="43" t="s">
        <v>503</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8"/>
      <c r="L12" s="36"/>
      <c r="M12" s="36"/>
      <c r="N12" s="36"/>
      <c r="O12" s="36"/>
    </row>
    <row r="13" spans="1:15 16383:16383" x14ac:dyDescent="0.25">
      <c r="K13" s="36"/>
      <c r="L13" s="36"/>
      <c r="M13" s="36"/>
      <c r="N13" s="36"/>
      <c r="O13" s="36"/>
    </row>
    <row r="14" spans="1:15 16383:16383" x14ac:dyDescent="0.25">
      <c r="A14" s="150" t="s">
        <v>537</v>
      </c>
      <c r="B14" s="151"/>
      <c r="C14" s="151"/>
      <c r="D14" s="151"/>
      <c r="E14" s="151"/>
      <c r="F14" s="151"/>
      <c r="G14" s="151"/>
      <c r="H14" s="151"/>
      <c r="I14" s="151"/>
      <c r="J14" s="151"/>
      <c r="K14" s="119"/>
    </row>
    <row r="15" spans="1:15 16383:16383" x14ac:dyDescent="0.25">
      <c r="A15" s="151"/>
      <c r="B15" s="151"/>
      <c r="C15" s="151"/>
      <c r="D15" s="151"/>
      <c r="E15" s="151"/>
      <c r="F15" s="151"/>
      <c r="G15" s="151"/>
      <c r="H15" s="151"/>
      <c r="I15" s="151"/>
      <c r="J15" s="151"/>
    </row>
    <row r="16" spans="1:15 16383:16383" x14ac:dyDescent="0.25">
      <c r="A16" s="151"/>
      <c r="B16" s="151"/>
      <c r="C16" s="151"/>
      <c r="D16" s="151"/>
      <c r="E16" s="151"/>
      <c r="F16" s="151"/>
      <c r="G16" s="151"/>
      <c r="H16" s="151"/>
      <c r="I16" s="151"/>
      <c r="J16" s="151"/>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52" t="s">
        <v>490</v>
      </c>
      <c r="B24" s="153"/>
      <c r="C24" s="153"/>
      <c r="D24" s="153"/>
      <c r="E24" s="153"/>
      <c r="F24" s="153"/>
      <c r="G24" s="153"/>
      <c r="H24" s="153"/>
      <c r="I24" s="153"/>
      <c r="J24" s="153"/>
    </row>
    <row r="25" spans="1:10" x14ac:dyDescent="0.25">
      <c r="A25" s="153"/>
      <c r="B25" s="153"/>
      <c r="C25" s="153"/>
      <c r="D25" s="153"/>
      <c r="E25" s="153"/>
      <c r="F25" s="153"/>
      <c r="G25" s="153"/>
      <c r="H25" s="153"/>
      <c r="I25" s="153"/>
      <c r="J25" s="153"/>
    </row>
    <row r="26" spans="1:10" x14ac:dyDescent="0.25">
      <c r="A26" s="153"/>
      <c r="B26" s="153"/>
      <c r="C26" s="153"/>
      <c r="D26" s="153"/>
      <c r="E26" s="153"/>
      <c r="F26" s="153"/>
      <c r="G26" s="153"/>
      <c r="H26" s="153"/>
      <c r="I26" s="153"/>
      <c r="J26" s="153"/>
    </row>
    <row r="27" spans="1:10" x14ac:dyDescent="0.25">
      <c r="A27" s="154"/>
      <c r="B27" s="154"/>
      <c r="C27" s="154"/>
      <c r="D27" s="154"/>
      <c r="E27" s="154"/>
      <c r="F27" s="154"/>
      <c r="G27" s="154"/>
      <c r="H27" s="154"/>
      <c r="I27" s="154"/>
      <c r="J27" s="154"/>
    </row>
    <row r="28" spans="1:10" x14ac:dyDescent="0.25">
      <c r="A28" s="154"/>
      <c r="B28" s="154"/>
      <c r="C28" s="154"/>
      <c r="D28" s="154"/>
      <c r="E28" s="154"/>
      <c r="F28" s="154"/>
      <c r="G28" s="154"/>
      <c r="H28" s="154"/>
      <c r="I28" s="154"/>
      <c r="J28" s="154"/>
    </row>
    <row r="29" spans="1:10" x14ac:dyDescent="0.25"/>
    <row r="30" spans="1:10" x14ac:dyDescent="0.25"/>
    <row r="31" spans="1:10" x14ac:dyDescent="0.25"/>
    <row r="32" spans="1:10" x14ac:dyDescent="0.25"/>
    <row r="33" spans="1:10" x14ac:dyDescent="0.25">
      <c r="A33" s="155" t="s">
        <v>542</v>
      </c>
      <c r="B33" s="156"/>
      <c r="C33" s="156"/>
      <c r="D33" s="156"/>
      <c r="E33" s="156"/>
      <c r="F33" s="156"/>
      <c r="G33" s="156"/>
      <c r="H33" s="156"/>
      <c r="I33" s="156"/>
      <c r="J33" s="156"/>
    </row>
    <row r="34" spans="1:10" x14ac:dyDescent="0.25">
      <c r="A34" s="156"/>
      <c r="B34" s="156"/>
      <c r="C34" s="156"/>
      <c r="D34" s="156"/>
      <c r="E34" s="156"/>
      <c r="F34" s="156"/>
      <c r="G34" s="156"/>
      <c r="H34" s="156"/>
      <c r="I34" s="156"/>
      <c r="J34" s="156"/>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2"/>
  <sheetViews>
    <sheetView tabSelected="1" view="pageLayout" zoomScale="70" zoomScaleNormal="100" zoomScalePageLayoutView="70" workbookViewId="0">
      <selection activeCell="A19" sqref="A19"/>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258</v>
      </c>
      <c r="B1" s="45"/>
      <c r="AA1" s="43" t="s">
        <v>503</v>
      </c>
    </row>
    <row r="2" spans="1:27" ht="15.75" thickBot="1" x14ac:dyDescent="0.3"/>
    <row r="3" spans="1:27" ht="29.25" customHeight="1" thickBot="1" x14ac:dyDescent="0.3">
      <c r="A3" s="157" t="s">
        <v>259</v>
      </c>
      <c r="B3" s="158"/>
      <c r="C3" s="106">
        <v>2015</v>
      </c>
    </row>
    <row r="4" spans="1:27" ht="33.75" hidden="1" customHeight="1" thickBot="1" x14ac:dyDescent="0.3">
      <c r="A4" s="157" t="s">
        <v>319</v>
      </c>
      <c r="B4" s="158"/>
      <c r="C4" s="107"/>
    </row>
    <row r="5" spans="1:27" ht="33.75" hidden="1" customHeight="1" thickBot="1" x14ac:dyDescent="0.3">
      <c r="A5" s="157" t="s">
        <v>320</v>
      </c>
      <c r="B5" s="158"/>
      <c r="C5" s="107"/>
    </row>
    <row r="6" spans="1:27" ht="33.75" hidden="1" customHeight="1" thickBot="1" x14ac:dyDescent="0.3">
      <c r="A6" s="157" t="s">
        <v>1</v>
      </c>
      <c r="B6" s="158"/>
      <c r="C6" s="107"/>
    </row>
    <row r="7" spans="1:27" ht="33.75" hidden="1" customHeight="1" thickBot="1" x14ac:dyDescent="0.3">
      <c r="A7" s="157" t="s">
        <v>260</v>
      </c>
      <c r="B7" s="158"/>
      <c r="C7" s="107"/>
    </row>
    <row r="8" spans="1:27" ht="33.75" customHeight="1" thickBot="1" x14ac:dyDescent="0.3">
      <c r="A8" s="157" t="s">
        <v>525</v>
      </c>
      <c r="B8" s="158"/>
      <c r="C8" s="107"/>
    </row>
    <row r="9" spans="1:27" ht="33.75" customHeight="1" thickBot="1" x14ac:dyDescent="0.3">
      <c r="A9" s="157" t="s">
        <v>589</v>
      </c>
      <c r="B9" s="158"/>
      <c r="C9" s="133">
        <v>42200</v>
      </c>
    </row>
    <row r="10" spans="1:27" ht="33.75" customHeight="1" thickBot="1" x14ac:dyDescent="0.3">
      <c r="A10" s="157" t="s">
        <v>261</v>
      </c>
      <c r="B10" s="158"/>
      <c r="C10" s="120" t="s">
        <v>580</v>
      </c>
    </row>
    <row r="11" spans="1:27" ht="47.25" customHeight="1" thickBot="1" x14ac:dyDescent="0.3">
      <c r="A11" s="157" t="s">
        <v>262</v>
      </c>
      <c r="B11" s="158"/>
      <c r="C11" s="107" t="s">
        <v>569</v>
      </c>
    </row>
    <row r="12" spans="1:27" ht="30.75" customHeight="1" thickBot="1" x14ac:dyDescent="0.3">
      <c r="A12" s="157" t="s">
        <v>526</v>
      </c>
      <c r="B12" s="158"/>
      <c r="C12" s="107" t="s">
        <v>558</v>
      </c>
    </row>
    <row r="13" spans="1:27" ht="33.75" customHeight="1" thickBot="1" x14ac:dyDescent="0.3">
      <c r="A13" s="157" t="s">
        <v>263</v>
      </c>
      <c r="B13" s="158"/>
      <c r="C13" s="107" t="s">
        <v>558</v>
      </c>
    </row>
    <row r="14" spans="1:27" x14ac:dyDescent="0.25"/>
    <row r="15" spans="1:27" ht="15.75" thickBot="1" x14ac:dyDescent="0.3">
      <c r="A15" s="68" t="s">
        <v>501</v>
      </c>
      <c r="B15" s="159"/>
      <c r="C15" s="160"/>
    </row>
    <row r="16" spans="1:27" x14ac:dyDescent="0.25"/>
    <row r="17" spans="1:3" x14ac:dyDescent="0.25">
      <c r="A17" s="89" t="s">
        <v>527</v>
      </c>
      <c r="B17" s="47"/>
    </row>
    <row r="18" spans="1:3" x14ac:dyDescent="0.25">
      <c r="A18" s="89"/>
      <c r="B18" s="47"/>
    </row>
    <row r="19" spans="1:3" x14ac:dyDescent="0.25">
      <c r="A19" s="134" t="s">
        <v>590</v>
      </c>
      <c r="B19" s="47"/>
    </row>
    <row r="20" spans="1:3" x14ac:dyDescent="0.25"/>
    <row r="21" spans="1:3" x14ac:dyDescent="0.25">
      <c r="A21" s="48" t="s">
        <v>264</v>
      </c>
      <c r="B21" s="49"/>
      <c r="C21" s="50"/>
    </row>
    <row r="22" spans="1:3" ht="198.75" customHeight="1" x14ac:dyDescent="0.25">
      <c r="A22" s="161" t="s">
        <v>538</v>
      </c>
      <c r="B22" s="149"/>
      <c r="C22" s="162"/>
    </row>
  </sheetData>
  <sheetProtection formatRows="0"/>
  <mergeCells count="13">
    <mergeCell ref="A11:B11"/>
    <mergeCell ref="A12:B12"/>
    <mergeCell ref="A13:B13"/>
    <mergeCell ref="B15:C15"/>
    <mergeCell ref="A22:C22"/>
    <mergeCell ref="A10:B10"/>
    <mergeCell ref="A3:B3"/>
    <mergeCell ref="A4:B4"/>
    <mergeCell ref="A5:B5"/>
    <mergeCell ref="A6:B6"/>
    <mergeCell ref="A7:B7"/>
    <mergeCell ref="A8:B8"/>
    <mergeCell ref="A9:B9"/>
  </mergeCells>
  <dataValidations disablePrompts="1"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headerFooter>
    <oddHeader>&amp;C&amp;"-,Bold"Special Assets</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zoomScaleNormal="100" zoomScaleSheetLayoutView="100" zoomScalePageLayoutView="70" workbookViewId="0">
      <selection activeCell="A3" sqref="A3"/>
    </sheetView>
  </sheetViews>
  <sheetFormatPr defaultColWidth="0" defaultRowHeight="15" zeroHeight="1" x14ac:dyDescent="0.25"/>
  <cols>
    <col min="1" max="1" width="130.42578125" style="51" customWidth="1"/>
    <col min="2" max="16384" width="2.140625" style="43" hidden="1"/>
  </cols>
  <sheetData>
    <row r="1" spans="1:27" ht="15.75" thickBot="1" x14ac:dyDescent="0.3">
      <c r="A1" s="72" t="s">
        <v>270</v>
      </c>
      <c r="AA1" s="43" t="s">
        <v>504</v>
      </c>
    </row>
    <row r="2" spans="1:27" ht="60" x14ac:dyDescent="0.25">
      <c r="A2" s="42" t="s">
        <v>269</v>
      </c>
    </row>
    <row r="3" spans="1:27" ht="243.75" customHeight="1" x14ac:dyDescent="0.25">
      <c r="A3" s="98" t="s">
        <v>584</v>
      </c>
    </row>
    <row r="4" spans="1:27" ht="15.75" thickBot="1" x14ac:dyDescent="0.3">
      <c r="A4" s="72" t="s">
        <v>266</v>
      </c>
    </row>
    <row r="5" spans="1:27" ht="75" x14ac:dyDescent="0.25">
      <c r="A5" s="42" t="s">
        <v>265</v>
      </c>
    </row>
    <row r="6" spans="1:27" ht="132" customHeight="1" x14ac:dyDescent="0.25">
      <c r="A6" s="132" t="s">
        <v>582</v>
      </c>
    </row>
    <row r="7" spans="1:27" ht="15.75" thickBot="1" x14ac:dyDescent="0.3">
      <c r="A7" s="72" t="s">
        <v>267</v>
      </c>
    </row>
    <row r="8" spans="1:27" ht="150" x14ac:dyDescent="0.25">
      <c r="A8" s="42" t="s">
        <v>488</v>
      </c>
    </row>
    <row r="9" spans="1:27" ht="198" customHeight="1" x14ac:dyDescent="0.25">
      <c r="A9" s="132" t="s">
        <v>559</v>
      </c>
    </row>
    <row r="10" spans="1:27" ht="15.75" thickBot="1" x14ac:dyDescent="0.3">
      <c r="A10" s="72" t="s">
        <v>268</v>
      </c>
    </row>
    <row r="11" spans="1:27" ht="135" x14ac:dyDescent="0.25">
      <c r="A11" s="42" t="s">
        <v>489</v>
      </c>
    </row>
    <row r="12" spans="1:27" ht="177" customHeight="1" x14ac:dyDescent="0.25">
      <c r="A12" s="132" t="s">
        <v>583</v>
      </c>
    </row>
  </sheetData>
  <sheetProtection password="CDE2" sheet="1" objects="1" scenarios="1" formatCells="0" formatColumns="0" formatRows="0"/>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showWhiteSpace="0" view="pageLayout" zoomScaleNormal="100" zoomScaleSheetLayoutView="100" workbookViewId="0">
      <selection activeCell="A12" sqref="A12:E12"/>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276</v>
      </c>
      <c r="B1" s="56"/>
      <c r="C1" s="56"/>
      <c r="D1" s="56"/>
      <c r="E1" s="56"/>
      <c r="AA1" s="43" t="s">
        <v>504</v>
      </c>
    </row>
    <row r="2" spans="1:27" x14ac:dyDescent="0.25">
      <c r="A2" s="163" t="s">
        <v>277</v>
      </c>
      <c r="B2" s="164"/>
      <c r="C2" s="164"/>
      <c r="D2" s="164"/>
      <c r="E2" s="164"/>
      <c r="F2" s="164"/>
      <c r="G2" s="55"/>
      <c r="H2" s="55"/>
      <c r="I2" s="55"/>
      <c r="J2" s="55"/>
      <c r="K2" s="55"/>
      <c r="L2" s="55"/>
      <c r="M2" s="55"/>
      <c r="N2" s="55"/>
    </row>
    <row r="3" spans="1:27" ht="15.75" thickBot="1" x14ac:dyDescent="0.3"/>
    <row r="4" spans="1:27" ht="15.75" thickBot="1" x14ac:dyDescent="0.3">
      <c r="A4" s="52" t="s">
        <v>271</v>
      </c>
      <c r="B4" s="53" t="s">
        <v>272</v>
      </c>
      <c r="C4" s="53" t="s">
        <v>273</v>
      </c>
      <c r="D4" s="53" t="s">
        <v>274</v>
      </c>
      <c r="E4" s="53" t="s">
        <v>275</v>
      </c>
    </row>
    <row r="5" spans="1:27" ht="15.75" thickBot="1" x14ac:dyDescent="0.3">
      <c r="A5" s="125"/>
      <c r="B5" s="128"/>
      <c r="C5" s="126"/>
      <c r="D5" s="126"/>
      <c r="E5" s="121"/>
    </row>
    <row r="6" spans="1:27" ht="15.75" thickBot="1" x14ac:dyDescent="0.3">
      <c r="A6" s="125"/>
      <c r="B6" s="128"/>
      <c r="C6" s="128"/>
      <c r="D6" s="126"/>
      <c r="E6" s="115"/>
    </row>
    <row r="7" spans="1:27" ht="15.75" thickBot="1" x14ac:dyDescent="0.3">
      <c r="A7" s="116"/>
      <c r="B7" s="115"/>
      <c r="C7" s="115"/>
      <c r="D7" s="115"/>
      <c r="E7" s="115"/>
    </row>
    <row r="8" spans="1:27" ht="15.75" thickBot="1" x14ac:dyDescent="0.3">
      <c r="A8" s="116"/>
      <c r="B8" s="115"/>
      <c r="C8" s="115"/>
      <c r="D8" s="115"/>
      <c r="E8" s="115"/>
    </row>
    <row r="9" spans="1:27" ht="15.75" thickBot="1" x14ac:dyDescent="0.3">
      <c r="A9" s="116"/>
      <c r="B9" s="115"/>
      <c r="C9" s="115"/>
      <c r="D9" s="115"/>
      <c r="E9" s="115"/>
    </row>
    <row r="10" spans="1:27" x14ac:dyDescent="0.25">
      <c r="A10" s="44"/>
      <c r="B10"/>
      <c r="C10"/>
      <c r="D10"/>
      <c r="E10"/>
    </row>
    <row r="11" spans="1:27" ht="48.75" customHeight="1" x14ac:dyDescent="0.25">
      <c r="A11" s="163" t="s">
        <v>278</v>
      </c>
      <c r="B11" s="165"/>
      <c r="C11" s="165"/>
      <c r="D11" s="165"/>
      <c r="E11" s="165"/>
    </row>
    <row r="12" spans="1:27" ht="72.75" customHeight="1" x14ac:dyDescent="0.25">
      <c r="A12" s="166"/>
      <c r="B12" s="167"/>
      <c r="C12" s="167"/>
      <c r="D12" s="167"/>
      <c r="E12" s="168"/>
    </row>
  </sheetData>
  <sheetProtection password="CDE2" sheet="1" objects="1" scenarios="1" formatCells="0" formatColumns="0" formatRows="0"/>
  <mergeCells count="3">
    <mergeCell ref="A2:F2"/>
    <mergeCell ref="A11:E11"/>
    <mergeCell ref="A12:E12"/>
  </mergeCells>
  <pageMargins left="0.25" right="0.25" top="0.75" bottom="0.75" header="0.3" footer="0.3"/>
  <pageSetup scale="78"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view="pageLayout" zoomScaleNormal="100" workbookViewId="0">
      <selection activeCell="A3" sqref="A3"/>
    </sheetView>
  </sheetViews>
  <sheetFormatPr defaultColWidth="0" defaultRowHeight="15" zeroHeight="1" x14ac:dyDescent="0.25"/>
  <cols>
    <col min="1" max="1" width="130.42578125" style="92" customWidth="1"/>
    <col min="2" max="16384" width="2.140625" style="43" hidden="1"/>
  </cols>
  <sheetData>
    <row r="1" spans="1:27" ht="21.75" customHeight="1" thickBot="1" x14ac:dyDescent="0.3">
      <c r="A1" s="72" t="s">
        <v>517</v>
      </c>
      <c r="AA1" s="43" t="s">
        <v>504</v>
      </c>
    </row>
    <row r="2" spans="1:27" ht="57" customHeight="1" x14ac:dyDescent="0.25">
      <c r="A2" s="42" t="s">
        <v>518</v>
      </c>
    </row>
    <row r="3" spans="1:27" ht="52.5" customHeight="1" x14ac:dyDescent="0.25">
      <c r="A3" s="98" t="s">
        <v>519</v>
      </c>
    </row>
    <row r="4" spans="1:27" ht="24.75" customHeight="1" x14ac:dyDescent="0.25">
      <c r="A4" s="99"/>
    </row>
    <row r="5" spans="1:27" x14ac:dyDescent="0.25">
      <c r="A5" s="100"/>
    </row>
    <row r="6" spans="1:27" x14ac:dyDescent="0.25">
      <c r="A6" s="100"/>
    </row>
    <row r="7" spans="1:27" ht="27.75" customHeight="1" x14ac:dyDescent="0.25">
      <c r="A7" s="99"/>
    </row>
    <row r="8" spans="1:27" ht="21.75" customHeight="1" x14ac:dyDescent="0.25">
      <c r="A8" s="100"/>
    </row>
    <row r="9" spans="1:27" ht="20.25" customHeight="1" x14ac:dyDescent="0.25">
      <c r="A9" s="100"/>
    </row>
    <row r="10" spans="1:27" ht="24.75" customHeight="1" x14ac:dyDescent="0.25">
      <c r="A10" s="99"/>
    </row>
    <row r="11" spans="1:27" ht="22.5" customHeight="1" x14ac:dyDescent="0.25">
      <c r="A11" s="100"/>
    </row>
    <row r="12" spans="1:27" ht="20.25" customHeight="1" x14ac:dyDescent="0.25">
      <c r="A12" s="100"/>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zoomScaleNormal="100" workbookViewId="0">
      <selection activeCell="A6" sqref="A6"/>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505</v>
      </c>
      <c r="B1" s="56"/>
      <c r="C1" s="56"/>
      <c r="D1" s="56"/>
      <c r="AA1" s="43" t="s">
        <v>504</v>
      </c>
    </row>
    <row r="2" spans="1:27" x14ac:dyDescent="0.25">
      <c r="A2" s="178" t="s">
        <v>284</v>
      </c>
      <c r="B2" s="179"/>
      <c r="C2" s="179"/>
      <c r="D2" s="179"/>
    </row>
    <row r="3" spans="1:27" x14ac:dyDescent="0.25"/>
    <row r="4" spans="1:27" x14ac:dyDescent="0.25">
      <c r="A4" s="61" t="s">
        <v>279</v>
      </c>
      <c r="B4" s="61" t="s">
        <v>280</v>
      </c>
      <c r="C4" s="61" t="s">
        <v>281</v>
      </c>
      <c r="D4" s="61" t="s">
        <v>282</v>
      </c>
    </row>
    <row r="5" spans="1:27" x14ac:dyDescent="0.25">
      <c r="A5" s="112"/>
      <c r="B5" s="112"/>
      <c r="C5" s="112"/>
      <c r="D5" s="112"/>
    </row>
    <row r="6" spans="1:27" x14ac:dyDescent="0.25">
      <c r="A6" s="112"/>
      <c r="B6" s="112"/>
      <c r="C6" s="112"/>
      <c r="D6" s="112"/>
    </row>
    <row r="7" spans="1:27" x14ac:dyDescent="0.25">
      <c r="A7" s="113"/>
      <c r="B7" s="113"/>
      <c r="C7" s="114"/>
      <c r="D7" s="112"/>
    </row>
    <row r="8" spans="1:27" x14ac:dyDescent="0.25">
      <c r="A8" s="112"/>
      <c r="B8" s="112"/>
      <c r="C8" s="112"/>
      <c r="D8" s="112"/>
    </row>
    <row r="9" spans="1:27" x14ac:dyDescent="0.25">
      <c r="A9" s="112"/>
      <c r="B9" s="112"/>
      <c r="C9" s="112"/>
      <c r="D9" s="112"/>
    </row>
    <row r="10" spans="1:27" x14ac:dyDescent="0.25"/>
    <row r="11" spans="1:27" x14ac:dyDescent="0.25">
      <c r="A11" s="43" t="s">
        <v>283</v>
      </c>
    </row>
    <row r="12" spans="1:27" ht="39.75" customHeight="1" x14ac:dyDescent="0.25">
      <c r="A12" s="175" t="s">
        <v>531</v>
      </c>
      <c r="B12" s="176"/>
      <c r="C12" s="176"/>
      <c r="D12" s="177"/>
    </row>
    <row r="13" spans="1:27" ht="20.25" customHeight="1" x14ac:dyDescent="0.25">
      <c r="A13" s="58"/>
      <c r="B13" s="33"/>
      <c r="C13" s="33"/>
      <c r="D13" s="33"/>
    </row>
    <row r="14" spans="1:27" ht="20.25" customHeight="1" thickBot="1" x14ac:dyDescent="0.3">
      <c r="A14" s="111" t="s">
        <v>506</v>
      </c>
      <c r="B14" s="62"/>
      <c r="C14" s="62"/>
      <c r="D14" s="62"/>
    </row>
    <row r="15" spans="1:27" x14ac:dyDescent="0.25">
      <c r="A15" s="63" t="s">
        <v>507</v>
      </c>
      <c r="B15" s="64"/>
      <c r="C15" s="64"/>
      <c r="D15" s="64"/>
    </row>
    <row r="16" spans="1:27" ht="49.5" customHeight="1" x14ac:dyDescent="0.25">
      <c r="A16" s="180" t="s">
        <v>285</v>
      </c>
      <c r="B16" s="146"/>
      <c r="C16" s="146"/>
      <c r="D16" s="146"/>
    </row>
    <row r="17" spans="1:4" x14ac:dyDescent="0.25">
      <c r="A17" s="61" t="s">
        <v>3</v>
      </c>
      <c r="B17" s="181" t="s">
        <v>286</v>
      </c>
      <c r="C17" s="182"/>
      <c r="D17" s="182"/>
    </row>
    <row r="18" spans="1:4" x14ac:dyDescent="0.25">
      <c r="A18" s="60" t="s">
        <v>31</v>
      </c>
      <c r="B18" s="169"/>
      <c r="C18" s="170"/>
      <c r="D18" s="171"/>
    </row>
    <row r="19" spans="1:4" x14ac:dyDescent="0.25">
      <c r="A19" s="59" t="s">
        <v>13</v>
      </c>
      <c r="B19" s="183"/>
      <c r="C19" s="184"/>
      <c r="D19" s="184"/>
    </row>
    <row r="20" spans="1:4" x14ac:dyDescent="0.25">
      <c r="A20" s="59" t="s">
        <v>15</v>
      </c>
      <c r="B20" s="183"/>
      <c r="C20" s="184"/>
      <c r="D20" s="184"/>
    </row>
    <row r="21" spans="1:4" x14ac:dyDescent="0.25">
      <c r="A21" s="59" t="s">
        <v>11</v>
      </c>
      <c r="B21" s="183"/>
      <c r="C21" s="184"/>
      <c r="D21" s="184"/>
    </row>
    <row r="22" spans="1:4" x14ac:dyDescent="0.25">
      <c r="A22" s="59" t="s">
        <v>287</v>
      </c>
      <c r="B22" s="183"/>
      <c r="C22" s="184"/>
      <c r="D22" s="184"/>
    </row>
    <row r="23" spans="1:4" x14ac:dyDescent="0.25">
      <c r="A23" s="59" t="s">
        <v>25</v>
      </c>
      <c r="B23" s="172"/>
      <c r="C23" s="173"/>
      <c r="D23" s="174"/>
    </row>
    <row r="24" spans="1:4" x14ac:dyDescent="0.25">
      <c r="A24" s="59" t="s">
        <v>17</v>
      </c>
      <c r="B24" s="183"/>
      <c r="C24" s="184"/>
      <c r="D24" s="184"/>
    </row>
    <row r="25" spans="1:4" x14ac:dyDescent="0.25">
      <c r="A25" s="59" t="s">
        <v>9</v>
      </c>
      <c r="B25" s="183"/>
      <c r="C25" s="184"/>
      <c r="D25" s="184"/>
    </row>
    <row r="26" spans="1:4" x14ac:dyDescent="0.25"/>
    <row r="27" spans="1:4" ht="15.75" x14ac:dyDescent="0.25">
      <c r="A27" s="109" t="s">
        <v>508</v>
      </c>
    </row>
    <row r="28" spans="1:4" x14ac:dyDescent="0.25">
      <c r="A28" s="110" t="s">
        <v>288</v>
      </c>
    </row>
    <row r="29" spans="1:4" ht="66.75" customHeight="1" x14ac:dyDescent="0.25">
      <c r="A29" s="185" t="s">
        <v>502</v>
      </c>
      <c r="B29" s="186"/>
      <c r="C29" s="186"/>
      <c r="D29" s="187"/>
    </row>
  </sheetData>
  <sheetProtection password="CDE2" sheet="1" objects="1" scenarios="1" formatCells="0" formatColumns="0" formatRows="0"/>
  <mergeCells count="13">
    <mergeCell ref="A29:D29"/>
    <mergeCell ref="B21:D21"/>
    <mergeCell ref="B22:D22"/>
    <mergeCell ref="B24:D24"/>
    <mergeCell ref="B25:D25"/>
    <mergeCell ref="B18:D18"/>
    <mergeCell ref="B23:D23"/>
    <mergeCell ref="A12:D12"/>
    <mergeCell ref="A2:D2"/>
    <mergeCell ref="A16:D16"/>
    <mergeCell ref="B17:D17"/>
    <mergeCell ref="B19:D19"/>
    <mergeCell ref="B20:D20"/>
  </mergeCells>
  <pageMargins left="0.2" right="0.2" top="0.75" bottom="0.75" header="0.3" footer="0.3"/>
  <pageSetup scale="79"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120"/>
  <sheetViews>
    <sheetView showWhiteSpace="0" view="pageLayout" zoomScale="115" zoomScaleNormal="100" zoomScalePageLayoutView="115" workbookViewId="0">
      <selection activeCell="B16" sqref="B16"/>
    </sheetView>
  </sheetViews>
  <sheetFormatPr defaultColWidth="0" defaultRowHeight="15" zeroHeight="1" x14ac:dyDescent="0.25"/>
  <cols>
    <col min="1" max="1" width="10.28515625" style="43" customWidth="1"/>
    <col min="2" max="2" width="47.42578125" style="43" customWidth="1"/>
    <col min="3" max="3" width="10" style="43" customWidth="1"/>
    <col min="4" max="4" width="9.140625" style="43" customWidth="1"/>
    <col min="5" max="5" width="9.7109375" style="43" customWidth="1"/>
    <col min="6" max="6" width="17.7109375" style="43" customWidth="1"/>
    <col min="7" max="16384" width="2.140625" style="43" hidden="1"/>
  </cols>
  <sheetData>
    <row r="1" spans="1:27" x14ac:dyDescent="0.25">
      <c r="AA1" s="43" t="s">
        <v>504</v>
      </c>
    </row>
    <row r="2" spans="1:27" ht="15.75" thickBot="1" x14ac:dyDescent="0.3">
      <c r="A2" s="101" t="s">
        <v>520</v>
      </c>
      <c r="B2" s="56"/>
      <c r="C2" s="56"/>
      <c r="D2" s="56"/>
      <c r="E2" s="56"/>
      <c r="F2" s="56"/>
    </row>
    <row r="3" spans="1:27" x14ac:dyDescent="0.25">
      <c r="A3" s="43" t="s">
        <v>289</v>
      </c>
    </row>
    <row r="4" spans="1:27" ht="21.75" customHeight="1" x14ac:dyDescent="0.25">
      <c r="A4" s="67" t="s">
        <v>290</v>
      </c>
      <c r="B4" s="67" t="s">
        <v>291</v>
      </c>
      <c r="C4" s="67" t="s">
        <v>292</v>
      </c>
      <c r="D4" s="67" t="s">
        <v>293</v>
      </c>
      <c r="E4" s="67" t="s">
        <v>294</v>
      </c>
      <c r="F4" s="67" t="s">
        <v>274</v>
      </c>
    </row>
    <row r="5" spans="1:27" x14ac:dyDescent="0.25">
      <c r="A5" s="122"/>
      <c r="B5" s="122"/>
      <c r="C5" s="122"/>
      <c r="D5" s="123"/>
      <c r="E5" s="124"/>
      <c r="F5" s="122"/>
    </row>
    <row r="6" spans="1:27" x14ac:dyDescent="0.25">
      <c r="A6" s="122"/>
      <c r="B6" s="122"/>
      <c r="C6" s="122"/>
      <c r="D6" s="123"/>
      <c r="E6" s="123"/>
      <c r="F6" s="122"/>
    </row>
    <row r="7" spans="1:27" x14ac:dyDescent="0.25">
      <c r="A7" s="122"/>
      <c r="B7" s="122"/>
      <c r="C7" s="122"/>
      <c r="D7" s="123"/>
      <c r="E7" s="123"/>
      <c r="F7" s="122"/>
    </row>
    <row r="8" spans="1:27" x14ac:dyDescent="0.25">
      <c r="A8" s="122"/>
      <c r="B8" s="122"/>
      <c r="C8" s="122"/>
      <c r="D8" s="124"/>
      <c r="E8" s="124"/>
      <c r="F8" s="122"/>
    </row>
    <row r="9" spans="1:27" x14ac:dyDescent="0.25">
      <c r="A9" s="122"/>
      <c r="B9" s="122"/>
      <c r="C9" s="122"/>
      <c r="D9" s="124"/>
      <c r="E9" s="124"/>
      <c r="F9" s="122"/>
    </row>
    <row r="10" spans="1:27" x14ac:dyDescent="0.25">
      <c r="A10" s="122"/>
      <c r="B10" s="122"/>
      <c r="C10" s="122"/>
      <c r="D10" s="124"/>
      <c r="E10" s="124"/>
      <c r="F10" s="122"/>
    </row>
    <row r="11" spans="1:27" x14ac:dyDescent="0.25">
      <c r="A11" s="122"/>
      <c r="B11" s="122"/>
      <c r="C11" s="122"/>
      <c r="D11" s="124"/>
      <c r="E11" s="124"/>
      <c r="F11" s="122"/>
    </row>
    <row r="12" spans="1:27" x14ac:dyDescent="0.25">
      <c r="A12" s="122"/>
      <c r="B12" s="122"/>
      <c r="C12" s="122"/>
      <c r="D12" s="124"/>
      <c r="E12" s="124"/>
      <c r="F12" s="122"/>
    </row>
    <row r="13" spans="1:27" x14ac:dyDescent="0.25">
      <c r="A13" s="122"/>
      <c r="B13" s="122"/>
      <c r="C13" s="122"/>
      <c r="D13" s="124"/>
      <c r="E13" s="124"/>
      <c r="F13" s="122"/>
    </row>
    <row r="14" spans="1:27" x14ac:dyDescent="0.25">
      <c r="A14" s="122"/>
      <c r="B14" s="122"/>
      <c r="C14" s="122"/>
      <c r="D14" s="124"/>
      <c r="E14" s="124"/>
      <c r="F14" s="122"/>
    </row>
    <row r="15" spans="1:27" x14ac:dyDescent="0.25">
      <c r="A15" s="122"/>
      <c r="B15" s="122"/>
      <c r="C15" s="122"/>
      <c r="D15" s="124"/>
      <c r="E15" s="124"/>
      <c r="F15" s="122"/>
    </row>
    <row r="16" spans="1:27" x14ac:dyDescent="0.25">
      <c r="A16" s="122"/>
      <c r="B16" s="122"/>
      <c r="C16" s="122"/>
      <c r="D16" s="124"/>
      <c r="E16" s="124"/>
      <c r="F16" s="122"/>
    </row>
    <row r="17" spans="1:6" x14ac:dyDescent="0.25">
      <c r="A17" s="129"/>
      <c r="B17" s="122"/>
      <c r="C17" s="122"/>
      <c r="D17" s="124"/>
      <c r="E17" s="124"/>
      <c r="F17" s="122"/>
    </row>
    <row r="18" spans="1:6" x14ac:dyDescent="0.25">
      <c r="A18" s="129"/>
      <c r="B18" s="122"/>
      <c r="C18" s="122"/>
      <c r="D18" s="124"/>
      <c r="E18" s="124"/>
      <c r="F18" s="122"/>
    </row>
    <row r="19" spans="1:6" x14ac:dyDescent="0.25">
      <c r="A19" s="129"/>
      <c r="B19" s="122"/>
      <c r="C19" s="122"/>
      <c r="D19" s="124"/>
      <c r="E19" s="124"/>
      <c r="F19" s="122"/>
    </row>
    <row r="20" spans="1:6" x14ac:dyDescent="0.25">
      <c r="A20" s="129"/>
      <c r="B20" s="122"/>
      <c r="C20" s="122"/>
      <c r="D20" s="124"/>
      <c r="E20" s="124"/>
      <c r="F20" s="122"/>
    </row>
    <row r="21" spans="1:6" x14ac:dyDescent="0.25">
      <c r="A21" s="129"/>
      <c r="B21" s="122"/>
      <c r="C21" s="122"/>
      <c r="D21" s="124"/>
      <c r="E21" s="124"/>
      <c r="F21" s="122"/>
    </row>
    <row r="22" spans="1:6" x14ac:dyDescent="0.25">
      <c r="A22" s="129"/>
      <c r="B22" s="122"/>
      <c r="C22" s="122"/>
      <c r="D22" s="124"/>
      <c r="E22" s="124"/>
      <c r="F22" s="122"/>
    </row>
    <row r="23" spans="1:6" x14ac:dyDescent="0.25">
      <c r="A23" s="122"/>
      <c r="B23" s="122"/>
      <c r="C23" s="122"/>
      <c r="D23" s="123"/>
      <c r="E23" s="123"/>
      <c r="F23" s="122"/>
    </row>
    <row r="24" spans="1:6" x14ac:dyDescent="0.25">
      <c r="A24" s="122"/>
      <c r="B24" s="122"/>
      <c r="C24" s="122"/>
      <c r="D24" s="123"/>
      <c r="E24" s="123"/>
      <c r="F24" s="122"/>
    </row>
    <row r="25" spans="1:6" x14ac:dyDescent="0.25">
      <c r="A25" s="122"/>
      <c r="B25" s="122"/>
      <c r="C25" s="122"/>
      <c r="D25" s="123"/>
      <c r="E25" s="123"/>
      <c r="F25" s="122"/>
    </row>
    <row r="26" spans="1:6" x14ac:dyDescent="0.25">
      <c r="A26" s="104"/>
      <c r="B26" s="104"/>
      <c r="C26" s="104"/>
      <c r="D26" s="105"/>
      <c r="E26" s="105"/>
      <c r="F26" s="104"/>
    </row>
    <row r="27" spans="1:6" x14ac:dyDescent="0.25"/>
    <row r="28" spans="1:6" x14ac:dyDescent="0.25">
      <c r="A28" s="93"/>
      <c r="B28" s="93"/>
      <c r="C28" s="93"/>
      <c r="D28" s="93"/>
      <c r="E28" s="93"/>
      <c r="F28" s="93"/>
    </row>
    <row r="29" spans="1:6" x14ac:dyDescent="0.25">
      <c r="A29" s="93" t="s">
        <v>532</v>
      </c>
      <c r="B29" s="93"/>
      <c r="C29" s="93"/>
      <c r="D29" s="93"/>
      <c r="E29" s="93"/>
      <c r="F29" s="93"/>
    </row>
    <row r="30" spans="1:6" x14ac:dyDescent="0.25">
      <c r="A30" s="188" t="s">
        <v>530</v>
      </c>
      <c r="B30" s="189"/>
      <c r="C30" s="189"/>
      <c r="D30" s="189"/>
      <c r="E30" s="190"/>
      <c r="F30" s="191"/>
    </row>
    <row r="31" spans="1:6" ht="50.25" customHeight="1" x14ac:dyDescent="0.25">
      <c r="A31" s="192"/>
      <c r="B31" s="193"/>
      <c r="C31" s="193"/>
      <c r="D31" s="193"/>
      <c r="E31" s="193"/>
      <c r="F31" s="194"/>
    </row>
    <row r="32" spans="1:6" x14ac:dyDescent="0.25">
      <c r="A32" s="93"/>
      <c r="B32" s="93"/>
      <c r="C32" s="93"/>
      <c r="D32" s="93"/>
      <c r="E32" s="93"/>
      <c r="F32" s="93"/>
    </row>
    <row r="33" spans="1:6" x14ac:dyDescent="0.25">
      <c r="A33" s="93"/>
      <c r="B33" s="93"/>
      <c r="C33" s="93"/>
      <c r="D33" s="93"/>
      <c r="E33" s="93"/>
      <c r="F33" s="93"/>
    </row>
    <row r="34" spans="1:6" x14ac:dyDescent="0.25">
      <c r="A34" s="93"/>
      <c r="B34" s="93"/>
      <c r="C34" s="93"/>
      <c r="D34" s="93"/>
      <c r="E34" s="93"/>
      <c r="F34" s="93"/>
    </row>
    <row r="35" spans="1:6" x14ac:dyDescent="0.25">
      <c r="A35" s="93"/>
      <c r="B35" s="93"/>
      <c r="C35" s="93"/>
      <c r="D35" s="93"/>
      <c r="E35" s="93"/>
      <c r="F35" s="93"/>
    </row>
    <row r="36" spans="1:6" x14ac:dyDescent="0.25">
      <c r="A36" s="93"/>
      <c r="B36" s="93"/>
      <c r="C36" s="93"/>
      <c r="D36" s="93"/>
      <c r="E36" s="93"/>
      <c r="F36" s="93"/>
    </row>
    <row r="37" spans="1:6" x14ac:dyDescent="0.25">
      <c r="A37" s="93"/>
      <c r="B37" s="93"/>
      <c r="C37" s="93"/>
      <c r="D37" s="93"/>
      <c r="E37" s="93"/>
      <c r="F37" s="93"/>
    </row>
    <row r="38" spans="1:6" x14ac:dyDescent="0.25">
      <c r="A38" s="93"/>
      <c r="B38" s="93"/>
      <c r="C38" s="93"/>
      <c r="D38" s="93"/>
      <c r="E38" s="93"/>
      <c r="F38" s="93"/>
    </row>
    <row r="39" spans="1:6" x14ac:dyDescent="0.25">
      <c r="A39" s="93"/>
      <c r="B39" s="93"/>
      <c r="C39" s="93"/>
      <c r="D39" s="93"/>
      <c r="E39" s="93"/>
      <c r="F39" s="93"/>
    </row>
    <row r="40" spans="1:6" x14ac:dyDescent="0.25">
      <c r="A40" s="93"/>
      <c r="B40" s="93"/>
      <c r="C40" s="93"/>
      <c r="D40" s="93"/>
      <c r="E40" s="93"/>
      <c r="F40" s="93"/>
    </row>
    <row r="41" spans="1:6" x14ac:dyDescent="0.25">
      <c r="A41" s="93"/>
      <c r="B41" s="93"/>
      <c r="C41" s="93"/>
      <c r="D41" s="93"/>
      <c r="E41" s="93"/>
      <c r="F41" s="93"/>
    </row>
    <row r="42" spans="1:6" x14ac:dyDescent="0.25">
      <c r="A42" s="93"/>
      <c r="B42" s="93"/>
      <c r="C42" s="93"/>
      <c r="D42" s="93"/>
      <c r="E42" s="93"/>
      <c r="F42" s="93"/>
    </row>
    <row r="43" spans="1:6" x14ac:dyDescent="0.25">
      <c r="A43" s="93"/>
      <c r="B43" s="93"/>
      <c r="C43" s="93"/>
      <c r="D43" s="93"/>
      <c r="E43" s="93"/>
      <c r="F43" s="93"/>
    </row>
    <row r="44" spans="1:6" x14ac:dyDescent="0.25">
      <c r="A44" s="93"/>
      <c r="B44" s="93"/>
      <c r="C44" s="93"/>
      <c r="D44" s="93"/>
      <c r="E44" s="93"/>
      <c r="F44" s="93"/>
    </row>
    <row r="45" spans="1:6" x14ac:dyDescent="0.25">
      <c r="A45" s="93"/>
      <c r="B45" s="93"/>
      <c r="C45" s="93"/>
      <c r="D45" s="93"/>
      <c r="E45" s="93"/>
      <c r="F45" s="93"/>
    </row>
    <row r="46" spans="1:6" x14ac:dyDescent="0.25">
      <c r="A46" s="93"/>
      <c r="B46" s="93"/>
      <c r="C46" s="93"/>
      <c r="D46" s="93"/>
      <c r="E46" s="93"/>
      <c r="F46" s="93"/>
    </row>
    <row r="47" spans="1:6" x14ac:dyDescent="0.25">
      <c r="A47" s="93"/>
      <c r="B47" s="93"/>
      <c r="C47" s="93"/>
      <c r="D47" s="93"/>
      <c r="E47" s="93"/>
      <c r="F47" s="93"/>
    </row>
    <row r="48" spans="1:6" x14ac:dyDescent="0.25">
      <c r="A48" s="93"/>
      <c r="B48" s="93"/>
      <c r="C48" s="93"/>
      <c r="D48" s="93"/>
      <c r="E48" s="93"/>
      <c r="F48" s="93"/>
    </row>
    <row r="49" spans="1:6" x14ac:dyDescent="0.25">
      <c r="A49" s="93"/>
      <c r="B49" s="93"/>
      <c r="C49" s="93"/>
      <c r="D49" s="93"/>
      <c r="E49" s="93"/>
      <c r="F49" s="93"/>
    </row>
    <row r="50" spans="1:6" x14ac:dyDescent="0.25">
      <c r="A50" s="93"/>
      <c r="B50" s="93"/>
      <c r="C50" s="93"/>
      <c r="D50" s="93"/>
      <c r="E50" s="93"/>
      <c r="F50" s="93"/>
    </row>
    <row r="51" spans="1:6" x14ac:dyDescent="0.25">
      <c r="A51" s="93"/>
      <c r="B51" s="93"/>
      <c r="C51" s="93"/>
      <c r="D51" s="93"/>
      <c r="E51" s="93"/>
      <c r="F51" s="93"/>
    </row>
    <row r="52" spans="1:6" x14ac:dyDescent="0.25">
      <c r="A52" s="93"/>
      <c r="B52" s="93"/>
      <c r="C52" s="93"/>
      <c r="D52" s="93"/>
      <c r="E52" s="93"/>
      <c r="F52" s="93"/>
    </row>
    <row r="53" spans="1:6" x14ac:dyDescent="0.25">
      <c r="A53" s="93"/>
      <c r="B53" s="93"/>
      <c r="C53" s="93"/>
      <c r="D53" s="93"/>
      <c r="E53" s="93"/>
      <c r="F53" s="93"/>
    </row>
    <row r="54" spans="1:6" x14ac:dyDescent="0.25"/>
    <row r="55" spans="1:6" x14ac:dyDescent="0.25"/>
    <row r="56" spans="1:6" x14ac:dyDescent="0.25"/>
    <row r="57" spans="1:6" x14ac:dyDescent="0.25"/>
    <row r="58" spans="1:6" x14ac:dyDescent="0.25"/>
    <row r="59" spans="1:6" x14ac:dyDescent="0.25"/>
    <row r="60" spans="1:6" x14ac:dyDescent="0.25"/>
    <row r="61" spans="1:6" x14ac:dyDescent="0.25"/>
    <row r="62" spans="1:6" x14ac:dyDescent="0.25"/>
    <row r="63" spans="1:6" x14ac:dyDescent="0.25"/>
    <row r="64" spans="1:6"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row r="110" x14ac:dyDescent="0.25"/>
    <row r="111" x14ac:dyDescent="0.25"/>
    <row r="112" x14ac:dyDescent="0.25"/>
    <row r="113" x14ac:dyDescent="0.25"/>
    <row r="114" x14ac:dyDescent="0.25"/>
    <row r="115" x14ac:dyDescent="0.25"/>
    <row r="116" x14ac:dyDescent="0.25"/>
    <row r="117" x14ac:dyDescent="0.25"/>
    <row r="118" x14ac:dyDescent="0.25"/>
    <row r="119" x14ac:dyDescent="0.25"/>
    <row r="120" x14ac:dyDescent="0.25"/>
  </sheetData>
  <sheetProtection formatCells="0" formatColumns="0" formatRows="0"/>
  <mergeCells count="1">
    <mergeCell ref="A30:F31"/>
  </mergeCells>
  <pageMargins left="0.25" right="0.25" top="0.75" bottom="0.75" header="0.3" footer="0.3"/>
  <pageSetup scale="44"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2"/>
  <sheetViews>
    <sheetView view="pageLayout" topLeftCell="A19" zoomScaleNormal="100" workbookViewId="0">
      <selection activeCell="A30" sqref="A30:C30"/>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101" t="s">
        <v>521</v>
      </c>
      <c r="B1" s="56"/>
      <c r="C1" s="56"/>
      <c r="AA1" s="43" t="s">
        <v>504</v>
      </c>
    </row>
    <row r="2" spans="1:27" x14ac:dyDescent="0.25">
      <c r="A2" s="68" t="s">
        <v>509</v>
      </c>
    </row>
    <row r="3" spans="1:27" ht="51" customHeight="1" thickBot="1" x14ac:dyDescent="0.3">
      <c r="A3" s="199" t="s">
        <v>295</v>
      </c>
      <c r="B3" s="200"/>
      <c r="C3" s="200"/>
    </row>
    <row r="4" spans="1:27" ht="15.75" thickBot="1" x14ac:dyDescent="0.3">
      <c r="A4" s="65" t="s">
        <v>3</v>
      </c>
      <c r="B4" s="66" t="s">
        <v>296</v>
      </c>
      <c r="C4" s="66" t="s">
        <v>297</v>
      </c>
    </row>
    <row r="5" spans="1:27" ht="16.5" thickBot="1" x14ac:dyDescent="0.3">
      <c r="A5" s="69" t="s">
        <v>39</v>
      </c>
      <c r="B5" s="127"/>
      <c r="C5" s="115"/>
    </row>
    <row r="6" spans="1:27" ht="16.5" thickBot="1" x14ac:dyDescent="0.3">
      <c r="A6" s="69" t="s">
        <v>38</v>
      </c>
      <c r="B6" s="127"/>
      <c r="C6" s="115"/>
    </row>
    <row r="7" spans="1:27" ht="16.5" thickBot="1" x14ac:dyDescent="0.3">
      <c r="A7" s="69" t="s">
        <v>37</v>
      </c>
      <c r="B7" s="127"/>
      <c r="C7" s="115"/>
    </row>
    <row r="8" spans="1:27" ht="16.5" thickBot="1" x14ac:dyDescent="0.3">
      <c r="A8" s="69" t="s">
        <v>34</v>
      </c>
      <c r="B8" s="127"/>
      <c r="C8" s="115"/>
    </row>
    <row r="9" spans="1:27" ht="16.5" thickBot="1" x14ac:dyDescent="0.3">
      <c r="A9" s="69" t="s">
        <v>33</v>
      </c>
      <c r="B9" s="127"/>
      <c r="C9" s="115"/>
    </row>
    <row r="10" spans="1:27" ht="16.5" thickBot="1" x14ac:dyDescent="0.3">
      <c r="A10" s="69" t="s">
        <v>32</v>
      </c>
      <c r="B10" s="127"/>
      <c r="C10" s="115"/>
    </row>
    <row r="11" spans="1:27" ht="16.5" thickBot="1" x14ac:dyDescent="0.3">
      <c r="A11" s="69" t="s">
        <v>30</v>
      </c>
      <c r="B11" s="127"/>
      <c r="C11" s="115"/>
    </row>
    <row r="12" spans="1:27" x14ac:dyDescent="0.25"/>
    <row r="13" spans="1:27" x14ac:dyDescent="0.25">
      <c r="A13" s="43" t="s">
        <v>298</v>
      </c>
    </row>
    <row r="14" spans="1:27" ht="71.25" customHeight="1" x14ac:dyDescent="0.25">
      <c r="A14" s="166"/>
      <c r="B14" s="195"/>
      <c r="C14" s="196"/>
    </row>
    <row r="15" spans="1:27" x14ac:dyDescent="0.25"/>
    <row r="16" spans="1:27" x14ac:dyDescent="0.25">
      <c r="A16" s="68" t="s">
        <v>510</v>
      </c>
    </row>
    <row r="17" spans="1:3" x14ac:dyDescent="0.25">
      <c r="A17" s="43" t="s">
        <v>299</v>
      </c>
    </row>
    <row r="18" spans="1:3" ht="50.25" customHeight="1" x14ac:dyDescent="0.25">
      <c r="A18" s="175" t="s">
        <v>300</v>
      </c>
      <c r="B18" s="197"/>
      <c r="C18" s="198"/>
    </row>
    <row r="19" spans="1:3" x14ac:dyDescent="0.25"/>
    <row r="20" spans="1:3" x14ac:dyDescent="0.25">
      <c r="A20" s="68" t="s">
        <v>511</v>
      </c>
    </row>
    <row r="21" spans="1:3" x14ac:dyDescent="0.25">
      <c r="A21" s="43" t="s">
        <v>301</v>
      </c>
    </row>
    <row r="22" spans="1:3" ht="48" customHeight="1" x14ac:dyDescent="0.25">
      <c r="A22" s="166"/>
      <c r="B22" s="195"/>
      <c r="C22" s="196"/>
    </row>
    <row r="23" spans="1:3" x14ac:dyDescent="0.25"/>
    <row r="24" spans="1:3" x14ac:dyDescent="0.25">
      <c r="A24" s="68" t="s">
        <v>512</v>
      </c>
    </row>
    <row r="25" spans="1:3" x14ac:dyDescent="0.25">
      <c r="A25" s="43" t="s">
        <v>299</v>
      </c>
    </row>
    <row r="26" spans="1:3" ht="44.25" customHeight="1" x14ac:dyDescent="0.25">
      <c r="A26" s="175" t="s">
        <v>302</v>
      </c>
      <c r="B26" s="197"/>
      <c r="C26" s="198"/>
    </row>
    <row r="27" spans="1:3" x14ac:dyDescent="0.25"/>
    <row r="28" spans="1:3" x14ac:dyDescent="0.25">
      <c r="A28" s="68" t="s">
        <v>513</v>
      </c>
    </row>
    <row r="29" spans="1:3" x14ac:dyDescent="0.25">
      <c r="A29" s="43" t="s">
        <v>303</v>
      </c>
    </row>
    <row r="30" spans="1:3" ht="38.25" customHeight="1" x14ac:dyDescent="0.25">
      <c r="A30" s="166"/>
      <c r="B30" s="195"/>
      <c r="C30" s="196"/>
    </row>
    <row r="31" spans="1:3" x14ac:dyDescent="0.25"/>
    <row r="32" spans="1:3" x14ac:dyDescent="0.25">
      <c r="A32" s="68" t="s">
        <v>514</v>
      </c>
    </row>
    <row r="33" spans="1:3" x14ac:dyDescent="0.25">
      <c r="A33" s="43" t="s">
        <v>304</v>
      </c>
    </row>
    <row r="34" spans="1:3" ht="42.75" customHeight="1" x14ac:dyDescent="0.25">
      <c r="A34" s="166"/>
      <c r="B34" s="195"/>
      <c r="C34" s="196"/>
    </row>
    <row r="35" spans="1:3" x14ac:dyDescent="0.25"/>
    <row r="36" spans="1:3" x14ac:dyDescent="0.25">
      <c r="A36" s="68" t="s">
        <v>515</v>
      </c>
    </row>
    <row r="37" spans="1:3" x14ac:dyDescent="0.25">
      <c r="A37" s="43" t="s">
        <v>305</v>
      </c>
    </row>
    <row r="38" spans="1:3" ht="57.75" customHeight="1" x14ac:dyDescent="0.25">
      <c r="A38" s="175" t="s">
        <v>306</v>
      </c>
      <c r="B38" s="197"/>
      <c r="C38" s="198"/>
    </row>
    <row r="39" spans="1:3" x14ac:dyDescent="0.25">
      <c r="A39" s="93"/>
      <c r="B39" s="93"/>
      <c r="C39" s="93"/>
    </row>
    <row r="40" spans="1:3" x14ac:dyDescent="0.25">
      <c r="A40" s="93"/>
      <c r="B40" s="93"/>
      <c r="C40" s="93"/>
    </row>
    <row r="41" spans="1:3" x14ac:dyDescent="0.25">
      <c r="A41" s="93"/>
      <c r="B41" s="93"/>
      <c r="C41" s="93"/>
    </row>
    <row r="42" spans="1:3" x14ac:dyDescent="0.25">
      <c r="A42" s="93"/>
      <c r="B42" s="93"/>
      <c r="C42" s="93"/>
    </row>
  </sheetData>
  <sheetProtection password="CDE2" sheet="1" objects="1" scenarios="1" formatCells="0" formatColumns="0" formatRows="0"/>
  <mergeCells count="8">
    <mergeCell ref="A34:C34"/>
    <mergeCell ref="A38:C38"/>
    <mergeCell ref="A3:C3"/>
    <mergeCell ref="A14:C14"/>
    <mergeCell ref="A18:C18"/>
    <mergeCell ref="A22:C22"/>
    <mergeCell ref="A26:C26"/>
    <mergeCell ref="A30:C30"/>
  </mergeCells>
  <pageMargins left="0.2" right="0.2" top="0.5" bottom="0.5" header="0.3" footer="0.3"/>
  <pageSetup scale="79"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51"/>
  <sheetViews>
    <sheetView view="pageLayout" zoomScaleNormal="100" workbookViewId="0">
      <selection activeCell="B10" sqref="B10"/>
    </sheetView>
  </sheetViews>
  <sheetFormatPr defaultColWidth="0" defaultRowHeight="15" zeroHeight="1" x14ac:dyDescent="0.25"/>
  <cols>
    <col min="1" max="1" width="23.5703125" style="43" customWidth="1"/>
    <col min="2" max="6" width="16.140625" style="43" customWidth="1"/>
    <col min="7" max="7" width="26" style="43" customWidth="1"/>
    <col min="8" max="16384" width="2" style="43" hidden="1"/>
  </cols>
  <sheetData>
    <row r="1" spans="1:27" x14ac:dyDescent="0.25">
      <c r="AA1" s="43" t="s">
        <v>504</v>
      </c>
    </row>
    <row r="2" spans="1:27" x14ac:dyDescent="0.25">
      <c r="A2" s="102" t="s">
        <v>522</v>
      </c>
    </row>
    <row r="3" spans="1:27" ht="15.75" thickBot="1" x14ac:dyDescent="0.3">
      <c r="A3" s="43" t="s">
        <v>307</v>
      </c>
    </row>
    <row r="4" spans="1:27" ht="22.5" customHeight="1" thickBot="1" x14ac:dyDescent="0.3">
      <c r="A4" s="201" t="s">
        <v>308</v>
      </c>
      <c r="B4" s="203" t="s">
        <v>309</v>
      </c>
      <c r="C4" s="204"/>
      <c r="D4" s="204"/>
      <c r="E4" s="205"/>
      <c r="F4" s="203" t="s">
        <v>310</v>
      </c>
      <c r="G4" s="205"/>
    </row>
    <row r="5" spans="1:27" ht="15.75" thickBot="1" x14ac:dyDescent="0.3">
      <c r="A5" s="202"/>
      <c r="B5" s="97" t="s">
        <v>311</v>
      </c>
      <c r="C5" s="97" t="s">
        <v>312</v>
      </c>
      <c r="D5" s="97" t="s">
        <v>313</v>
      </c>
      <c r="E5" s="97" t="s">
        <v>314</v>
      </c>
      <c r="F5" s="97" t="s">
        <v>315</v>
      </c>
      <c r="G5" s="97" t="s">
        <v>316</v>
      </c>
    </row>
    <row r="6" spans="1:27" ht="15.75" thickBot="1" x14ac:dyDescent="0.3">
      <c r="A6" s="96" t="s">
        <v>543</v>
      </c>
      <c r="B6" s="130">
        <v>0.7</v>
      </c>
      <c r="C6" s="130">
        <v>0.73</v>
      </c>
      <c r="D6" s="130">
        <v>0.43</v>
      </c>
      <c r="E6" s="130">
        <v>0.25</v>
      </c>
      <c r="F6" s="130">
        <v>0.22</v>
      </c>
      <c r="G6" s="94"/>
    </row>
    <row r="7" spans="1:27" ht="26.25" thickBot="1" x14ac:dyDescent="0.3">
      <c r="A7" s="96" t="s">
        <v>544</v>
      </c>
      <c r="B7" s="130">
        <v>1</v>
      </c>
      <c r="C7" s="130" t="s">
        <v>545</v>
      </c>
      <c r="D7" s="130">
        <v>0.71</v>
      </c>
      <c r="E7" s="130">
        <v>0.8</v>
      </c>
      <c r="F7" s="130" t="s">
        <v>545</v>
      </c>
      <c r="G7" s="94"/>
    </row>
    <row r="8" spans="1:27" ht="15.75" thickBot="1" x14ac:dyDescent="0.3">
      <c r="A8" s="96" t="s">
        <v>546</v>
      </c>
      <c r="B8" s="130">
        <v>1</v>
      </c>
      <c r="C8" s="130" t="s">
        <v>545</v>
      </c>
      <c r="D8" s="130" t="s">
        <v>545</v>
      </c>
      <c r="E8" s="130" t="s">
        <v>545</v>
      </c>
      <c r="F8" s="130" t="s">
        <v>545</v>
      </c>
      <c r="G8" s="94"/>
    </row>
    <row r="9" spans="1:27" ht="15.75" thickBot="1" x14ac:dyDescent="0.3">
      <c r="A9" s="96" t="s">
        <v>547</v>
      </c>
      <c r="B9" s="130" t="s">
        <v>545</v>
      </c>
      <c r="C9" s="130" t="s">
        <v>545</v>
      </c>
      <c r="D9" s="130">
        <v>0.71</v>
      </c>
      <c r="E9" s="130" t="s">
        <v>545</v>
      </c>
      <c r="F9" s="130" t="s">
        <v>545</v>
      </c>
      <c r="G9" s="94"/>
    </row>
    <row r="10" spans="1:27" ht="15.75" thickBot="1" x14ac:dyDescent="0.3">
      <c r="A10" s="96" t="s">
        <v>548</v>
      </c>
      <c r="B10" s="130" t="s">
        <v>545</v>
      </c>
      <c r="C10" s="130" t="s">
        <v>545</v>
      </c>
      <c r="D10" s="130" t="s">
        <v>545</v>
      </c>
      <c r="E10" s="130">
        <v>0.8</v>
      </c>
      <c r="F10" s="130" t="s">
        <v>545</v>
      </c>
      <c r="G10" s="94"/>
    </row>
    <row r="11" spans="1:27" ht="15.75" thickBot="1" x14ac:dyDescent="0.3">
      <c r="A11" s="96" t="s">
        <v>546</v>
      </c>
      <c r="B11" s="130">
        <v>-0.05</v>
      </c>
      <c r="C11" s="130" t="s">
        <v>545</v>
      </c>
      <c r="D11" s="130">
        <v>0.01</v>
      </c>
      <c r="E11" s="130">
        <v>-0.09</v>
      </c>
      <c r="F11" s="130">
        <v>-0.17</v>
      </c>
      <c r="G11" s="94"/>
    </row>
    <row r="12" spans="1:27" ht="15.75" thickBot="1" x14ac:dyDescent="0.3">
      <c r="A12" s="96" t="s">
        <v>549</v>
      </c>
      <c r="B12" s="130">
        <v>-0.28999999999999998</v>
      </c>
      <c r="C12" s="130" t="s">
        <v>545</v>
      </c>
      <c r="D12" s="130" t="s">
        <v>545</v>
      </c>
      <c r="E12" s="130">
        <v>-0.2</v>
      </c>
      <c r="F12" s="130">
        <v>-0.08</v>
      </c>
      <c r="G12" s="94"/>
    </row>
    <row r="13" spans="1:27" ht="15.75" thickBot="1" x14ac:dyDescent="0.3">
      <c r="A13" s="96" t="s">
        <v>548</v>
      </c>
      <c r="B13" s="130">
        <v>-0.14000000000000001</v>
      </c>
      <c r="C13" s="130">
        <v>-0.09</v>
      </c>
      <c r="D13" s="130">
        <v>-0.1</v>
      </c>
      <c r="E13" s="130">
        <v>0.1</v>
      </c>
      <c r="F13" s="130">
        <v>-0.1</v>
      </c>
      <c r="G13" s="94"/>
    </row>
    <row r="14" spans="1:27" ht="26.25" thickBot="1" x14ac:dyDescent="0.3">
      <c r="A14" s="96" t="s">
        <v>550</v>
      </c>
      <c r="B14" s="130" t="s">
        <v>545</v>
      </c>
      <c r="C14" s="130">
        <v>0</v>
      </c>
      <c r="D14" s="130">
        <v>0.21</v>
      </c>
      <c r="E14" s="130">
        <v>0.02</v>
      </c>
      <c r="F14" s="130" t="s">
        <v>545</v>
      </c>
      <c r="G14" s="94"/>
    </row>
    <row r="15" spans="1:27" ht="13.5" customHeight="1" thickBot="1" x14ac:dyDescent="0.3">
      <c r="A15" s="96" t="s">
        <v>551</v>
      </c>
      <c r="B15" s="130">
        <v>1.1200000000000001</v>
      </c>
      <c r="C15" s="130">
        <v>1.43</v>
      </c>
      <c r="D15" s="130"/>
      <c r="E15" s="130"/>
      <c r="F15" s="130"/>
      <c r="G15" s="94"/>
    </row>
    <row r="16" spans="1:27" ht="26.25" thickBot="1" x14ac:dyDescent="0.3">
      <c r="A16" s="96" t="s">
        <v>552</v>
      </c>
      <c r="B16" s="130">
        <v>0</v>
      </c>
      <c r="C16" s="130">
        <v>0.03</v>
      </c>
      <c r="D16" s="130">
        <v>0.01</v>
      </c>
      <c r="E16" s="130">
        <v>0.01</v>
      </c>
      <c r="F16" s="130">
        <v>0.08</v>
      </c>
      <c r="G16" s="94"/>
    </row>
    <row r="17" spans="1:7" ht="15.75" thickBot="1" x14ac:dyDescent="0.3">
      <c r="A17" s="96" t="s">
        <v>553</v>
      </c>
      <c r="B17" s="94">
        <v>15</v>
      </c>
      <c r="C17" s="94" t="s">
        <v>545</v>
      </c>
      <c r="D17" s="94">
        <v>30</v>
      </c>
      <c r="E17" s="94">
        <v>67</v>
      </c>
      <c r="F17" s="94" t="s">
        <v>545</v>
      </c>
      <c r="G17" s="94"/>
    </row>
    <row r="18" spans="1:7" ht="15.75" thickBot="1" x14ac:dyDescent="0.3">
      <c r="A18" s="96" t="s">
        <v>546</v>
      </c>
      <c r="B18" s="94">
        <v>15</v>
      </c>
      <c r="C18" s="94" t="s">
        <v>545</v>
      </c>
      <c r="D18" s="94" t="s">
        <v>545</v>
      </c>
      <c r="E18" s="94" t="s">
        <v>545</v>
      </c>
      <c r="F18" s="94" t="s">
        <v>545</v>
      </c>
      <c r="G18" s="94"/>
    </row>
    <row r="19" spans="1:7" ht="15.75" thickBot="1" x14ac:dyDescent="0.3">
      <c r="A19" s="96" t="s">
        <v>547</v>
      </c>
      <c r="B19" s="94" t="s">
        <v>545</v>
      </c>
      <c r="C19" s="94" t="s">
        <v>545</v>
      </c>
      <c r="D19" s="94">
        <v>30</v>
      </c>
      <c r="E19" s="94" t="s">
        <v>545</v>
      </c>
      <c r="F19" s="94" t="s">
        <v>545</v>
      </c>
      <c r="G19" s="94"/>
    </row>
    <row r="20" spans="1:7" ht="15.75" thickBot="1" x14ac:dyDescent="0.3">
      <c r="A20" s="96" t="s">
        <v>548</v>
      </c>
      <c r="B20" s="94" t="s">
        <v>545</v>
      </c>
      <c r="C20" s="94" t="s">
        <v>545</v>
      </c>
      <c r="D20" s="94" t="s">
        <v>545</v>
      </c>
      <c r="E20" s="94">
        <v>67</v>
      </c>
      <c r="F20" s="94" t="s">
        <v>545</v>
      </c>
      <c r="G20" s="94"/>
    </row>
    <row r="21" spans="1:7" ht="26.25" thickBot="1" x14ac:dyDescent="0.3">
      <c r="A21" s="96" t="s">
        <v>554</v>
      </c>
      <c r="B21" s="130">
        <v>1</v>
      </c>
      <c r="C21" s="130">
        <v>0</v>
      </c>
      <c r="D21" s="130" t="s">
        <v>545</v>
      </c>
      <c r="E21" s="94" t="s">
        <v>545</v>
      </c>
      <c r="F21" s="94" t="s">
        <v>545</v>
      </c>
      <c r="G21" s="94"/>
    </row>
    <row r="22" spans="1:7" ht="15.75" thickBot="1" x14ac:dyDescent="0.3">
      <c r="A22" s="96" t="s">
        <v>555</v>
      </c>
      <c r="B22" s="130">
        <v>2.39</v>
      </c>
      <c r="C22" s="130" t="s">
        <v>545</v>
      </c>
      <c r="D22" s="130">
        <v>0.9</v>
      </c>
      <c r="E22" s="131">
        <v>1.25</v>
      </c>
      <c r="F22" s="131" t="s">
        <v>545</v>
      </c>
      <c r="G22" s="94"/>
    </row>
    <row r="23" spans="1:7" ht="15.75" thickBot="1" x14ac:dyDescent="0.3">
      <c r="A23" s="96" t="s">
        <v>556</v>
      </c>
      <c r="B23" s="130">
        <v>2.39</v>
      </c>
      <c r="C23" s="130" t="s">
        <v>545</v>
      </c>
      <c r="D23" s="130" t="s">
        <v>545</v>
      </c>
      <c r="E23" s="94" t="s">
        <v>545</v>
      </c>
      <c r="F23" s="94" t="s">
        <v>545</v>
      </c>
      <c r="G23" s="94"/>
    </row>
    <row r="24" spans="1:7" ht="15.75" thickBot="1" x14ac:dyDescent="0.3">
      <c r="A24" s="96" t="s">
        <v>557</v>
      </c>
      <c r="B24" s="130" t="s">
        <v>545</v>
      </c>
      <c r="C24" s="130" t="s">
        <v>545</v>
      </c>
      <c r="D24" s="130">
        <v>0.9</v>
      </c>
      <c r="E24" s="94" t="s">
        <v>545</v>
      </c>
      <c r="F24" s="94" t="s">
        <v>545</v>
      </c>
      <c r="G24" s="94"/>
    </row>
    <row r="25" spans="1:7" ht="15.75" thickBot="1" x14ac:dyDescent="0.3">
      <c r="A25" s="96" t="s">
        <v>548</v>
      </c>
      <c r="B25" s="130" t="s">
        <v>545</v>
      </c>
      <c r="C25" s="130" t="s">
        <v>545</v>
      </c>
      <c r="D25" s="130" t="s">
        <v>545</v>
      </c>
      <c r="E25" s="130">
        <v>1.25</v>
      </c>
      <c r="F25" s="130" t="s">
        <v>545</v>
      </c>
      <c r="G25" s="94"/>
    </row>
    <row r="26" spans="1:7" ht="15.75" thickBot="1" x14ac:dyDescent="0.3">
      <c r="A26" s="96"/>
      <c r="B26" s="94"/>
      <c r="C26" s="94"/>
      <c r="D26" s="94"/>
      <c r="E26" s="94"/>
      <c r="F26" s="94"/>
      <c r="G26" s="94"/>
    </row>
    <row r="27" spans="1:7" ht="15.75" thickBot="1" x14ac:dyDescent="0.3">
      <c r="A27" s="96"/>
      <c r="B27" s="94"/>
      <c r="C27" s="94"/>
      <c r="D27" s="94"/>
      <c r="E27" s="94"/>
      <c r="F27" s="94"/>
      <c r="G27" s="94"/>
    </row>
    <row r="28" spans="1:7" x14ac:dyDescent="0.25"/>
    <row r="29" spans="1:7" x14ac:dyDescent="0.25">
      <c r="A29" s="43" t="s">
        <v>317</v>
      </c>
    </row>
    <row r="30" spans="1:7" ht="118.5" customHeight="1" x14ac:dyDescent="0.25">
      <c r="A30" s="175" t="s">
        <v>318</v>
      </c>
      <c r="B30" s="206"/>
      <c r="C30" s="206"/>
      <c r="D30" s="206"/>
      <c r="E30" s="206"/>
      <c r="F30" s="206"/>
      <c r="G30" s="207"/>
    </row>
    <row r="31" spans="1:7" x14ac:dyDescent="0.25">
      <c r="A31" s="93"/>
      <c r="B31" s="93"/>
      <c r="C31" s="93"/>
      <c r="D31" s="93"/>
      <c r="E31" s="93"/>
      <c r="F31" s="93"/>
      <c r="G31" s="93"/>
    </row>
    <row r="32" spans="1:7" x14ac:dyDescent="0.25">
      <c r="A32" s="93"/>
      <c r="B32" s="93"/>
      <c r="C32" s="93"/>
      <c r="D32" s="93"/>
      <c r="E32" s="93"/>
      <c r="F32" s="93"/>
      <c r="G32" s="93"/>
    </row>
    <row r="33" spans="1:7" x14ac:dyDescent="0.25">
      <c r="A33" s="93"/>
      <c r="B33" s="93"/>
      <c r="C33" s="93"/>
      <c r="D33" s="93"/>
      <c r="E33" s="93"/>
      <c r="F33" s="93"/>
      <c r="G33" s="93"/>
    </row>
    <row r="34" spans="1:7" x14ac:dyDescent="0.25">
      <c r="A34" s="93"/>
      <c r="B34" s="93"/>
      <c r="C34" s="93"/>
      <c r="D34" s="93"/>
      <c r="E34" s="93"/>
      <c r="F34" s="93"/>
      <c r="G34" s="93"/>
    </row>
    <row r="35" spans="1:7" x14ac:dyDescent="0.25">
      <c r="A35" s="93"/>
      <c r="B35" s="93"/>
      <c r="C35" s="93"/>
      <c r="D35" s="95"/>
      <c r="E35" s="93"/>
      <c r="F35" s="93"/>
      <c r="G35" s="93"/>
    </row>
    <row r="36" spans="1:7" x14ac:dyDescent="0.25">
      <c r="A36" s="93"/>
      <c r="B36" s="93"/>
      <c r="C36" s="93"/>
      <c r="D36" s="93"/>
      <c r="E36" s="93"/>
      <c r="F36" s="93"/>
      <c r="G36" s="93"/>
    </row>
    <row r="37" spans="1:7" x14ac:dyDescent="0.25">
      <c r="A37" s="93"/>
      <c r="B37" s="93"/>
      <c r="C37" s="93"/>
      <c r="D37" s="93"/>
      <c r="E37" s="93"/>
      <c r="F37" s="93"/>
      <c r="G37" s="93"/>
    </row>
    <row r="38" spans="1:7" x14ac:dyDescent="0.25">
      <c r="A38" s="93"/>
      <c r="B38" s="93"/>
      <c r="C38" s="93"/>
      <c r="D38" s="93"/>
      <c r="E38" s="93"/>
      <c r="F38" s="93"/>
      <c r="G38" s="93"/>
    </row>
    <row r="39" spans="1:7" x14ac:dyDescent="0.25">
      <c r="A39" s="93"/>
      <c r="B39" s="93"/>
      <c r="C39" s="93"/>
      <c r="D39" s="93"/>
      <c r="E39" s="93"/>
      <c r="F39" s="93"/>
      <c r="G39" s="93"/>
    </row>
    <row r="40" spans="1:7" x14ac:dyDescent="0.25">
      <c r="A40" s="93"/>
      <c r="B40" s="93"/>
      <c r="C40" s="93"/>
      <c r="D40" s="93"/>
      <c r="E40" s="93"/>
      <c r="F40" s="93"/>
      <c r="G40" s="93"/>
    </row>
    <row r="41" spans="1:7" x14ac:dyDescent="0.25">
      <c r="A41" s="93"/>
      <c r="B41" s="93"/>
      <c r="C41" s="93"/>
      <c r="D41" s="93"/>
      <c r="E41" s="93"/>
      <c r="F41" s="93"/>
      <c r="G41" s="93"/>
    </row>
    <row r="42" spans="1:7" x14ac:dyDescent="0.25">
      <c r="A42" s="93"/>
      <c r="B42" s="93"/>
      <c r="C42" s="93"/>
      <c r="D42" s="93"/>
      <c r="E42" s="93"/>
      <c r="F42" s="93"/>
      <c r="G42" s="93"/>
    </row>
    <row r="43" spans="1:7" x14ac:dyDescent="0.25">
      <c r="A43" s="93"/>
      <c r="B43" s="93"/>
      <c r="C43" s="93"/>
      <c r="D43" s="93"/>
      <c r="E43" s="93"/>
      <c r="F43" s="93"/>
      <c r="G43" s="93"/>
    </row>
    <row r="44" spans="1:7" x14ac:dyDescent="0.25">
      <c r="A44" s="93"/>
      <c r="B44" s="93"/>
      <c r="C44" s="93"/>
      <c r="D44" s="93"/>
      <c r="E44" s="93"/>
      <c r="F44" s="93"/>
      <c r="G44" s="93"/>
    </row>
    <row r="45" spans="1:7" x14ac:dyDescent="0.25">
      <c r="A45" s="93"/>
      <c r="B45" s="93"/>
      <c r="C45" s="93"/>
      <c r="D45" s="93"/>
      <c r="E45" s="93"/>
      <c r="F45" s="93"/>
      <c r="G45" s="93"/>
    </row>
    <row r="46" spans="1:7" x14ac:dyDescent="0.25">
      <c r="A46" s="93"/>
      <c r="B46" s="93"/>
      <c r="C46" s="93"/>
      <c r="D46" s="93"/>
      <c r="E46" s="93"/>
      <c r="F46" s="93"/>
      <c r="G46" s="93"/>
    </row>
    <row r="47" spans="1:7" x14ac:dyDescent="0.25">
      <c r="A47" s="93"/>
      <c r="B47" s="93"/>
      <c r="C47" s="93"/>
      <c r="D47" s="93"/>
      <c r="E47" s="93"/>
      <c r="F47" s="93"/>
      <c r="G47" s="93"/>
    </row>
    <row r="48" spans="1:7" x14ac:dyDescent="0.25">
      <c r="A48" s="93"/>
      <c r="B48" s="93"/>
      <c r="C48" s="93"/>
      <c r="D48" s="93"/>
      <c r="E48" s="93"/>
      <c r="F48" s="93"/>
      <c r="G48" s="93"/>
    </row>
    <row r="49" spans="1:7" x14ac:dyDescent="0.25">
      <c r="A49" s="93"/>
      <c r="B49" s="93"/>
      <c r="C49" s="93"/>
      <c r="D49" s="93"/>
      <c r="E49" s="93"/>
      <c r="F49" s="93"/>
      <c r="G49" s="93"/>
    </row>
    <row r="50" spans="1:7" x14ac:dyDescent="0.25">
      <c r="A50" s="93"/>
      <c r="B50" s="93"/>
      <c r="C50" s="93"/>
      <c r="D50" s="93"/>
      <c r="E50" s="93"/>
      <c r="F50" s="93"/>
      <c r="G50" s="93"/>
    </row>
    <row r="51" spans="1:7" x14ac:dyDescent="0.25">
      <c r="A51" s="93"/>
      <c r="B51" s="93"/>
      <c r="C51" s="93"/>
      <c r="D51" s="93"/>
      <c r="E51" s="93"/>
      <c r="F51" s="93"/>
      <c r="G51" s="93"/>
    </row>
  </sheetData>
  <sheetProtection formatCells="0" formatColumns="0" formatRows="0"/>
  <mergeCells count="4">
    <mergeCell ref="A4:A5"/>
    <mergeCell ref="B4:E4"/>
    <mergeCell ref="F4:G4"/>
    <mergeCell ref="A30:G30"/>
  </mergeCells>
  <pageMargins left="0.25" right="0.25" top="0.75" bottom="0.75" header="0.3" footer="0.3"/>
  <pageSetup scale="78"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533</v>
      </c>
    </row>
    <row r="88" spans="1:4" x14ac:dyDescent="0.25">
      <c r="A88" t="s">
        <v>31</v>
      </c>
      <c r="B88" s="13" t="s">
        <v>183</v>
      </c>
    </row>
    <row r="89" spans="1:4" x14ac:dyDescent="0.25">
      <c r="A89" t="s">
        <v>31</v>
      </c>
      <c r="B89" s="13" t="s">
        <v>534</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E3" sqref="E3"/>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319</v>
      </c>
      <c r="C1" s="1" t="s">
        <v>1</v>
      </c>
      <c r="D1" s="2" t="s">
        <v>2</v>
      </c>
      <c r="E1" s="3" t="s">
        <v>3</v>
      </c>
      <c r="F1" s="2" t="s">
        <v>226</v>
      </c>
      <c r="G1" s="2" t="s">
        <v>76</v>
      </c>
      <c r="H1" s="4" t="s">
        <v>6</v>
      </c>
      <c r="I1" s="2" t="s">
        <v>65</v>
      </c>
      <c r="J1" s="1" t="s">
        <v>4</v>
      </c>
      <c r="K1" s="4" t="s">
        <v>224</v>
      </c>
      <c r="L1" s="4" t="s">
        <v>110</v>
      </c>
      <c r="M1" s="1" t="s">
        <v>5</v>
      </c>
      <c r="N1" s="4" t="s">
        <v>516</v>
      </c>
      <c r="O1" s="4" t="s">
        <v>491</v>
      </c>
    </row>
    <row r="2" spans="1:15" ht="105.75" customHeight="1" x14ac:dyDescent="0.25">
      <c r="A2" s="5" t="s">
        <v>0</v>
      </c>
      <c r="B2" s="5" t="s">
        <v>528</v>
      </c>
      <c r="C2" s="5" t="s">
        <v>66</v>
      </c>
      <c r="D2" s="5" t="s">
        <v>7</v>
      </c>
      <c r="E2" s="6" t="s">
        <v>229</v>
      </c>
      <c r="F2" s="5" t="s">
        <v>228</v>
      </c>
      <c r="G2" s="5" t="s">
        <v>230</v>
      </c>
      <c r="H2" s="25" t="s">
        <v>223</v>
      </c>
      <c r="I2" s="5" t="s">
        <v>111</v>
      </c>
      <c r="J2" s="25" t="s">
        <v>231</v>
      </c>
      <c r="K2" s="5" t="s">
        <v>225</v>
      </c>
      <c r="L2" s="5" t="s">
        <v>227</v>
      </c>
      <c r="M2" s="5" t="s">
        <v>250</v>
      </c>
      <c r="N2" s="37" t="s">
        <v>523</v>
      </c>
      <c r="O2" s="37" t="s">
        <v>492</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conditionalFormatting sqref="J14 J5:J6 J3">
    <cfRule type="containsText" dxfId="31" priority="27" operator="containsText" text="1">
      <formula>NOT(ISERROR(SEARCH("1",J3)))</formula>
    </cfRule>
    <cfRule type="containsText" dxfId="30" priority="28" operator="containsText" text="2">
      <formula>NOT(ISERROR(SEARCH("2",J3)))</formula>
    </cfRule>
    <cfRule type="containsText" dxfId="29" priority="29" operator="containsText" text="3">
      <formula>NOT(ISERROR(SEARCH("3",J3)))</formula>
    </cfRule>
  </conditionalFormatting>
  <conditionalFormatting sqref="J4:J5">
    <cfRule type="containsText" dxfId="28" priority="22" operator="containsText" text="1">
      <formula>NOT(ISERROR(SEARCH("1",J4)))</formula>
    </cfRule>
    <cfRule type="containsText" dxfId="27" priority="23" operator="containsText" text="2">
      <formula>NOT(ISERROR(SEARCH("2",J4)))</formula>
    </cfRule>
    <cfRule type="containsText" dxfId="26" priority="24" operator="containsText" text="3">
      <formula>NOT(ISERROR(SEARCH("3",J4)))</formula>
    </cfRule>
    <cfRule type="containsText" dxfId="25" priority="25" operator="containsText" text="4">
      <formula>NOT(ISERROR(SEARCH("4",J4)))</formula>
    </cfRule>
    <cfRule type="containsText" dxfId="24" priority="26" operator="containsText" text="5">
      <formula>NOT(ISERROR(SEARCH("5",J4)))</formula>
    </cfRule>
  </conditionalFormatting>
  <conditionalFormatting sqref="J15">
    <cfRule type="containsText" dxfId="23" priority="19" operator="containsText" text="1">
      <formula>NOT(ISERROR(SEARCH("1",J15)))</formula>
    </cfRule>
    <cfRule type="containsText" dxfId="22" priority="20" operator="containsText" text="2">
      <formula>NOT(ISERROR(SEARCH("2",J15)))</formula>
    </cfRule>
    <cfRule type="containsText" dxfId="21" priority="21" operator="containsText" text="3">
      <formula>NOT(ISERROR(SEARCH("3",J15)))</formula>
    </cfRule>
  </conditionalFormatting>
  <conditionalFormatting sqref="J8:J10">
    <cfRule type="containsText" dxfId="20" priority="16" operator="containsText" text="1">
      <formula>NOT(ISERROR(SEARCH("1",J8)))</formula>
    </cfRule>
    <cfRule type="containsText" dxfId="19" priority="17" operator="containsText" text="2">
      <formula>NOT(ISERROR(SEARCH("2",J8)))</formula>
    </cfRule>
    <cfRule type="containsText" dxfId="18" priority="18" operator="containsText" text="3">
      <formula>NOT(ISERROR(SEARCH("3",J8)))</formula>
    </cfRule>
  </conditionalFormatting>
  <conditionalFormatting sqref="J7">
    <cfRule type="containsText" dxfId="17" priority="13" operator="containsText" text="1">
      <formula>NOT(ISERROR(SEARCH("1",J7)))</formula>
    </cfRule>
    <cfRule type="containsText" dxfId="16" priority="14" operator="containsText" text="2">
      <formula>NOT(ISERROR(SEARCH("2",J7)))</formula>
    </cfRule>
    <cfRule type="containsText" dxfId="15" priority="15" operator="containsText" text="3">
      <formula>NOT(ISERROR(SEARCH("3",J7)))</formula>
    </cfRule>
  </conditionalFormatting>
  <conditionalFormatting sqref="J19:J21 J16">
    <cfRule type="containsText" dxfId="14" priority="10" operator="containsText" text="1">
      <formula>NOT(ISERROR(SEARCH("1",J16)))</formula>
    </cfRule>
    <cfRule type="containsText" dxfId="13" priority="11" operator="containsText" text="2">
      <formula>NOT(ISERROR(SEARCH("2",J16)))</formula>
    </cfRule>
    <cfRule type="containsText" dxfId="12" priority="12" operator="containsText" text="3">
      <formula>NOT(ISERROR(SEARCH("3",J16)))</formula>
    </cfRule>
  </conditionalFormatting>
  <conditionalFormatting sqref="J18">
    <cfRule type="containsText" dxfId="11" priority="7" operator="containsText" text="1">
      <formula>NOT(ISERROR(SEARCH("1",J18)))</formula>
    </cfRule>
    <cfRule type="containsText" dxfId="10" priority="8" operator="containsText" text="2">
      <formula>NOT(ISERROR(SEARCH("2",J18)))</formula>
    </cfRule>
    <cfRule type="containsText" dxfId="9" priority="9" operator="containsText" text="3">
      <formula>NOT(ISERROR(SEARCH("3",J18)))</formula>
    </cfRule>
  </conditionalFormatting>
  <conditionalFormatting sqref="J17">
    <cfRule type="containsText" dxfId="8" priority="4" operator="containsText" text="1">
      <formula>NOT(ISERROR(SEARCH("1",J17)))</formula>
    </cfRule>
    <cfRule type="containsText" dxfId="7" priority="5" operator="containsText" text="2">
      <formula>NOT(ISERROR(SEARCH("2",J17)))</formula>
    </cfRule>
    <cfRule type="containsText" dxfId="6" priority="6" operator="containsText" text="3">
      <formula>NOT(ISERROR(SEARCH("3",J17)))</formula>
    </cfRule>
  </conditionalFormatting>
  <conditionalFormatting sqref="J22 J24 J26 J28 J30 J32 J34 J36 J38 J40 J42 J44 J46 J48 J50 J52 J54 J56 J58 J60 J62 J64 J66 J68 J70 J72 J74 J76 J78 J80 J82 J84 J86 J88 J90 J92 J94 J96 J98 J100 J102 J104 J106 J108 J110 J112 J114 J116 J118 J120 J122 J124 J126 J128 J130 J132 J134 J136 J138 J140 J142 J144 J146 J148 J150 J152 J154 J156 J158 J160 J162 J164 J166 J168 J170 J172 J174 J176 J178 J180 J182 J184 J186 J188 J190 J192 J194 J196 J198 J200 J202 J204 J206 J208 J210 J212 J214 J216 J218 J220 J222 J224 J226 J228 J230 J232 J234 J236 J238 J240 J242 J244 J246 J248 J250 J252 J254 J256 J258 J260 J262 J264 J266 J268 J270 J272 J274 J276 J278 J280 J282 J284 J286 J288 J290 J292 J294 J296 J298 J300 J302">
    <cfRule type="containsText" dxfId="5" priority="1" operator="containsText" text="1">
      <formula>NOT(ISERROR(SEARCH("1",J22)))</formula>
    </cfRule>
    <cfRule type="containsText" dxfId="4" priority="2" operator="containsText" text="2">
      <formula>NOT(ISERROR(SEARCH("2",J22)))</formula>
    </cfRule>
    <cfRule type="containsText" dxfId="3" priority="3" operator="containsText" text="3">
      <formula>NOT(ISERROR(SEARCH("3",J22)))</formula>
    </cfRule>
  </conditionalFormatting>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494</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495</v>
      </c>
      <c r="E2" s="5" t="s">
        <v>7</v>
      </c>
      <c r="F2" s="6" t="s">
        <v>229</v>
      </c>
      <c r="G2" s="5" t="s">
        <v>228</v>
      </c>
      <c r="H2" s="5" t="s">
        <v>230</v>
      </c>
      <c r="I2" s="25" t="s">
        <v>223</v>
      </c>
      <c r="J2" s="5" t="s">
        <v>111</v>
      </c>
      <c r="K2" s="25" t="s">
        <v>231</v>
      </c>
      <c r="L2" s="5" t="s">
        <v>225</v>
      </c>
      <c r="M2" s="5" t="s">
        <v>227</v>
      </c>
      <c r="N2" s="5" t="s">
        <v>250</v>
      </c>
      <c r="O2" s="37" t="s">
        <v>247</v>
      </c>
    </row>
    <row r="3" spans="1:15" x14ac:dyDescent="0.25">
      <c r="B3" s="7">
        <f>'Approval and Documentation'!C$4</f>
        <v>0</v>
      </c>
      <c r="C3" s="7">
        <f>'Approval and Documentation'!C$6</f>
        <v>0</v>
      </c>
      <c r="D3" s="8">
        <f>'1'!$C$1</f>
        <v>0</v>
      </c>
      <c r="E3" s="7">
        <v>1</v>
      </c>
      <c r="F3" s="8" t="str">
        <f>'1'!$C$2</f>
        <v>Market</v>
      </c>
      <c r="G3" s="8" t="str">
        <f>'1'!$C$3</f>
        <v>Price Risk</v>
      </c>
      <c r="H3" s="8" t="str">
        <f>'1'!$C$4</f>
        <v>Decrease of net collateral value</v>
      </c>
      <c r="I3" s="8" t="str">
        <f>'1'!$A$12</f>
        <v>The risk of potential economic impact per decrease in the value of assets (net collateral value) and collateral value of loans due to decrease in housing prices per economic recession.  Risk of a decline in appraisal values of the real estate which may result in an increase in provisions and reserves.
Controls to mitigate this risk includes an annual request of "appraisal" of the assets in question. According to the actual value that indicates the appraisal, the books are set.  If applicable, the loss is recognized or adjusted loss reserves. Control is maintained annually to ensure that the appraisals carried out. The appraisals are prepared by appropriately qualified and licensed appraisers.</v>
      </c>
      <c r="J3" s="8" t="str">
        <f>'1'!$C$5</f>
        <v>Housing Prices (Down)</v>
      </c>
      <c r="K3" s="8" t="str">
        <f>'1'!$A$9</f>
        <v>Controls to mitigate this risk includes an annual request of "appraisal" of the assets in question. According to the actual value that indicates the appraisal, the books are set.  If applicable, the loss is recognized or adjusted loss reserves. Control is maintained annually to ensure that the appraisals carried out. The appraisals are prepared by appropriately qualified and licensed appraisers.</v>
      </c>
      <c r="L3" s="8">
        <f>'1'!$C$6</f>
        <v>0</v>
      </c>
      <c r="M3" s="8" t="str">
        <f>'1'!$C$7</f>
        <v>$1 - $5 M</v>
      </c>
      <c r="N3" s="8" t="str">
        <f>'1'!$B$10</f>
        <v>The Financial Impact Analysis is based on the potential losses due to a reduction of net collateral value) vs current debt balance.  Currently the largest net collateral value is $3.4MM.</v>
      </c>
      <c r="O3" s="10"/>
    </row>
    <row r="4" spans="1:15" ht="409.5" x14ac:dyDescent="0.25">
      <c r="A4" s="7"/>
      <c r="B4" s="7">
        <f>'Approval and Documentation'!C$4</f>
        <v>0</v>
      </c>
      <c r="C4" s="7">
        <f>'Approval and Documentation'!C$6</f>
        <v>0</v>
      </c>
      <c r="D4" s="8">
        <f>'2'!$C$1</f>
        <v>0</v>
      </c>
      <c r="E4" s="11">
        <v>2</v>
      </c>
      <c r="F4" s="8" t="str">
        <f>'2'!$C$2</f>
        <v xml:space="preserve">Strategic </v>
      </c>
      <c r="G4" s="8" t="str">
        <f>'2'!$C$3</f>
        <v>Strategic Planning</v>
      </c>
      <c r="H4" s="8" t="str">
        <f>'2'!$C$4</f>
        <v>Reduction of repossessed asset sales</v>
      </c>
      <c r="I4" s="8" t="str">
        <f>'2'!$A$12</f>
        <v>The risk of successfully implementing strategic objectives per reduction of repossessed assets sales as a result of economic downturn.  The deterioration of the local economic conditions affect the collateral values which makes repossessed assets less attractive to potential buyers.  Raw land REOs has the highest disposition term, which results in impact on provisions due to decrease in appraisal value.  Currently 73% of the book value is raw land REOs.  Aggressive cut-rate prices of other banks such as Banco Popular PR, Oriental Bank and Scotiabank per assisted takeover of bad loans from Westernbank, Eurobank and R-G Financial, and recently, Doral has affected the market.  However maintain toxic assets in portfolio increases costs associated with management, maintenance and marketing.
The controls to mitigate this risk include:
- The hiring of real estate brokers specialized in specific geographical areas.
- Distribution of brochures in local stores as well as Bank branches
- Participation in activities of targeted groups such as engineers, PyMES, etc in order to promote the sale of properties.
- Continuous discussion with investors regarding the sale of properties.
- Continued contact with Municipalities’ representatives in order to facilitate the sale of properties
- Use of e-mail blast and social medias (Facebook)
- Revise and reduce management costs
Action Plans to manage and mitigate this risk include Holding Property Auctions; Establish a policy for price discount for properties (i.e. depending on aging, physical condition and status of housing market in the area)</v>
      </c>
      <c r="J4" s="8" t="str">
        <f>'2'!$C$5</f>
        <v>Localized Economic Downturn (Specify Geography in risk description)</v>
      </c>
      <c r="K4" s="8" t="str">
        <f>'2'!$A$9</f>
        <v>Specialized real estate brokers specialized, marketing strategies, participation in activities of targeted groups, continuous discussion with investors, contact with Municipalities’ representatives and use of e-mail blast and social media (Facebook), operational costs controls</v>
      </c>
      <c r="L4" s="8">
        <f>'2'!$C$6</f>
        <v>0</v>
      </c>
      <c r="M4" s="8" t="str">
        <f>'2'!$C$7</f>
        <v>$1 - $5 M</v>
      </c>
      <c r="N4" s="8" t="str">
        <f>'2'!$B$10</f>
        <v xml:space="preserve">The Financial Impact Analysis is based on the costs associated with management, maintenance and marketing due to failing to comply with the reduction of repossessed assets sales per the strategic plan defined.  The impact resulting from an inventory increase would have a direct impact on Capital and an increase in provisions the following year.
</v>
      </c>
      <c r="O4" s="10"/>
    </row>
    <row r="5" spans="1:15" ht="165" x14ac:dyDescent="0.25">
      <c r="A5" s="7"/>
      <c r="B5" s="7">
        <f>'Approval and Documentation'!C$4</f>
        <v>0</v>
      </c>
      <c r="C5" s="7">
        <f>'Approval and Documentation'!C$6</f>
        <v>0</v>
      </c>
      <c r="D5" s="8">
        <f>'4'!$C$1</f>
        <v>0</v>
      </c>
      <c r="E5" s="7">
        <v>3</v>
      </c>
      <c r="F5" s="8" t="str">
        <f>'4'!$C$2</f>
        <v>Operational</v>
      </c>
      <c r="G5" s="8" t="str">
        <f>'4'!$C$3</f>
        <v>External Fraud</v>
      </c>
      <c r="H5" s="8" t="str">
        <f>'4'!$C$4</f>
        <v xml:space="preserve">Real Estate Broker’s Unlawful Practices
</v>
      </c>
      <c r="I5" s="8" t="str">
        <f>'4'!$A$12</f>
        <v xml:space="preserve">Risk of claims from third parties including buyer related to Real Estate Broker’s Unlawful Practices as established by the Act that Rules Real Estate Broker Services, Act 10 of 1994, as amended.  For example, a broker omits a client's offer in order to favor another client.
The controls to mitigate this risk include the Real Estate Brokers contract which requires the Real Estate Broker to provide a “Commercial General Liability” and “Error and Omisions” policy in favor of the Bank.
</v>
      </c>
      <c r="J5" s="8">
        <f>'4'!$C$5</f>
        <v>0</v>
      </c>
      <c r="K5" s="8" t="str">
        <f>'4'!$A$9</f>
        <v>The controls to mitigate this risk include the Real Estate Brokers contract which requires the Real Estate Broker to provide a “Commercial General Liability” and “Error and Omisions” policy in favor of the Bank.</v>
      </c>
      <c r="L5" s="8">
        <f>'4'!$C$6</f>
        <v>0</v>
      </c>
      <c r="M5" s="8" t="str">
        <f>'4'!$C$7</f>
        <v>$1 - $5 M</v>
      </c>
      <c r="N5" s="8" t="str">
        <f>'4'!$B$10</f>
        <v xml:space="preserve">The Real Estate Broker’s Unlawful Practices analysis is based on an external fraud may pose to Line of Business and the Bank.
</v>
      </c>
      <c r="O5" s="10"/>
    </row>
    <row r="6" spans="1:15" ht="195" x14ac:dyDescent="0.25">
      <c r="A6" s="7"/>
      <c r="B6" s="7">
        <f>'Approval and Documentation'!C$4</f>
        <v>0</v>
      </c>
      <c r="C6" s="7">
        <f>'Approval and Documentation'!C$6</f>
        <v>0</v>
      </c>
      <c r="D6" s="8">
        <f>'3'!$C$1</f>
        <v>0</v>
      </c>
      <c r="E6" s="11">
        <v>4</v>
      </c>
      <c r="F6" s="8" t="str">
        <f>'3'!$C$2</f>
        <v>Compliance</v>
      </c>
      <c r="G6" s="8" t="str">
        <f>'3'!$C$3</f>
        <v>Regulatory Compliance</v>
      </c>
      <c r="H6" s="8" t="str">
        <f>'3'!$C$4</f>
        <v>Failure to comply with regulatory requirements</v>
      </c>
      <c r="I6" s="8" t="str">
        <f>'3'!$A$12</f>
        <v>Risk of non-compliance with regulatory requirements resulting in potential regulatory scrutiny/penalties.  Risk is driven by deficiencies in controls and oversight of the activities affected by these requirements. 
The controls in place for the mitigation of this risk include the following:
- Compliance policies and procedures
- Annual trainings, which serves as a resource for Team Members in understanding their responsibilities.
- Automated transaction monitoring system and manual reports to detect suspicious activity
- Internal Control and Internal Audit reviews</v>
      </c>
      <c r="J6" s="8">
        <f>'3'!$C$5</f>
        <v>0</v>
      </c>
      <c r="K6" s="8" t="str">
        <f>'3'!$A$9</f>
        <v>Policies and Procedures, employee training, internal controls, recurring monitoring</v>
      </c>
      <c r="L6" s="8">
        <f>'3'!$C$6</f>
        <v>0</v>
      </c>
      <c r="M6" s="8" t="str">
        <f>'3'!$C$7</f>
        <v>$1 - $5 M</v>
      </c>
      <c r="N6" s="8" t="str">
        <f>'3'!$B$10</f>
        <v>The financial impact analysis is based on potential fines and regulatory penalties.</v>
      </c>
      <c r="O6" s="10"/>
    </row>
    <row r="7" spans="1:15" ht="285" x14ac:dyDescent="0.25">
      <c r="A7" s="7"/>
      <c r="B7" s="7">
        <f>'Approval and Documentation'!C$4</f>
        <v>0</v>
      </c>
      <c r="C7" s="7">
        <f>'Approval and Documentation'!C$6</f>
        <v>0</v>
      </c>
      <c r="D7" s="8">
        <f>'5'!$C$1</f>
        <v>0</v>
      </c>
      <c r="E7" s="7">
        <v>5</v>
      </c>
      <c r="F7" s="8" t="str">
        <f>'5'!$C$2</f>
        <v>Operational</v>
      </c>
      <c r="G7" s="8" t="str">
        <f>'5'!$C$3</f>
        <v>Internal Fraud</v>
      </c>
      <c r="H7" s="8" t="str">
        <f>'5'!$C$4</f>
        <v>Internal Fraud during the ordinary course of operations</v>
      </c>
      <c r="I7" s="8" t="str">
        <f>'5'!$A$12</f>
        <v xml:space="preserve">The risk of losses due to an employee engaging in or facilitates bribery and corruption activities as well as reporting incorrect information in order to obtain an approval of an offer for the sale of a REO or related to a loan transaction.  The risk of offers being accepted on an unauthorized basis.  Risk of regulatory and legal repercussions due to Internal Fraud which may translate to a direct impact on operations.  The risks may also include reputational damage and monetary losses.  Although operational losses have not been reported within the Line of Business, there is a latent risk of internal fraud which in a stressed situation could impact the Bank.
The controls include transactions approval by more than one employee as part of a Committee,  required at least 10-day consecutive vacation period, Internal Audit and Internal Control reviews.  All appraisals are revised by the Director of the Appraisal value which is in a separate department from Repossessed Assets Unit. In order to sell a property, it is required several layers of analysis and authorization. </v>
      </c>
      <c r="J7" s="8">
        <f>'5'!$C$5</f>
        <v>0</v>
      </c>
      <c r="K7" s="8" t="str">
        <f>'5'!$A$9</f>
        <v>Transactions are approved by more than one employee as part of a Committee,  required at least 10-day consecutive vacation period, Internal Audit and Internal Control reviews,  appraisal reviews by the Director of the Appraisal value</v>
      </c>
      <c r="L7" s="8">
        <f>'5'!$C$6</f>
        <v>0</v>
      </c>
      <c r="M7" s="8" t="str">
        <f>'5'!$C$7</f>
        <v>$1 - $5 M</v>
      </c>
      <c r="N7" s="8" t="str">
        <f>'5'!$B$10</f>
        <v xml:space="preserve">The Stressed Financial Impact considers possible losses the internal fraud could cause the Line of Business as well as from both legal and regulatory fines. No event have been reported regarding unauthorized transactions. No event have been reported regarding unauthorized transactions. 
</v>
      </c>
      <c r="O7" s="10"/>
    </row>
    <row r="8" spans="1:15" ht="330" x14ac:dyDescent="0.25">
      <c r="A8" s="7"/>
      <c r="B8" s="7">
        <f>'Approval and Documentation'!C$4</f>
        <v>0</v>
      </c>
      <c r="C8" s="7">
        <f>'Approval and Documentation'!C$6</f>
        <v>0</v>
      </c>
      <c r="D8" s="8">
        <f>'6'!$C$1</f>
        <v>0</v>
      </c>
      <c r="E8" s="11">
        <v>6</v>
      </c>
      <c r="F8" s="8" t="str">
        <f>'6'!$C$2</f>
        <v>Reputational</v>
      </c>
      <c r="G8" s="8" t="str">
        <f>'6'!$C$3</f>
        <v>Brand Image/Customers Experience</v>
      </c>
      <c r="H8" s="8" t="str">
        <f>'6'!$C$4</f>
        <v xml:space="preserve">Deficient customer service and/or non-compliance with regulatory requirements
</v>
      </c>
      <c r="I8" s="8" t="str">
        <f>'6'!$A$12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c r="J8" s="8">
        <f>'6'!$C$5</f>
        <v>0</v>
      </c>
      <c r="K8" s="8" t="str">
        <f>'6'!$A$9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c r="L8" s="8">
        <f>'6'!$C$6</f>
        <v>0</v>
      </c>
      <c r="M8" s="8" t="str">
        <f>'6'!$C$7</f>
        <v>$1 - $5 M</v>
      </c>
      <c r="N8" s="8" t="str">
        <f>'6'!$B$10</f>
        <v xml:space="preserve">The financial impact analysis considers potential financial losses in stressed scenario due to negative public's perception.
</v>
      </c>
      <c r="O8" s="10"/>
    </row>
    <row r="9" spans="1:15" x14ac:dyDescent="0.25">
      <c r="A9" s="7"/>
      <c r="B9" s="7">
        <f>'Approval and Documentation'!C$4</f>
        <v>0</v>
      </c>
      <c r="C9" s="7">
        <f>'Approval and Documentation'!C$6</f>
        <v>0</v>
      </c>
      <c r="D9" s="8">
        <f>'7'!$C$1</f>
        <v>0</v>
      </c>
      <c r="E9" s="7">
        <v>7</v>
      </c>
      <c r="F9" s="8">
        <f>'7'!$C$2</f>
        <v>0</v>
      </c>
      <c r="G9" s="8">
        <f>'7'!$C$3</f>
        <v>0</v>
      </c>
      <c r="H9" s="8">
        <f>'7'!$C$4</f>
        <v>0</v>
      </c>
      <c r="I9" s="8">
        <f>'7'!$A$12</f>
        <v>0</v>
      </c>
      <c r="J9" s="8">
        <f>'7'!$C$5</f>
        <v>0</v>
      </c>
      <c r="K9" s="8">
        <f>'7'!$A$9</f>
        <v>0</v>
      </c>
      <c r="L9" s="8">
        <f>'7'!$C$6</f>
        <v>0</v>
      </c>
      <c r="M9" s="8">
        <f>'7'!$C$7</f>
        <v>0</v>
      </c>
      <c r="N9" s="8">
        <f>'7'!$B$10</f>
        <v>0</v>
      </c>
      <c r="O9" s="10"/>
    </row>
    <row r="10" spans="1:15" x14ac:dyDescent="0.25">
      <c r="A10" s="7"/>
      <c r="B10" s="7">
        <f>'Approval and Documentation'!C$4</f>
        <v>0</v>
      </c>
      <c r="C10" s="7">
        <f>'Approval and Documentation'!C$6</f>
        <v>0</v>
      </c>
      <c r="D10" s="8">
        <f>'8'!$C$1</f>
        <v>0</v>
      </c>
      <c r="E10" s="11">
        <v>8</v>
      </c>
      <c r="F10" s="8">
        <f>'8'!$C$2</f>
        <v>0</v>
      </c>
      <c r="G10" s="8">
        <f>'8'!$C$3</f>
        <v>0</v>
      </c>
      <c r="H10" s="8">
        <f>'8'!$C$4</f>
        <v>0</v>
      </c>
      <c r="I10" s="8">
        <f>'8'!$A$12</f>
        <v>0</v>
      </c>
      <c r="J10" s="8">
        <f>'8'!$C$5</f>
        <v>0</v>
      </c>
      <c r="K10" s="8">
        <f>'8'!$A$9</f>
        <v>0</v>
      </c>
      <c r="L10" s="8">
        <f>'8'!$C$6</f>
        <v>0</v>
      </c>
      <c r="M10" s="8">
        <f>'8'!$C$7</f>
        <v>0</v>
      </c>
      <c r="N10" s="8">
        <f>'8'!$B$10</f>
        <v>0</v>
      </c>
      <c r="O10" s="10"/>
    </row>
    <row r="11" spans="1:15" x14ac:dyDescent="0.25">
      <c r="A11" s="7"/>
      <c r="B11" s="7">
        <f>'Approval and Documentation'!C$4</f>
        <v>0</v>
      </c>
      <c r="C11" s="7">
        <f>'Approval and Documentation'!C$6</f>
        <v>0</v>
      </c>
      <c r="D11" s="8">
        <f>'9'!$C$1</f>
        <v>0</v>
      </c>
      <c r="E11" s="7">
        <v>9</v>
      </c>
      <c r="F11" s="8">
        <f>'9'!$C$2</f>
        <v>0</v>
      </c>
      <c r="G11" s="8">
        <f>'9'!$C$3</f>
        <v>0</v>
      </c>
      <c r="H11" s="8">
        <f>'9'!$C$4</f>
        <v>0</v>
      </c>
      <c r="I11" s="8">
        <f>'9'!$A$12</f>
        <v>0</v>
      </c>
      <c r="J11" s="8">
        <f>'9'!$C$5</f>
        <v>0</v>
      </c>
      <c r="K11" s="8">
        <f>'9'!$A$9</f>
        <v>0</v>
      </c>
      <c r="L11" s="8">
        <f>'9'!$C$6</f>
        <v>0</v>
      </c>
      <c r="M11" s="8">
        <f>'9'!$C$7</f>
        <v>0</v>
      </c>
      <c r="N11" s="8">
        <f>'9'!$B$10</f>
        <v>0</v>
      </c>
      <c r="O11" s="10"/>
    </row>
    <row r="12" spans="1:15" x14ac:dyDescent="0.25">
      <c r="A12" s="7"/>
      <c r="B12" s="7">
        <f>'Approval and Documentation'!C$4</f>
        <v>0</v>
      </c>
      <c r="C12" s="7">
        <f>'Approval and Documentation'!C$6</f>
        <v>0</v>
      </c>
      <c r="D12" s="8">
        <f>'10'!$C$1</f>
        <v>0</v>
      </c>
      <c r="E12" s="11">
        <v>10</v>
      </c>
      <c r="F12" s="8">
        <f>'10'!$C$2</f>
        <v>0</v>
      </c>
      <c r="G12" s="8">
        <f>'10'!$C$3</f>
        <v>0</v>
      </c>
      <c r="H12" s="8">
        <f>'10'!$C$4</f>
        <v>0</v>
      </c>
      <c r="I12" s="8">
        <f>'10'!$A$12</f>
        <v>0</v>
      </c>
      <c r="J12" s="8">
        <f>'10'!$C$5</f>
        <v>0</v>
      </c>
      <c r="K12" s="8">
        <f>'10'!$A$9</f>
        <v>0</v>
      </c>
      <c r="L12" s="8">
        <f>'10'!$C$6</f>
        <v>0</v>
      </c>
      <c r="M12" s="8">
        <f>'10'!$C$7</f>
        <v>0</v>
      </c>
      <c r="N12" s="8">
        <f>'10'!$B$10</f>
        <v>0</v>
      </c>
      <c r="O12" s="10"/>
    </row>
    <row r="13" spans="1:15" x14ac:dyDescent="0.25">
      <c r="A13" s="7"/>
      <c r="B13" s="7">
        <f>'Approval and Documentation'!C$4</f>
        <v>0</v>
      </c>
      <c r="C13" s="7">
        <f>'Approval and Documentation'!C$6</f>
        <v>0</v>
      </c>
      <c r="D13" s="8">
        <f>'11'!$C$1</f>
        <v>0</v>
      </c>
      <c r="E13" s="7">
        <v>11</v>
      </c>
      <c r="F13" s="8">
        <f>'11'!$C$2</f>
        <v>0</v>
      </c>
      <c r="G13" s="8">
        <f>'11'!$C$3</f>
        <v>0</v>
      </c>
      <c r="H13" s="8">
        <f>'11'!$C$4</f>
        <v>0</v>
      </c>
      <c r="I13" s="8">
        <f>'11'!$A$12</f>
        <v>0</v>
      </c>
      <c r="J13" s="8">
        <f>'11'!$C$5</f>
        <v>0</v>
      </c>
      <c r="K13" s="8">
        <f>'11'!$A$9</f>
        <v>0</v>
      </c>
      <c r="L13" s="8">
        <f>'11'!$C$6</f>
        <v>0</v>
      </c>
      <c r="M13" s="8">
        <f>'11'!$C$7</f>
        <v>0</v>
      </c>
      <c r="N13" s="8">
        <f>'11'!$B$10</f>
        <v>0</v>
      </c>
      <c r="O13" s="10"/>
    </row>
    <row r="14" spans="1:15" x14ac:dyDescent="0.25">
      <c r="A14" s="7"/>
      <c r="B14" s="7">
        <f>'Approval and Documentation'!C$4</f>
        <v>0</v>
      </c>
      <c r="C14" s="7">
        <f>'Approval and Documentation'!C$6</f>
        <v>0</v>
      </c>
      <c r="D14" s="8">
        <f>'12'!$C$1</f>
        <v>0</v>
      </c>
      <c r="E14" s="11">
        <v>12</v>
      </c>
      <c r="F14" s="8">
        <f>'12'!$C$2</f>
        <v>0</v>
      </c>
      <c r="G14" s="8">
        <f>'12'!$C$3</f>
        <v>0</v>
      </c>
      <c r="H14" s="8">
        <f>'12'!$C$4</f>
        <v>0</v>
      </c>
      <c r="I14" s="8">
        <f>'12'!$A$12</f>
        <v>0</v>
      </c>
      <c r="J14" s="8">
        <f>'12'!$C$5</f>
        <v>0</v>
      </c>
      <c r="K14" s="8">
        <f>'12'!$A$9</f>
        <v>0</v>
      </c>
      <c r="L14" s="8">
        <f>'12'!$C$6</f>
        <v>0</v>
      </c>
      <c r="M14" s="8">
        <f>'12'!$C$7</f>
        <v>0</v>
      </c>
      <c r="N14" s="8">
        <f>'12'!$B$10</f>
        <v>0</v>
      </c>
      <c r="O14" s="10"/>
    </row>
    <row r="15" spans="1:15" x14ac:dyDescent="0.25">
      <c r="A15" s="7"/>
      <c r="B15" s="7">
        <f>'Approval and Documentation'!C$4</f>
        <v>0</v>
      </c>
      <c r="C15" s="7">
        <f>'Approval and Documentation'!C$6</f>
        <v>0</v>
      </c>
      <c r="D15" s="8">
        <f>'13'!$C$1</f>
        <v>0</v>
      </c>
      <c r="E15" s="7">
        <v>13</v>
      </c>
      <c r="F15" s="8">
        <f>'13'!$C$2</f>
        <v>0</v>
      </c>
      <c r="G15" s="8">
        <f>'13'!$C$3</f>
        <v>0</v>
      </c>
      <c r="H15" s="8">
        <f>'13'!$C$4</f>
        <v>0</v>
      </c>
      <c r="I15" s="8">
        <f>'13'!$A$12</f>
        <v>0</v>
      </c>
      <c r="J15" s="8">
        <f>'13'!$C$5</f>
        <v>0</v>
      </c>
      <c r="K15" s="8">
        <f>'13'!$A$9</f>
        <v>0</v>
      </c>
      <c r="L15" s="8">
        <f>'13'!$C$6</f>
        <v>0</v>
      </c>
      <c r="M15" s="8">
        <f>'13'!$C$7</f>
        <v>0</v>
      </c>
      <c r="N15" s="8">
        <f>'13'!$B$10</f>
        <v>0</v>
      </c>
      <c r="O15" s="10"/>
    </row>
    <row r="16" spans="1:15" x14ac:dyDescent="0.25">
      <c r="A16" s="7"/>
      <c r="B16" s="7">
        <f>'Approval and Documentation'!C$4</f>
        <v>0</v>
      </c>
      <c r="C16" s="7">
        <f>'Approval and Documentation'!C$6</f>
        <v>0</v>
      </c>
      <c r="D16" s="8">
        <f>'14'!$C$1</f>
        <v>0</v>
      </c>
      <c r="E16" s="11">
        <v>14</v>
      </c>
      <c r="F16" s="8">
        <f>'14'!$C$2</f>
        <v>0</v>
      </c>
      <c r="G16" s="8">
        <f>'14'!$C$3</f>
        <v>0</v>
      </c>
      <c r="H16" s="8">
        <f>'14'!$C$4</f>
        <v>0</v>
      </c>
      <c r="I16" s="8">
        <f>'14'!$A$12</f>
        <v>0</v>
      </c>
      <c r="J16" s="8">
        <f>'14'!$C$5</f>
        <v>0</v>
      </c>
      <c r="K16" s="8">
        <f>'14'!$A$9</f>
        <v>0</v>
      </c>
      <c r="L16" s="8">
        <f>'14'!$C$6</f>
        <v>0</v>
      </c>
      <c r="M16" s="8">
        <f>'14'!$C$7</f>
        <v>0</v>
      </c>
      <c r="N16" s="8">
        <f>'14'!$B$10</f>
        <v>0</v>
      </c>
      <c r="O16" s="10"/>
    </row>
    <row r="17" spans="1:15" x14ac:dyDescent="0.25">
      <c r="A17" s="7"/>
      <c r="B17" s="7">
        <f>'Approval and Documentation'!C$4</f>
        <v>0</v>
      </c>
      <c r="C17" s="7">
        <f>'Approval and Documentation'!C$6</f>
        <v>0</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x14ac:dyDescent="0.25">
      <c r="A18" s="7"/>
      <c r="B18" s="7">
        <f>'Approval and Documentation'!C$4</f>
        <v>0</v>
      </c>
      <c r="C18" s="7">
        <f>'Approval and Documentation'!C$6</f>
        <v>0</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f>'Approval and Documentation'!C$4</f>
        <v>0</v>
      </c>
      <c r="C19" s="7">
        <f>'Approval and Documentation'!C$6</f>
        <v>0</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f>'Approval and Documentation'!C$4</f>
        <v>0</v>
      </c>
      <c r="C20" s="7">
        <f>'Approval and Documentation'!C$6</f>
        <v>0</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f>'Approval and Documentation'!C$4</f>
        <v>0</v>
      </c>
      <c r="C21" s="7">
        <f>'Approval and Documentation'!C$6</f>
        <v>0</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f>'Approval and Documentation'!C$4</f>
        <v>0</v>
      </c>
      <c r="C22" s="7">
        <f>'Approval and Documentation'!C$6</f>
        <v>0</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f>'Approval and Documentation'!C$4</f>
        <v>0</v>
      </c>
      <c r="C23" s="7">
        <f>'Approval and Documentation'!C$6</f>
        <v>0</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f>'Approval and Documentation'!C$4</f>
        <v>0</v>
      </c>
      <c r="C24" s="7">
        <f>'Approval and Documentation'!C$6</f>
        <v>0</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f>'Approval and Documentation'!C$4</f>
        <v>0</v>
      </c>
      <c r="C25" s="7">
        <f>'Approval and Documentation'!C$6</f>
        <v>0</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f>'Approval and Documentation'!C$4</f>
        <v>0</v>
      </c>
      <c r="C26" s="7">
        <f>'Approval and Documentation'!C$6</f>
        <v>0</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f>'Approval and Documentation'!C$4</f>
        <v>0</v>
      </c>
      <c r="C27" s="7">
        <f>'Approval and Documentation'!C$6</f>
        <v>0</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f>'Approval and Documentation'!C$4</f>
        <v>0</v>
      </c>
      <c r="C28" s="7">
        <f>'Approval and Documentation'!C$6</f>
        <v>0</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f>'Approval and Documentation'!C$4</f>
        <v>0</v>
      </c>
      <c r="C29" s="7">
        <f>'Approval and Documentation'!C$6</f>
        <v>0</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f>'Approval and Documentation'!C$4</f>
        <v>0</v>
      </c>
      <c r="C30" s="7">
        <f>'Approval and Documentation'!C$6</f>
        <v>0</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f>'Approval and Documentation'!C$4</f>
        <v>0</v>
      </c>
      <c r="C31" s="7">
        <f>'Approval and Documentation'!C$6</f>
        <v>0</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f>'Approval and Documentation'!C$4</f>
        <v>0</v>
      </c>
      <c r="C32" s="7">
        <f>'Approval and Documentation'!C$6</f>
        <v>0</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f>'Approval and Documentation'!C$4</f>
        <v>0</v>
      </c>
      <c r="C33" s="7">
        <f>'Approval and Documentation'!C$6</f>
        <v>0</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f>'Approval and Documentation'!C$4</f>
        <v>0</v>
      </c>
      <c r="C34" s="7">
        <f>'Approval and Documentation'!C$6</f>
        <v>0</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f>'Approval and Documentation'!C$4</f>
        <v>0</v>
      </c>
      <c r="C35" s="7">
        <f>'Approval and Documentation'!C$6</f>
        <v>0</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f>'Approval and Documentation'!C$4</f>
        <v>0</v>
      </c>
      <c r="C36" s="7">
        <f>'Approval and Documentation'!C$6</f>
        <v>0</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f>'Approval and Documentation'!C$4</f>
        <v>0</v>
      </c>
      <c r="C37" s="7">
        <f>'Approval and Documentation'!C$6</f>
        <v>0</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f>'Approval and Documentation'!C$4</f>
        <v>0</v>
      </c>
      <c r="C38" s="7">
        <f>'Approval and Documentation'!C$6</f>
        <v>0</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f>'Approval and Documentation'!C$4</f>
        <v>0</v>
      </c>
      <c r="C39" s="7">
        <f>'Approval and Documentation'!C$6</f>
        <v>0</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f>'Approval and Documentation'!C$4</f>
        <v>0</v>
      </c>
      <c r="C40" s="7">
        <f>'Approval and Documentation'!C$6</f>
        <v>0</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f>'Approval and Documentation'!C$4</f>
        <v>0</v>
      </c>
      <c r="C41" s="7">
        <f>'Approval and Documentation'!C$6</f>
        <v>0</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f>'Approval and Documentation'!C$4</f>
        <v>0</v>
      </c>
      <c r="C42" s="7">
        <f>'Approval and Documentation'!C$6</f>
        <v>0</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A12"/>
  <sheetViews>
    <sheetView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3" t="s">
        <v>497</v>
      </c>
      <c r="B1" s="158"/>
      <c r="C1" s="73"/>
      <c r="Q1" s="81"/>
      <c r="R1" s="81"/>
      <c r="AA1" s="39" t="str">
        <f>C2</f>
        <v>Market</v>
      </c>
    </row>
    <row r="2" spans="1:27" ht="30.75" customHeight="1" thickBot="1" x14ac:dyDescent="0.3">
      <c r="A2" s="222" t="s">
        <v>539</v>
      </c>
      <c r="B2" s="212"/>
      <c r="C2" s="90" t="s">
        <v>13</v>
      </c>
      <c r="R2" s="42" t="str">
        <f t="shared" ref="R2:R7" si="0">A2</f>
        <v>Risk Type  - The Risk Type from the ERM Risk Taxonomy</v>
      </c>
    </row>
    <row r="3" spans="1:27" ht="24" customHeight="1" thickBot="1" x14ac:dyDescent="0.3">
      <c r="A3" s="213" t="s">
        <v>540</v>
      </c>
      <c r="B3" s="158"/>
      <c r="C3" s="70" t="s">
        <v>45</v>
      </c>
      <c r="R3" s="42" t="str">
        <f t="shared" si="0"/>
        <v>Risk Sub Type  - The Risk Sub-Category from the ERM Risk Taxonomy</v>
      </c>
    </row>
    <row r="4" spans="1:27" ht="31.5" customHeight="1" thickBot="1" x14ac:dyDescent="0.3">
      <c r="A4" s="213" t="s">
        <v>252</v>
      </c>
      <c r="B4" s="158"/>
      <c r="C4" s="73" t="s">
        <v>561</v>
      </c>
      <c r="R4" s="42" t="str">
        <f t="shared" si="0"/>
        <v>Risk Name - The name of the risk which helps define it and differentiate it from other risks in other Business Lines with a similar Risk Category</v>
      </c>
    </row>
    <row r="5" spans="1:27" ht="32.25" customHeight="1" thickBot="1" x14ac:dyDescent="0.3">
      <c r="A5" s="213" t="s">
        <v>498</v>
      </c>
      <c r="B5" s="158"/>
      <c r="C5" s="71" t="s">
        <v>93</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2.5" customHeight="1" thickBot="1" x14ac:dyDescent="0.3">
      <c r="A9" s="219" t="s">
        <v>574</v>
      </c>
      <c r="B9" s="220"/>
      <c r="C9" s="221"/>
      <c r="Q9" s="38" t="str">
        <f>A9</f>
        <v>Controls to mitigate this risk includes an annual request of "appraisal" of the assets in question. According to the actual value that indicates the appraisal, the books are set.  If applicable, the loss is recognized or adjusted loss reserves. Control is maintained annually to ensure that the appraisals carried out. The appraisals are prepared by appropriately qualified and licensed appraisers.</v>
      </c>
    </row>
    <row r="10" spans="1:27" ht="63.75" customHeight="1" thickBot="1" x14ac:dyDescent="0.3">
      <c r="A10" s="41" t="s">
        <v>499</v>
      </c>
      <c r="B10" s="214" t="s">
        <v>572</v>
      </c>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132" customHeight="1" thickBot="1" x14ac:dyDescent="0.3">
      <c r="A12" s="208" t="s">
        <v>573</v>
      </c>
      <c r="B12" s="209"/>
      <c r="C12" s="210"/>
      <c r="Q12" s="38" t="str">
        <f>A12</f>
        <v>The risk of potential economic impact per decrease in the value of assets (net collateral value) and collateral value of loans due to decrease in housing prices per economic recession.  Risk of a decline in appraisal values of the real estate which may result in an increase in provisions and reserves.
Controls to mitigate this risk includes an annual request of "appraisal" of the assets in question. According to the actual value that indicates the appraisal, the books are set.  If applicable, the loss is recognized or adjusted loss reserves. Control is maintained annually to ensure that the appraisals carried out. The appraisals are prepared by appropriately qualified and licensed appraisers.</v>
      </c>
    </row>
  </sheetData>
  <sheetProtection password="CDE2" sheet="1" objects="1" scenarios="1" formatRows="0"/>
  <mergeCells count="12">
    <mergeCell ref="A1:B1"/>
    <mergeCell ref="A2:B2"/>
    <mergeCell ref="A3:B3"/>
    <mergeCell ref="A4:B4"/>
    <mergeCell ref="A5:B5"/>
    <mergeCell ref="A12:C12"/>
    <mergeCell ref="A7:B7"/>
    <mergeCell ref="A6:B6"/>
    <mergeCell ref="B10:C10"/>
    <mergeCell ref="A8:C8"/>
    <mergeCell ref="A11:C11"/>
    <mergeCell ref="A9:C9"/>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A12"/>
  <sheetViews>
    <sheetView view="pageLayout" zoomScale="85" zoomScaleNormal="100" zoomScalePageLayoutView="85" workbookViewId="0">
      <selection activeCell="A9" sqref="A9:C9"/>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5" t="s">
        <v>497</v>
      </c>
      <c r="B1" s="226"/>
      <c r="C1" s="82"/>
      <c r="Q1" s="81"/>
      <c r="R1" s="81"/>
      <c r="AA1" s="39" t="str">
        <f>C2</f>
        <v xml:space="preserve">Strategic </v>
      </c>
    </row>
    <row r="2" spans="1:27" ht="30.75" customHeight="1" thickBot="1" x14ac:dyDescent="0.3">
      <c r="A2" s="222" t="s">
        <v>539</v>
      </c>
      <c r="B2" s="212"/>
      <c r="C2" s="90" t="s">
        <v>20</v>
      </c>
      <c r="R2" s="42" t="str">
        <f t="shared" ref="R2:R7" si="0">A2</f>
        <v>Risk Type  - The Risk Type from the ERM Risk Taxonomy</v>
      </c>
    </row>
    <row r="3" spans="1:27" ht="24" customHeight="1" thickBot="1" x14ac:dyDescent="0.3">
      <c r="A3" s="213" t="s">
        <v>540</v>
      </c>
      <c r="B3" s="158"/>
      <c r="C3" s="70" t="s">
        <v>146</v>
      </c>
      <c r="R3" s="42" t="str">
        <f t="shared" si="0"/>
        <v>Risk Sub Type  - The Risk Sub-Category from the ERM Risk Taxonomy</v>
      </c>
    </row>
    <row r="4" spans="1:27" ht="31.5" customHeight="1" thickBot="1" x14ac:dyDescent="0.3">
      <c r="A4" s="213" t="s">
        <v>252</v>
      </c>
      <c r="B4" s="158"/>
      <c r="C4" s="73" t="s">
        <v>562</v>
      </c>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0.5" customHeight="1" thickBot="1" x14ac:dyDescent="0.3">
      <c r="A9" s="219" t="s">
        <v>560</v>
      </c>
      <c r="B9" s="220"/>
      <c r="C9" s="221"/>
      <c r="Q9" s="38" t="str">
        <f>A9</f>
        <v>Specialized real estate brokers specialized, marketing strategies, participation in activities of targeted groups, continuous discussion with investors, contact with Municipalities’ representatives and use of e-mail blast and social media (Facebook), operational costs controls</v>
      </c>
    </row>
    <row r="10" spans="1:27" ht="98.25" customHeight="1" thickBot="1" x14ac:dyDescent="0.3">
      <c r="A10" s="41" t="s">
        <v>500</v>
      </c>
      <c r="B10" s="214" t="s">
        <v>581</v>
      </c>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287.25" customHeight="1" thickBot="1" x14ac:dyDescent="0.3">
      <c r="A12" s="214" t="s">
        <v>575</v>
      </c>
      <c r="B12" s="223"/>
      <c r="C12" s="224"/>
      <c r="Q12" s="38" t="str">
        <f>A12</f>
        <v>The risk of successfully implementing strategic objectives per reduction of repossessed assets sales as a result of economic downturn.  The deterioration of the local economic conditions affect the collateral values which makes repossessed assets less attractive to potential buyers.  Raw land REOs has the highest disposition term, which results in impact on provisions due to decrease in appraisal value.  Currently 73% of the book value is raw land REOs.  Aggressive cut-rate prices of other banks such as Banco Popular PR, Oriental Bank and Scotiabank per assisted takeover of bad loans from Westernbank, Eurobank and R-G Financial, and recently, Doral has affected the market.  However maintain toxic assets in portfolio increases costs associated with management, maintenance and marketing.
The controls to mitigate this risk include:
- The hiring of real estate brokers specialized in specific geographical areas.
- Distribution of brochures in local stores as well as Bank branches
- Participation in activities of targeted groups such as engineers, PyMES, etc in order to promote the sale of properties.
- Continuous discussion with investors regarding the sale of properties.
- Continued contact with Municipalities’ representatives in order to facilitate the sale of properties
- Use of e-mail blast and social medias (Facebook)
- Revise and reduce management costs
Action Plans to manage and mitigate this risk include Holding Property Auctions; Establish a policy for price discount for properties (i.e. depending on aging, physical condition and status of housing market in the area)</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A12"/>
  <sheetViews>
    <sheetView view="pageLayout" zoomScale="85" zoomScaleNormal="100" zoomScalePageLayoutView="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t="str">
        <f>C2</f>
        <v>Compliance</v>
      </c>
    </row>
    <row r="2" spans="1:27" ht="30.75" customHeight="1" thickBot="1" x14ac:dyDescent="0.3">
      <c r="A2" s="222" t="s">
        <v>539</v>
      </c>
      <c r="B2" s="212"/>
      <c r="C2" s="90" t="s">
        <v>11</v>
      </c>
      <c r="R2" s="42" t="str">
        <f t="shared" ref="R2:R7" si="0">A2</f>
        <v>Risk Type  - The Risk Type from the ERM Risk Taxonomy</v>
      </c>
    </row>
    <row r="3" spans="1:27" ht="24" customHeight="1" thickBot="1" x14ac:dyDescent="0.3">
      <c r="A3" s="213" t="s">
        <v>540</v>
      </c>
      <c r="B3" s="158"/>
      <c r="C3" s="70" t="s">
        <v>60</v>
      </c>
      <c r="R3" s="42" t="str">
        <f t="shared" si="0"/>
        <v>Risk Sub Type  - The Risk Sub-Category from the ERM Risk Taxonomy</v>
      </c>
    </row>
    <row r="4" spans="1:27" ht="31.5" customHeight="1" thickBot="1" x14ac:dyDescent="0.3">
      <c r="A4" s="213" t="s">
        <v>252</v>
      </c>
      <c r="B4" s="158"/>
      <c r="C4" s="73" t="s">
        <v>563</v>
      </c>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28.5" customHeight="1" thickBot="1" x14ac:dyDescent="0.3">
      <c r="A9" s="219" t="s">
        <v>566</v>
      </c>
      <c r="B9" s="220"/>
      <c r="C9" s="221"/>
      <c r="Q9" s="38" t="str">
        <f>A9</f>
        <v>Policies and Procedures, employee training, internal controls, recurring monitoring</v>
      </c>
    </row>
    <row r="10" spans="1:27" ht="63" customHeight="1" thickBot="1" x14ac:dyDescent="0.3">
      <c r="A10" s="41" t="s">
        <v>499</v>
      </c>
      <c r="B10" s="214" t="s">
        <v>564</v>
      </c>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132.75" customHeight="1" thickBot="1" x14ac:dyDescent="0.3">
      <c r="A12" s="214" t="s">
        <v>565</v>
      </c>
      <c r="B12" s="223"/>
      <c r="C12" s="224"/>
      <c r="Q12" s="38" t="str">
        <f>A12</f>
        <v>Risk of non-compliance with regulatory requirements resulting in potential regulatory scrutiny/penalties.  Risk is driven by deficiencies in controls and oversight of the activities affected by these requirements. 
The controls in place for the mitigation of this risk include the following:
- Compliance policies and procedures
- Annual trainings, which serves as a resource for Team Members in understanding their responsibilities.
- Automated transaction monitoring system and manual reports to detect suspicious activity
- Internal Control and Internal Audit reviews</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pageMargins left="0.7" right="0.7" top="0.75" bottom="0.75" header="0.3" footer="0.3"/>
  <pageSetup scale="72" fitToHeight="4"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2"/>
  <sheetViews>
    <sheetView view="pageLayout" zoomScale="85" zoomScaleNormal="100" zoomScalePageLayoutView="85" workbookViewId="0">
      <selection activeCell="A9" sqref="A9:C9"/>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t="str">
        <f>C2</f>
        <v>Operational</v>
      </c>
    </row>
    <row r="2" spans="1:27" ht="30.75" customHeight="1" thickBot="1" x14ac:dyDescent="0.3">
      <c r="A2" s="222" t="s">
        <v>539</v>
      </c>
      <c r="B2" s="212"/>
      <c r="C2" s="90" t="s">
        <v>31</v>
      </c>
      <c r="R2" s="42" t="str">
        <f t="shared" ref="R2:R7" si="0">A2</f>
        <v>Risk Type  - The Risk Type from the ERM Risk Taxonomy</v>
      </c>
    </row>
    <row r="3" spans="1:27" ht="24" customHeight="1" thickBot="1" x14ac:dyDescent="0.3">
      <c r="A3" s="213" t="s">
        <v>540</v>
      </c>
      <c r="B3" s="158"/>
      <c r="C3" s="70" t="s">
        <v>32</v>
      </c>
      <c r="R3" s="42" t="str">
        <f t="shared" si="0"/>
        <v>Risk Sub Type  - The Risk Sub-Category from the ERM Risk Taxonomy</v>
      </c>
    </row>
    <row r="4" spans="1:27" ht="31.5" customHeight="1" thickBot="1" x14ac:dyDescent="0.3">
      <c r="A4" s="213" t="s">
        <v>252</v>
      </c>
      <c r="B4" s="158"/>
      <c r="C4" s="73" t="s">
        <v>570</v>
      </c>
      <c r="R4" s="42" t="str">
        <f t="shared" si="0"/>
        <v>Risk Name - The name of the risk which helps define it and differentiate it from other risks in other Business Lines with a similar Risk Category</v>
      </c>
    </row>
    <row r="5" spans="1:27" ht="27"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2" customHeight="1" thickBot="1" x14ac:dyDescent="0.3">
      <c r="A9" s="219" t="s">
        <v>577</v>
      </c>
      <c r="B9" s="220"/>
      <c r="C9" s="221"/>
      <c r="Q9" s="38" t="str">
        <f>A9</f>
        <v>The controls to mitigate this risk include the Real Estate Brokers contract which requires the Real Estate Broker to provide a “Commercial General Liability” and “Error and Omisions” policy in favor of the Bank.</v>
      </c>
    </row>
    <row r="10" spans="1:27" ht="64.5" customHeight="1" thickBot="1" x14ac:dyDescent="0.3">
      <c r="A10" s="41" t="s">
        <v>499</v>
      </c>
      <c r="B10" s="214" t="s">
        <v>576</v>
      </c>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86.25" customHeight="1" thickBot="1" x14ac:dyDescent="0.3">
      <c r="A12" s="214" t="s">
        <v>571</v>
      </c>
      <c r="B12" s="223"/>
      <c r="C12" s="224"/>
      <c r="Q12" s="38" t="str">
        <f>A12</f>
        <v xml:space="preserve">Risk of claims from third parties including buyer related to Real Estate Broker’s Unlawful Practices as established by the Act that Rules Real Estate Broker Services, Act 10 of 1994, as amended.  For example, a broker omits a client's offer in order to favor another client.
The controls to mitigate this risk include the Real Estate Brokers contract which requires the Real Estate Broker to provide a “Commercial General Liability” and “Error and Omisions” policy in favor of the Bank.
</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zoomScale="85" zoomScaleNormal="100" zoomScalePageLayoutView="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t="str">
        <f>C2</f>
        <v>Operational</v>
      </c>
    </row>
    <row r="2" spans="1:27" ht="30.75" customHeight="1" thickBot="1" x14ac:dyDescent="0.3">
      <c r="A2" s="222" t="s">
        <v>539</v>
      </c>
      <c r="B2" s="212"/>
      <c r="C2" s="90" t="s">
        <v>31</v>
      </c>
      <c r="R2" s="42" t="str">
        <f t="shared" ref="R2:R7" si="0">A2</f>
        <v>Risk Type  - The Risk Type from the ERM Risk Taxonomy</v>
      </c>
    </row>
    <row r="3" spans="1:27" ht="24" customHeight="1" thickBot="1" x14ac:dyDescent="0.3">
      <c r="A3" s="213" t="s">
        <v>540</v>
      </c>
      <c r="B3" s="158"/>
      <c r="C3" s="70" t="s">
        <v>30</v>
      </c>
      <c r="R3" s="42" t="str">
        <f t="shared" si="0"/>
        <v>Risk Sub Type  - The Risk Sub-Category from the ERM Risk Taxonomy</v>
      </c>
    </row>
    <row r="4" spans="1:27" ht="31.5" customHeight="1" thickBot="1" x14ac:dyDescent="0.3">
      <c r="A4" s="213" t="s">
        <v>252</v>
      </c>
      <c r="B4" s="158"/>
      <c r="C4" s="73" t="s">
        <v>567</v>
      </c>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2" customHeight="1" thickBot="1" x14ac:dyDescent="0.3">
      <c r="A9" s="219" t="s">
        <v>568</v>
      </c>
      <c r="B9" s="220"/>
      <c r="C9" s="221"/>
      <c r="Q9" s="38" t="str">
        <f>A9</f>
        <v>Transactions are approved by more than one employee as part of a Committee,  required at least 10-day consecutive vacation period, Internal Audit and Internal Control reviews,  appraisal reviews by the Director of the Appraisal value</v>
      </c>
    </row>
    <row r="10" spans="1:27" ht="110.25" customHeight="1" thickBot="1" x14ac:dyDescent="0.3">
      <c r="A10" s="41" t="s">
        <v>499</v>
      </c>
      <c r="B10" s="214" t="s">
        <v>578</v>
      </c>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147.75" customHeight="1" thickBot="1" x14ac:dyDescent="0.3">
      <c r="A12" s="214" t="s">
        <v>579</v>
      </c>
      <c r="B12" s="223"/>
      <c r="C12" s="224"/>
      <c r="Q12" s="38" t="str">
        <f>A12</f>
        <v xml:space="preserve">The risk of losses due to an employee engaging in or facilitates bribery and corruption activities as well as reporting incorrect information in order to obtain an approval of an offer for the sale of a REO or related to a loan transaction.  The risk of offers being accepted on an unauthorized basis.  Risk of regulatory and legal repercussions due to Internal Fraud which may translate to a direct impact on operations.  The risks may also include reputational damage and monetary losses.  Although operational losses have not been reported within the Line of Business, there is a latent risk of internal fraud which in a stressed situation could impact the Bank.
The controls include transactions approval by more than one employee as part of a Committee,  required at least 10-day consecutive vacation period, Internal Audit and Internal Control reviews.  All appraisals are revised by the Director of the Appraisal value which is in a separate department from Repossessed Assets Unit. In order to sell a property, it is required several layers of analysis and authorization. </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zoomScale="70" zoomScaleNormal="100" zoomScalePageLayoutView="70" workbookViewId="0">
      <selection activeCell="A7" sqref="A7: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t="str">
        <f>C2</f>
        <v>Reputational</v>
      </c>
    </row>
    <row r="2" spans="1:27" ht="30.75" customHeight="1" thickBot="1" x14ac:dyDescent="0.3">
      <c r="A2" s="222" t="s">
        <v>539</v>
      </c>
      <c r="B2" s="212"/>
      <c r="C2" s="90" t="s">
        <v>25</v>
      </c>
      <c r="R2" s="42" t="str">
        <f t="shared" ref="R2:R7" si="0">A2</f>
        <v>Risk Type  - The Risk Type from the ERM Risk Taxonomy</v>
      </c>
    </row>
    <row r="3" spans="1:27" ht="24" customHeight="1" thickBot="1" x14ac:dyDescent="0.3">
      <c r="A3" s="213" t="s">
        <v>540</v>
      </c>
      <c r="B3" s="158"/>
      <c r="C3" s="70" t="s">
        <v>29</v>
      </c>
      <c r="R3" s="42" t="str">
        <f t="shared" si="0"/>
        <v>Risk Sub Type  - The Risk Sub-Category from the ERM Risk Taxonomy</v>
      </c>
    </row>
    <row r="4" spans="1:27" ht="51" customHeight="1" thickBot="1" x14ac:dyDescent="0.3">
      <c r="A4" s="213" t="s">
        <v>252</v>
      </c>
      <c r="B4" s="158"/>
      <c r="C4" s="73" t="s">
        <v>585</v>
      </c>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t="s">
        <v>586</v>
      </c>
      <c r="B9" s="220"/>
      <c r="C9" s="221"/>
      <c r="Q9" s="38" t="str">
        <f>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row>
    <row r="10" spans="1:27" ht="70.5" customHeight="1" thickBot="1" x14ac:dyDescent="0.3">
      <c r="A10" s="41" t="s">
        <v>499</v>
      </c>
      <c r="B10" s="214" t="s">
        <v>587</v>
      </c>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210.75" customHeight="1" thickBot="1" x14ac:dyDescent="0.3">
      <c r="A12" s="214" t="s">
        <v>588</v>
      </c>
      <c r="B12" s="223"/>
      <c r="C12" s="224"/>
      <c r="Q12" s="38" t="str">
        <f>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zoomScale="90" zoomScaleNormal="100" zoomScalePageLayoutView="9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500</v>
      </c>
      <c r="B10" s="214"/>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topLeftCell="A7"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1" t="s">
        <v>496</v>
      </c>
      <c r="B1" s="158"/>
      <c r="C1" s="73"/>
      <c r="Q1" s="81"/>
      <c r="R1" s="81"/>
      <c r="AA1" s="39">
        <f>C2</f>
        <v>0</v>
      </c>
    </row>
    <row r="2" spans="1:27" ht="30.75" customHeight="1" thickBot="1" x14ac:dyDescent="0.3">
      <c r="A2" s="222" t="s">
        <v>257</v>
      </c>
      <c r="B2" s="212"/>
      <c r="C2" s="91"/>
      <c r="R2" s="42" t="str">
        <f t="shared" ref="R2:R7" si="0">A2</f>
        <v>Risk Type  - The Risk Type from the SHUSA ERM Risk Taxonomy</v>
      </c>
    </row>
    <row r="3" spans="1:27" ht="24" customHeight="1" thickBot="1" x14ac:dyDescent="0.3">
      <c r="A3" s="213" t="s">
        <v>251</v>
      </c>
      <c r="B3" s="158"/>
      <c r="C3" s="84"/>
      <c r="R3" s="42" t="str">
        <f t="shared" si="0"/>
        <v>Risk Sub Type  - The Risk Sub-Category from the SHUSA ERM Risk Taxonomy</v>
      </c>
    </row>
    <row r="4" spans="1:27" ht="31.5" customHeight="1" thickBot="1" x14ac:dyDescent="0.3">
      <c r="A4" s="213" t="s">
        <v>252</v>
      </c>
      <c r="B4" s="158"/>
      <c r="C4" s="8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85"/>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84"/>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84"/>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2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8"/>
      <c r="Q9" s="38">
        <f>A9</f>
        <v>0</v>
      </c>
    </row>
    <row r="10" spans="1:27" ht="81.75" customHeight="1" thickBot="1" x14ac:dyDescent="0.3">
      <c r="A10" s="41" t="s">
        <v>500</v>
      </c>
      <c r="B10" s="214"/>
      <c r="C10" s="229"/>
    </row>
    <row r="11" spans="1:27" ht="31.5" customHeight="1" thickBot="1" x14ac:dyDescent="0.3">
      <c r="A11" s="216" t="s">
        <v>256</v>
      </c>
      <c r="B11" s="217"/>
      <c r="C11" s="22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30"/>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500</v>
      </c>
      <c r="B10" s="214"/>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500</v>
      </c>
      <c r="B10" s="214"/>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500</v>
      </c>
      <c r="B10" s="214"/>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500</v>
      </c>
      <c r="B10" s="214"/>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topLeftCell="A7"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500</v>
      </c>
      <c r="B10" s="214"/>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38">
        <f>A12</f>
        <v>0</v>
      </c>
    </row>
  </sheetData>
  <sheetProtection sheet="1" objects="1" scenarios="1"/>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500</v>
      </c>
      <c r="B10" s="214"/>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topLeftCell="A7"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500</v>
      </c>
      <c r="B10" s="214"/>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500</v>
      </c>
      <c r="B10" s="214"/>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topLeftCell="A7"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500</v>
      </c>
      <c r="B10" s="214"/>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500</v>
      </c>
      <c r="B10" s="214"/>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500</v>
      </c>
      <c r="B10" s="214"/>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500</v>
      </c>
      <c r="B10" s="214"/>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500</v>
      </c>
      <c r="B10" s="214"/>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500</v>
      </c>
      <c r="B10" s="214"/>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500</v>
      </c>
      <c r="B10" s="214"/>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500</v>
      </c>
      <c r="B10" s="214"/>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500</v>
      </c>
      <c r="B10" s="214"/>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500</v>
      </c>
      <c r="B10" s="214"/>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500</v>
      </c>
      <c r="B10" s="214"/>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500</v>
      </c>
      <c r="B10" s="214"/>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500</v>
      </c>
      <c r="B10" s="214"/>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493</v>
      </c>
      <c r="B1" s="158"/>
      <c r="C1" s="73"/>
      <c r="Q1" s="81"/>
      <c r="R1" s="81"/>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500</v>
      </c>
      <c r="B10" s="214"/>
      <c r="C10" s="21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16" t="s">
        <v>493</v>
      </c>
      <c r="B1" s="158"/>
      <c r="C1" s="73"/>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86">
        <f>A9</f>
        <v>0</v>
      </c>
    </row>
    <row r="10" spans="1:27" ht="81.75" customHeight="1" thickBot="1" x14ac:dyDescent="0.3">
      <c r="A10" s="41" t="s">
        <v>499</v>
      </c>
      <c r="B10" s="214"/>
      <c r="C10" s="215"/>
    </row>
    <row r="11" spans="1:27" ht="31.5" customHeight="1" thickBot="1" x14ac:dyDescent="0.3">
      <c r="A11" s="216" t="s">
        <v>256</v>
      </c>
      <c r="B11" s="217"/>
      <c r="C11" s="21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16" t="s">
        <v>493</v>
      </c>
      <c r="B1" s="158"/>
      <c r="C1" s="73"/>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86">
        <f>A9</f>
        <v>0</v>
      </c>
    </row>
    <row r="10" spans="1:27" ht="81.75" customHeight="1" thickBot="1" x14ac:dyDescent="0.3">
      <c r="A10" s="41" t="s">
        <v>499</v>
      </c>
      <c r="B10" s="214"/>
      <c r="C10" s="215"/>
    </row>
    <row r="11" spans="1:27" ht="31.5" customHeight="1" thickBot="1" x14ac:dyDescent="0.3">
      <c r="A11" s="216" t="s">
        <v>256</v>
      </c>
      <c r="B11" s="217"/>
      <c r="C11" s="21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16" t="s">
        <v>493</v>
      </c>
      <c r="B1" s="158"/>
      <c r="C1" s="73"/>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86">
        <f>A9</f>
        <v>0</v>
      </c>
    </row>
    <row r="10" spans="1:27" ht="81.75" customHeight="1" thickBot="1" x14ac:dyDescent="0.3">
      <c r="A10" s="41" t="s">
        <v>499</v>
      </c>
      <c r="B10" s="214"/>
      <c r="C10" s="215"/>
    </row>
    <row r="11" spans="1:27" ht="31.5" customHeight="1" thickBot="1" x14ac:dyDescent="0.3">
      <c r="A11" s="216" t="s">
        <v>256</v>
      </c>
      <c r="B11" s="217"/>
      <c r="C11" s="21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16" t="s">
        <v>493</v>
      </c>
      <c r="B1" s="158"/>
      <c r="C1" s="73"/>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86">
        <f>A9</f>
        <v>0</v>
      </c>
    </row>
    <row r="10" spans="1:27" ht="81.75" customHeight="1" thickBot="1" x14ac:dyDescent="0.3">
      <c r="A10" s="41" t="s">
        <v>499</v>
      </c>
      <c r="B10" s="214"/>
      <c r="C10" s="215"/>
    </row>
    <row r="11" spans="1:27" ht="31.5" customHeight="1" thickBot="1" x14ac:dyDescent="0.3">
      <c r="A11" s="216" t="s">
        <v>256</v>
      </c>
      <c r="B11" s="217"/>
      <c r="C11" s="21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16" t="s">
        <v>493</v>
      </c>
      <c r="B1" s="158"/>
      <c r="C1" s="73"/>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86">
        <f>A9</f>
        <v>0</v>
      </c>
    </row>
    <row r="10" spans="1:27" ht="81.75" customHeight="1" thickBot="1" x14ac:dyDescent="0.3">
      <c r="A10" s="41" t="s">
        <v>499</v>
      </c>
      <c r="B10" s="214"/>
      <c r="C10" s="215"/>
    </row>
    <row r="11" spans="1:27" ht="31.5" customHeight="1" thickBot="1" x14ac:dyDescent="0.3">
      <c r="A11" s="216" t="s">
        <v>256</v>
      </c>
      <c r="B11" s="217"/>
      <c r="C11" s="21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16" t="s">
        <v>493</v>
      </c>
      <c r="B1" s="158"/>
      <c r="C1" s="73"/>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86">
        <f>A9</f>
        <v>0</v>
      </c>
    </row>
    <row r="10" spans="1:27" ht="81.75" customHeight="1" thickBot="1" x14ac:dyDescent="0.3">
      <c r="A10" s="41" t="s">
        <v>499</v>
      </c>
      <c r="B10" s="214"/>
      <c r="C10" s="215"/>
    </row>
    <row r="11" spans="1:27" ht="31.5" customHeight="1" thickBot="1" x14ac:dyDescent="0.3">
      <c r="A11" s="216" t="s">
        <v>256</v>
      </c>
      <c r="B11" s="217"/>
      <c r="C11" s="21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16" t="s">
        <v>493</v>
      </c>
      <c r="B1" s="158"/>
      <c r="C1" s="73"/>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86">
        <f>A9</f>
        <v>0</v>
      </c>
    </row>
    <row r="10" spans="1:27" ht="81.75" customHeight="1" thickBot="1" x14ac:dyDescent="0.3">
      <c r="A10" s="41" t="s">
        <v>499</v>
      </c>
      <c r="B10" s="214"/>
      <c r="C10" s="215"/>
    </row>
    <row r="11" spans="1:27" ht="31.5" customHeight="1" thickBot="1" x14ac:dyDescent="0.3">
      <c r="A11" s="216" t="s">
        <v>256</v>
      </c>
      <c r="B11" s="217"/>
      <c r="C11" s="21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16" t="s">
        <v>493</v>
      </c>
      <c r="B1" s="158"/>
      <c r="C1" s="73"/>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86">
        <f>A9</f>
        <v>0</v>
      </c>
    </row>
    <row r="10" spans="1:27" ht="81.75" customHeight="1" thickBot="1" x14ac:dyDescent="0.3">
      <c r="A10" s="41" t="s">
        <v>499</v>
      </c>
      <c r="B10" s="214"/>
      <c r="C10" s="215"/>
    </row>
    <row r="11" spans="1:27" ht="31.5" customHeight="1" thickBot="1" x14ac:dyDescent="0.3">
      <c r="A11" s="216" t="s">
        <v>256</v>
      </c>
      <c r="B11" s="217"/>
      <c r="C11" s="21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16" t="s">
        <v>493</v>
      </c>
      <c r="B1" s="158"/>
      <c r="C1" s="73"/>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86">
        <f>A9</f>
        <v>0</v>
      </c>
    </row>
    <row r="10" spans="1:27" ht="81.75" customHeight="1" thickBot="1" x14ac:dyDescent="0.3">
      <c r="A10" s="41" t="s">
        <v>499</v>
      </c>
      <c r="B10" s="214"/>
      <c r="C10" s="215"/>
    </row>
    <row r="11" spans="1:27" ht="31.5" customHeight="1" thickBot="1" x14ac:dyDescent="0.3">
      <c r="A11" s="216" t="s">
        <v>256</v>
      </c>
      <c r="B11" s="217"/>
      <c r="C11" s="21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216" t="s">
        <v>493</v>
      </c>
      <c r="B1" s="158"/>
      <c r="C1" s="73"/>
      <c r="AA1" s="39">
        <f>C2</f>
        <v>0</v>
      </c>
    </row>
    <row r="2" spans="1:27" ht="30.75" customHeight="1" thickBot="1" x14ac:dyDescent="0.3">
      <c r="A2" s="222" t="s">
        <v>257</v>
      </c>
      <c r="B2" s="212"/>
      <c r="C2" s="90"/>
      <c r="R2" s="42" t="str">
        <f t="shared" ref="R2:R7" si="0">A2</f>
        <v>Risk Type  - The Risk Type from the SHUSA ERM Risk Taxonomy</v>
      </c>
    </row>
    <row r="3" spans="1:27" ht="24" customHeight="1" thickBot="1" x14ac:dyDescent="0.3">
      <c r="A3" s="213" t="s">
        <v>251</v>
      </c>
      <c r="B3" s="158"/>
      <c r="C3" s="70"/>
      <c r="R3" s="42" t="str">
        <f t="shared" si="0"/>
        <v>Risk Sub Type  - The Risk Sub-Category from the SHUSA ERM Risk Taxonomy</v>
      </c>
    </row>
    <row r="4" spans="1:27" ht="31.5" customHeight="1" thickBot="1" x14ac:dyDescent="0.3">
      <c r="A4" s="213" t="s">
        <v>252</v>
      </c>
      <c r="B4" s="158"/>
      <c r="C4" s="73"/>
      <c r="R4" s="42" t="str">
        <f t="shared" si="0"/>
        <v>Risk Name - The name of the risk which helps define it and differentiate it from other risks in other Business Lines with a similar Risk Category</v>
      </c>
    </row>
    <row r="5" spans="1:27" ht="39" customHeight="1" thickBot="1" x14ac:dyDescent="0.3">
      <c r="A5" s="213" t="s">
        <v>498</v>
      </c>
      <c r="B5" s="15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3" t="s">
        <v>253</v>
      </c>
      <c r="B6" s="15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1" t="s">
        <v>254</v>
      </c>
      <c r="B7" s="21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86">
        <f>A9</f>
        <v>0</v>
      </c>
    </row>
    <row r="10" spans="1:27" ht="81.75" customHeight="1" thickBot="1" x14ac:dyDescent="0.3">
      <c r="A10" s="41" t="s">
        <v>499</v>
      </c>
      <c r="B10" s="214"/>
      <c r="C10" s="215"/>
    </row>
    <row r="11" spans="1:27" ht="31.5" customHeight="1" thickBot="1" x14ac:dyDescent="0.3">
      <c r="A11" s="216" t="s">
        <v>256</v>
      </c>
      <c r="B11" s="217"/>
      <c r="C11" s="21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4"/>
      <c r="B12" s="223"/>
      <c r="C12" s="224"/>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topLeftCell="A55" workbookViewId="0">
      <selection activeCell="B63" sqref="B63"/>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40" t="s">
        <v>344</v>
      </c>
      <c r="B1" s="241"/>
      <c r="C1" s="241"/>
    </row>
    <row r="2" spans="1:3" ht="15.75" thickBot="1" x14ac:dyDescent="0.3">
      <c r="A2" s="74" t="s">
        <v>226</v>
      </c>
      <c r="B2" s="75" t="s">
        <v>321</v>
      </c>
      <c r="C2" s="75" t="s">
        <v>322</v>
      </c>
    </row>
    <row r="3" spans="1:3" ht="15.75" thickBot="1" x14ac:dyDescent="0.3">
      <c r="A3" s="232" t="s">
        <v>146</v>
      </c>
      <c r="B3" s="232" t="s">
        <v>323</v>
      </c>
      <c r="C3" s="54" t="s">
        <v>324</v>
      </c>
    </row>
    <row r="4" spans="1:3" ht="15.75" thickBot="1" x14ac:dyDescent="0.3">
      <c r="A4" s="233"/>
      <c r="B4" s="233"/>
      <c r="C4" s="54" t="s">
        <v>325</v>
      </c>
    </row>
    <row r="5" spans="1:3" ht="15.75" thickBot="1" x14ac:dyDescent="0.3">
      <c r="A5" s="233"/>
      <c r="B5" s="233"/>
      <c r="C5" s="54" t="s">
        <v>326</v>
      </c>
    </row>
    <row r="6" spans="1:3" ht="15.75" thickBot="1" x14ac:dyDescent="0.3">
      <c r="A6" s="233"/>
      <c r="B6" s="233"/>
      <c r="C6" s="54" t="s">
        <v>327</v>
      </c>
    </row>
    <row r="7" spans="1:3" ht="15.75" thickBot="1" x14ac:dyDescent="0.3">
      <c r="A7" s="233"/>
      <c r="B7" s="233"/>
      <c r="C7" s="54" t="s">
        <v>328</v>
      </c>
    </row>
    <row r="8" spans="1:3" ht="15.75" thickBot="1" x14ac:dyDescent="0.3">
      <c r="A8" s="234"/>
      <c r="B8" s="234"/>
      <c r="C8" s="54" t="s">
        <v>329</v>
      </c>
    </row>
    <row r="9" spans="1:3" ht="15.75" thickBot="1" x14ac:dyDescent="0.3">
      <c r="A9" s="232" t="s">
        <v>23</v>
      </c>
      <c r="B9" s="232" t="s">
        <v>330</v>
      </c>
      <c r="C9" s="54" t="s">
        <v>331</v>
      </c>
    </row>
    <row r="10" spans="1:3" ht="15.75" thickBot="1" x14ac:dyDescent="0.3">
      <c r="A10" s="233"/>
      <c r="B10" s="233"/>
      <c r="C10" s="54" t="s">
        <v>332</v>
      </c>
    </row>
    <row r="11" spans="1:3" ht="15.75" thickBot="1" x14ac:dyDescent="0.3">
      <c r="A11" s="233"/>
      <c r="B11" s="233"/>
      <c r="C11" s="54" t="s">
        <v>333</v>
      </c>
    </row>
    <row r="12" spans="1:3" ht="15.75" thickBot="1" x14ac:dyDescent="0.3">
      <c r="A12" s="234"/>
      <c r="B12" s="234"/>
      <c r="C12" s="54" t="s">
        <v>334</v>
      </c>
    </row>
    <row r="13" spans="1:3" ht="30.75" thickBot="1" x14ac:dyDescent="0.3">
      <c r="A13" s="46" t="s">
        <v>213</v>
      </c>
      <c r="B13" s="54" t="s">
        <v>213</v>
      </c>
      <c r="C13" s="54" t="s">
        <v>213</v>
      </c>
    </row>
    <row r="14" spans="1:3" ht="15.75" thickBot="1" x14ac:dyDescent="0.3">
      <c r="A14" s="232" t="s">
        <v>10</v>
      </c>
      <c r="B14" s="232" t="s">
        <v>345</v>
      </c>
      <c r="C14" s="54" t="s">
        <v>335</v>
      </c>
    </row>
    <row r="15" spans="1:3" ht="15.75" thickBot="1" x14ac:dyDescent="0.3">
      <c r="A15" s="233"/>
      <c r="B15" s="233"/>
      <c r="C15" s="54" t="s">
        <v>336</v>
      </c>
    </row>
    <row r="16" spans="1:3" ht="15.75" thickBot="1" x14ac:dyDescent="0.3">
      <c r="A16" s="233"/>
      <c r="B16" s="233"/>
      <c r="C16" s="54" t="s">
        <v>337</v>
      </c>
    </row>
    <row r="17" spans="1:3" ht="15.75" thickBot="1" x14ac:dyDescent="0.3">
      <c r="A17" s="234"/>
      <c r="B17" s="234"/>
      <c r="C17" s="54" t="s">
        <v>338</v>
      </c>
    </row>
    <row r="18" spans="1:3" ht="15.75" thickBot="1" x14ac:dyDescent="0.3">
      <c r="A18" s="232" t="s">
        <v>22</v>
      </c>
      <c r="B18" s="232" t="s">
        <v>339</v>
      </c>
      <c r="C18" s="54" t="s">
        <v>340</v>
      </c>
    </row>
    <row r="19" spans="1:3" ht="15.75" thickBot="1" x14ac:dyDescent="0.3">
      <c r="A19" s="233"/>
      <c r="B19" s="233"/>
      <c r="C19" s="54" t="s">
        <v>341</v>
      </c>
    </row>
    <row r="20" spans="1:3" ht="15.75" thickBot="1" x14ac:dyDescent="0.3">
      <c r="A20" s="233"/>
      <c r="B20" s="233"/>
      <c r="C20" s="54" t="s">
        <v>342</v>
      </c>
    </row>
    <row r="21" spans="1:3" ht="15.75" thickBot="1" x14ac:dyDescent="0.3">
      <c r="A21" s="234"/>
      <c r="B21" s="234"/>
      <c r="C21" s="54" t="s">
        <v>346</v>
      </c>
    </row>
    <row r="22" spans="1:3" ht="15.75" thickBot="1" x14ac:dyDescent="0.3">
      <c r="A22" s="46" t="s">
        <v>222</v>
      </c>
      <c r="B22" s="54" t="s">
        <v>343</v>
      </c>
      <c r="C22" s="54" t="s">
        <v>222</v>
      </c>
    </row>
    <row r="23" spans="1:3" x14ac:dyDescent="0.25">
      <c r="A23" s="80"/>
      <c r="B23" s="80"/>
      <c r="C23" s="80"/>
    </row>
    <row r="24" spans="1:3" ht="45.75" customHeight="1" x14ac:dyDescent="0.25">
      <c r="A24" s="238" t="s">
        <v>347</v>
      </c>
      <c r="B24" s="239"/>
      <c r="C24" s="239"/>
    </row>
    <row r="25" spans="1:3" ht="16.5" thickBot="1" x14ac:dyDescent="0.3">
      <c r="A25" s="77"/>
      <c r="B25"/>
      <c r="C25"/>
    </row>
    <row r="26" spans="1:3" ht="15.75" thickBot="1" x14ac:dyDescent="0.3">
      <c r="A26" s="74" t="s">
        <v>226</v>
      </c>
      <c r="B26" s="75" t="s">
        <v>321</v>
      </c>
      <c r="C26" s="75" t="s">
        <v>322</v>
      </c>
    </row>
    <row r="27" spans="1:3" ht="15.75" thickBot="1" x14ac:dyDescent="0.3">
      <c r="A27" s="232" t="s">
        <v>145</v>
      </c>
      <c r="B27" s="232" t="s">
        <v>348</v>
      </c>
      <c r="C27" s="54" t="s">
        <v>349</v>
      </c>
    </row>
    <row r="28" spans="1:3" ht="15.75" thickBot="1" x14ac:dyDescent="0.3">
      <c r="A28" s="233"/>
      <c r="B28" s="233"/>
      <c r="C28" s="54" t="s">
        <v>350</v>
      </c>
    </row>
    <row r="29" spans="1:3" ht="15.75" thickBot="1" x14ac:dyDescent="0.3">
      <c r="A29" s="233"/>
      <c r="B29" s="233"/>
      <c r="C29" s="54" t="s">
        <v>351</v>
      </c>
    </row>
    <row r="30" spans="1:3" ht="15.75" thickBot="1" x14ac:dyDescent="0.3">
      <c r="A30" s="233"/>
      <c r="B30" s="233"/>
      <c r="C30" s="54" t="s">
        <v>28</v>
      </c>
    </row>
    <row r="31" spans="1:3" ht="15.75" thickBot="1" x14ac:dyDescent="0.3">
      <c r="A31" s="233"/>
      <c r="B31" s="233"/>
      <c r="C31" s="54" t="s">
        <v>26</v>
      </c>
    </row>
    <row r="32" spans="1:3" ht="15.75" thickBot="1" x14ac:dyDescent="0.3">
      <c r="A32" s="234"/>
      <c r="B32" s="234"/>
      <c r="C32" s="54" t="s">
        <v>352</v>
      </c>
    </row>
    <row r="33" spans="1:3" ht="15.75" x14ac:dyDescent="0.25">
      <c r="A33" s="77"/>
      <c r="B33"/>
      <c r="C33"/>
    </row>
    <row r="34" spans="1:3" ht="42" customHeight="1" x14ac:dyDescent="0.25">
      <c r="A34" s="238" t="s">
        <v>353</v>
      </c>
      <c r="B34" s="239"/>
      <c r="C34" s="239"/>
    </row>
    <row r="35" spans="1:3" ht="15.75" thickBot="1" x14ac:dyDescent="0.3">
      <c r="A35" s="44"/>
      <c r="B35"/>
      <c r="C35"/>
    </row>
    <row r="36" spans="1:3" ht="15.75" thickBot="1" x14ac:dyDescent="0.3">
      <c r="A36" s="74" t="s">
        <v>226</v>
      </c>
      <c r="B36" s="75" t="s">
        <v>321</v>
      </c>
      <c r="C36" s="75" t="s">
        <v>322</v>
      </c>
    </row>
    <row r="37" spans="1:3" ht="30.75" thickBot="1" x14ac:dyDescent="0.3">
      <c r="A37" s="46" t="s">
        <v>53</v>
      </c>
      <c r="B37" s="54" t="s">
        <v>354</v>
      </c>
      <c r="C37" s="54" t="s">
        <v>53</v>
      </c>
    </row>
    <row r="38" spans="1:3" ht="75" x14ac:dyDescent="0.25">
      <c r="A38" s="232" t="s">
        <v>64</v>
      </c>
      <c r="B38" s="76" t="s">
        <v>355</v>
      </c>
      <c r="C38" s="232" t="s">
        <v>64</v>
      </c>
    </row>
    <row r="39" spans="1:3" ht="30" x14ac:dyDescent="0.25">
      <c r="A39" s="233"/>
      <c r="B39" s="76" t="s">
        <v>356</v>
      </c>
      <c r="C39" s="233"/>
    </row>
    <row r="40" spans="1:3" ht="30" x14ac:dyDescent="0.25">
      <c r="A40" s="233"/>
      <c r="B40" s="76" t="s">
        <v>357</v>
      </c>
      <c r="C40" s="233"/>
    </row>
    <row r="41" spans="1:3" x14ac:dyDescent="0.25">
      <c r="A41" s="233"/>
      <c r="B41" s="76" t="s">
        <v>358</v>
      </c>
      <c r="C41" s="233"/>
    </row>
    <row r="42" spans="1:3" ht="15.75" thickBot="1" x14ac:dyDescent="0.3">
      <c r="A42" s="234"/>
      <c r="B42" s="54" t="s">
        <v>359</v>
      </c>
      <c r="C42" s="234"/>
    </row>
    <row r="43" spans="1:3" ht="135.75" thickBot="1" x14ac:dyDescent="0.3">
      <c r="A43" s="46" t="s">
        <v>56</v>
      </c>
      <c r="B43" s="54" t="s">
        <v>360</v>
      </c>
      <c r="C43" s="54" t="s">
        <v>56</v>
      </c>
    </row>
    <row r="44" spans="1:3" ht="75.75" thickBot="1" x14ac:dyDescent="0.3">
      <c r="A44" s="46" t="s">
        <v>138</v>
      </c>
      <c r="B44" s="54" t="s">
        <v>361</v>
      </c>
      <c r="C44" s="54" t="s">
        <v>138</v>
      </c>
    </row>
    <row r="45" spans="1:3" ht="15.75" thickBot="1" x14ac:dyDescent="0.3">
      <c r="A45" s="232" t="s">
        <v>57</v>
      </c>
      <c r="B45" s="232" t="s">
        <v>362</v>
      </c>
      <c r="C45" s="54" t="s">
        <v>363</v>
      </c>
    </row>
    <row r="46" spans="1:3" ht="15.75" thickBot="1" x14ac:dyDescent="0.3">
      <c r="A46" s="233"/>
      <c r="B46" s="233"/>
      <c r="C46" s="54" t="s">
        <v>336</v>
      </c>
    </row>
    <row r="47" spans="1:3" ht="15.75" thickBot="1" x14ac:dyDescent="0.3">
      <c r="A47" s="233"/>
      <c r="B47" s="233"/>
      <c r="C47" s="54" t="s">
        <v>331</v>
      </c>
    </row>
    <row r="48" spans="1:3" ht="15.75" thickBot="1" x14ac:dyDescent="0.3">
      <c r="A48" s="233"/>
      <c r="B48" s="233"/>
      <c r="C48" s="54" t="s">
        <v>364</v>
      </c>
    </row>
    <row r="49" spans="1:3" ht="15.75" thickBot="1" x14ac:dyDescent="0.3">
      <c r="A49" s="234"/>
      <c r="B49" s="234"/>
      <c r="C49" s="54" t="s">
        <v>365</v>
      </c>
    </row>
    <row r="50" spans="1:3" ht="60.75" thickBot="1" x14ac:dyDescent="0.3">
      <c r="A50" s="46" t="s">
        <v>55</v>
      </c>
      <c r="B50" s="54" t="s">
        <v>366</v>
      </c>
      <c r="C50" s="54" t="s">
        <v>55</v>
      </c>
    </row>
    <row r="51" spans="1:3" ht="30" x14ac:dyDescent="0.25">
      <c r="A51" s="232" t="s">
        <v>52</v>
      </c>
      <c r="B51" s="76" t="s">
        <v>367</v>
      </c>
      <c r="C51" s="232" t="s">
        <v>52</v>
      </c>
    </row>
    <row r="52" spans="1:3" ht="45.75" thickBot="1" x14ac:dyDescent="0.3">
      <c r="A52" s="234"/>
      <c r="B52" s="54" t="s">
        <v>368</v>
      </c>
      <c r="C52" s="234"/>
    </row>
    <row r="53" spans="1:3" ht="45.75" thickBot="1" x14ac:dyDescent="0.3">
      <c r="A53" s="46" t="s">
        <v>18</v>
      </c>
      <c r="B53" s="54" t="s">
        <v>369</v>
      </c>
      <c r="C53" s="54" t="s">
        <v>18</v>
      </c>
    </row>
    <row r="54" spans="1:3" ht="30.75" thickBot="1" x14ac:dyDescent="0.3">
      <c r="A54" s="46" t="s">
        <v>144</v>
      </c>
      <c r="B54" s="54" t="s">
        <v>370</v>
      </c>
      <c r="C54" s="54" t="s">
        <v>371</v>
      </c>
    </row>
    <row r="55" spans="1:3" ht="15.75" x14ac:dyDescent="0.25">
      <c r="A55" s="77"/>
      <c r="B55"/>
      <c r="C55"/>
    </row>
    <row r="56" spans="1:3" ht="39" customHeight="1" x14ac:dyDescent="0.25">
      <c r="A56" s="238" t="s">
        <v>372</v>
      </c>
      <c r="B56" s="239"/>
      <c r="C56" s="239"/>
    </row>
    <row r="57" spans="1:3" ht="16.5" thickBot="1" x14ac:dyDescent="0.3">
      <c r="A57" s="77"/>
      <c r="B57"/>
      <c r="C57"/>
    </row>
    <row r="58" spans="1:3" ht="15.75" thickBot="1" x14ac:dyDescent="0.3">
      <c r="A58" s="74" t="s">
        <v>226</v>
      </c>
      <c r="B58" s="75" t="s">
        <v>321</v>
      </c>
      <c r="C58" s="75" t="s">
        <v>322</v>
      </c>
    </row>
    <row r="59" spans="1:3" ht="15.75" thickBot="1" x14ac:dyDescent="0.3">
      <c r="A59" s="46" t="s">
        <v>158</v>
      </c>
      <c r="B59" s="54" t="s">
        <v>373</v>
      </c>
      <c r="C59" s="54" t="s">
        <v>374</v>
      </c>
    </row>
    <row r="60" spans="1:3" ht="30" x14ac:dyDescent="0.25">
      <c r="A60" s="232" t="s">
        <v>45</v>
      </c>
      <c r="B60" s="76" t="s">
        <v>375</v>
      </c>
      <c r="C60" s="232" t="s">
        <v>381</v>
      </c>
    </row>
    <row r="61" spans="1:3" x14ac:dyDescent="0.25">
      <c r="A61" s="233"/>
      <c r="B61" s="76" t="s">
        <v>376</v>
      </c>
      <c r="C61" s="233"/>
    </row>
    <row r="62" spans="1:3" x14ac:dyDescent="0.25">
      <c r="A62" s="233"/>
      <c r="B62" s="76" t="s">
        <v>377</v>
      </c>
      <c r="C62" s="233"/>
    </row>
    <row r="63" spans="1:3" ht="15.75" thickBot="1" x14ac:dyDescent="0.3">
      <c r="A63" s="233"/>
      <c r="B63" s="76" t="s">
        <v>378</v>
      </c>
      <c r="C63" s="234"/>
    </row>
    <row r="64" spans="1:3" ht="15.75" thickBot="1" x14ac:dyDescent="0.3">
      <c r="A64" s="233"/>
      <c r="B64" s="76" t="s">
        <v>379</v>
      </c>
      <c r="C64" s="54" t="s">
        <v>382</v>
      </c>
    </row>
    <row r="65" spans="1:3" ht="30.75" thickBot="1" x14ac:dyDescent="0.3">
      <c r="A65" s="233"/>
      <c r="B65" s="76" t="s">
        <v>380</v>
      </c>
      <c r="C65" s="54" t="s">
        <v>383</v>
      </c>
    </row>
    <row r="66" spans="1:3" ht="75.75" thickBot="1" x14ac:dyDescent="0.3">
      <c r="A66" s="234"/>
      <c r="B66" s="54" t="s">
        <v>541</v>
      </c>
      <c r="C66" s="54" t="s">
        <v>384</v>
      </c>
    </row>
    <row r="67" spans="1:3" ht="90.75" thickBot="1" x14ac:dyDescent="0.3">
      <c r="A67" s="46" t="s">
        <v>48</v>
      </c>
      <c r="B67" s="54" t="s">
        <v>385</v>
      </c>
      <c r="C67" s="54" t="s">
        <v>48</v>
      </c>
    </row>
    <row r="68" spans="1:3" ht="30.75" thickBot="1" x14ac:dyDescent="0.3">
      <c r="A68" s="46" t="s">
        <v>163</v>
      </c>
      <c r="B68" s="54" t="s">
        <v>386</v>
      </c>
      <c r="C68" s="54" t="s">
        <v>163</v>
      </c>
    </row>
    <row r="69" spans="1:3" ht="15.75" thickBot="1" x14ac:dyDescent="0.3">
      <c r="A69" s="232" t="s">
        <v>46</v>
      </c>
      <c r="B69" s="76" t="s">
        <v>387</v>
      </c>
      <c r="C69" s="54" t="s">
        <v>389</v>
      </c>
    </row>
    <row r="70" spans="1:3" ht="90.75" thickBot="1" x14ac:dyDescent="0.3">
      <c r="A70" s="234"/>
      <c r="B70" s="54" t="s">
        <v>388</v>
      </c>
      <c r="C70" s="54" t="s">
        <v>390</v>
      </c>
    </row>
    <row r="71" spans="1:3" ht="15.75" x14ac:dyDescent="0.25">
      <c r="A71" s="77"/>
      <c r="B71"/>
      <c r="C71"/>
    </row>
    <row r="72" spans="1:3" ht="53.25" customHeight="1" x14ac:dyDescent="0.25">
      <c r="A72" s="238" t="s">
        <v>391</v>
      </c>
      <c r="B72" s="239"/>
      <c r="C72" s="239"/>
    </row>
    <row r="73" spans="1:3" ht="16.5" thickBot="1" x14ac:dyDescent="0.3">
      <c r="A73" s="77"/>
      <c r="B73"/>
      <c r="C73"/>
    </row>
    <row r="74" spans="1:3" ht="15.75" thickBot="1" x14ac:dyDescent="0.3">
      <c r="A74" s="74" t="s">
        <v>226</v>
      </c>
      <c r="B74" s="78" t="s">
        <v>321</v>
      </c>
      <c r="C74" s="75" t="s">
        <v>322</v>
      </c>
    </row>
    <row r="75" spans="1:3" ht="15.75" thickBot="1" x14ac:dyDescent="0.3">
      <c r="A75" s="232" t="s">
        <v>49</v>
      </c>
      <c r="B75" s="235" t="s">
        <v>392</v>
      </c>
      <c r="C75" s="54" t="s">
        <v>393</v>
      </c>
    </row>
    <row r="76" spans="1:3" ht="15.75" thickBot="1" x14ac:dyDescent="0.3">
      <c r="A76" s="233"/>
      <c r="B76" s="236"/>
      <c r="C76" s="54" t="s">
        <v>394</v>
      </c>
    </row>
    <row r="77" spans="1:3" ht="15.75" thickBot="1" x14ac:dyDescent="0.3">
      <c r="A77" s="233"/>
      <c r="B77" s="236"/>
      <c r="C77" s="54" t="s">
        <v>10</v>
      </c>
    </row>
    <row r="78" spans="1:3" ht="15.75" thickBot="1" x14ac:dyDescent="0.3">
      <c r="A78" s="234"/>
      <c r="B78" s="237"/>
      <c r="C78" s="54" t="s">
        <v>395</v>
      </c>
    </row>
    <row r="79" spans="1:3" ht="15.75" thickBot="1" x14ac:dyDescent="0.3">
      <c r="A79" s="232" t="s">
        <v>50</v>
      </c>
      <c r="B79" s="235" t="s">
        <v>396</v>
      </c>
      <c r="C79" s="54" t="s">
        <v>397</v>
      </c>
    </row>
    <row r="80" spans="1:3" ht="15.75" thickBot="1" x14ac:dyDescent="0.3">
      <c r="A80" s="233"/>
      <c r="B80" s="236"/>
      <c r="C80" s="54" t="s">
        <v>398</v>
      </c>
    </row>
    <row r="81" spans="1:3" ht="15.75" thickBot="1" x14ac:dyDescent="0.3">
      <c r="A81" s="234"/>
      <c r="B81" s="237"/>
      <c r="C81" s="54" t="s">
        <v>327</v>
      </c>
    </row>
    <row r="82" spans="1:3" ht="15.75" thickBot="1" x14ac:dyDescent="0.3">
      <c r="A82" s="232" t="s">
        <v>16</v>
      </c>
      <c r="B82" s="235" t="s">
        <v>399</v>
      </c>
      <c r="C82" s="54" t="s">
        <v>400</v>
      </c>
    </row>
    <row r="83" spans="1:3" ht="15.75" thickBot="1" x14ac:dyDescent="0.3">
      <c r="A83" s="233"/>
      <c r="B83" s="236"/>
      <c r="C83" s="54" t="s">
        <v>401</v>
      </c>
    </row>
    <row r="84" spans="1:3" ht="15.75" thickBot="1" x14ac:dyDescent="0.3">
      <c r="A84" s="233"/>
      <c r="B84" s="236"/>
      <c r="C84" s="54" t="s">
        <v>402</v>
      </c>
    </row>
    <row r="85" spans="1:3" ht="15.75" thickBot="1" x14ac:dyDescent="0.3">
      <c r="A85" s="234"/>
      <c r="B85" s="237"/>
      <c r="C85" s="54" t="s">
        <v>403</v>
      </c>
    </row>
    <row r="86" spans="1:3" ht="15.75" x14ac:dyDescent="0.25">
      <c r="A86" s="77"/>
      <c r="B86"/>
      <c r="C86"/>
    </row>
    <row r="87" spans="1:3" ht="22.5" customHeight="1" x14ac:dyDescent="0.25">
      <c r="A87" s="238" t="s">
        <v>404</v>
      </c>
      <c r="B87" s="239"/>
      <c r="C87" s="239"/>
    </row>
    <row r="88" spans="1:3" ht="16.5" thickBot="1" x14ac:dyDescent="0.3">
      <c r="A88" s="77"/>
      <c r="B88"/>
      <c r="C88"/>
    </row>
    <row r="89" spans="1:3" ht="15.75" thickBot="1" x14ac:dyDescent="0.3">
      <c r="A89" s="74" t="s">
        <v>226</v>
      </c>
      <c r="B89" s="75" t="s">
        <v>321</v>
      </c>
      <c r="C89" s="75" t="s">
        <v>322</v>
      </c>
    </row>
    <row r="90" spans="1:3" ht="30.75" thickBot="1" x14ac:dyDescent="0.3">
      <c r="A90" s="232" t="s">
        <v>30</v>
      </c>
      <c r="B90" s="232" t="s">
        <v>405</v>
      </c>
      <c r="C90" s="54" t="s">
        <v>406</v>
      </c>
    </row>
    <row r="91" spans="1:3" ht="15.75" thickBot="1" x14ac:dyDescent="0.3">
      <c r="A91" s="233"/>
      <c r="B91" s="233"/>
      <c r="C91" s="54" t="s">
        <v>407</v>
      </c>
    </row>
    <row r="92" spans="1:3" ht="15.75" thickBot="1" x14ac:dyDescent="0.3">
      <c r="A92" s="233"/>
      <c r="B92" s="233"/>
      <c r="C92" s="54" t="s">
        <v>408</v>
      </c>
    </row>
    <row r="93" spans="1:3" ht="15.75" thickBot="1" x14ac:dyDescent="0.3">
      <c r="A93" s="233"/>
      <c r="B93" s="233"/>
      <c r="C93" s="54" t="s">
        <v>409</v>
      </c>
    </row>
    <row r="94" spans="1:3" ht="15.75" thickBot="1" x14ac:dyDescent="0.3">
      <c r="A94" s="234"/>
      <c r="B94" s="234"/>
      <c r="C94" s="54" t="s">
        <v>410</v>
      </c>
    </row>
    <row r="95" spans="1:3" ht="15.75" thickBot="1" x14ac:dyDescent="0.3">
      <c r="A95" s="232" t="s">
        <v>32</v>
      </c>
      <c r="B95" s="232" t="s">
        <v>411</v>
      </c>
      <c r="C95" s="54" t="s">
        <v>412</v>
      </c>
    </row>
    <row r="96" spans="1:3" ht="15.75" thickBot="1" x14ac:dyDescent="0.3">
      <c r="A96" s="233"/>
      <c r="B96" s="233"/>
      <c r="C96" s="54" t="s">
        <v>413</v>
      </c>
    </row>
    <row r="97" spans="1:3" ht="15.75" thickBot="1" x14ac:dyDescent="0.3">
      <c r="A97" s="233"/>
      <c r="B97" s="233"/>
      <c r="C97" s="79" t="s">
        <v>414</v>
      </c>
    </row>
    <row r="98" spans="1:3" ht="15.75" thickBot="1" x14ac:dyDescent="0.3">
      <c r="A98" s="234"/>
      <c r="B98" s="234"/>
      <c r="C98" s="54" t="s">
        <v>415</v>
      </c>
    </row>
    <row r="99" spans="1:3" ht="15.75" thickBot="1" x14ac:dyDescent="0.3">
      <c r="A99" s="232" t="s">
        <v>34</v>
      </c>
      <c r="B99" s="232" t="s">
        <v>416</v>
      </c>
      <c r="C99" s="54" t="s">
        <v>417</v>
      </c>
    </row>
    <row r="100" spans="1:3" ht="27" customHeight="1" thickBot="1" x14ac:dyDescent="0.3">
      <c r="A100" s="233"/>
      <c r="B100" s="233"/>
      <c r="C100" s="54" t="s">
        <v>418</v>
      </c>
    </row>
    <row r="101" spans="1:3" ht="40.5" customHeight="1" thickBot="1" x14ac:dyDescent="0.3">
      <c r="A101" s="234"/>
      <c r="B101" s="234"/>
      <c r="C101" s="54" t="s">
        <v>419</v>
      </c>
    </row>
    <row r="102" spans="1:3" ht="45.75" thickBot="1" x14ac:dyDescent="0.3">
      <c r="A102" s="232" t="s">
        <v>38</v>
      </c>
      <c r="B102" s="232" t="s">
        <v>420</v>
      </c>
      <c r="C102" s="54" t="s">
        <v>421</v>
      </c>
    </row>
    <row r="103" spans="1:3" ht="15.75" thickBot="1" x14ac:dyDescent="0.3">
      <c r="A103" s="233"/>
      <c r="B103" s="233"/>
      <c r="C103" s="54" t="s">
        <v>422</v>
      </c>
    </row>
    <row r="104" spans="1:3" ht="30.75" thickBot="1" x14ac:dyDescent="0.3">
      <c r="A104" s="233"/>
      <c r="B104" s="233"/>
      <c r="C104" s="54" t="s">
        <v>423</v>
      </c>
    </row>
    <row r="105" spans="1:3" ht="15.75" thickBot="1" x14ac:dyDescent="0.3">
      <c r="A105" s="233"/>
      <c r="B105" s="233"/>
      <c r="C105" s="54" t="s">
        <v>424</v>
      </c>
    </row>
    <row r="106" spans="1:3" ht="15.75" thickBot="1" x14ac:dyDescent="0.3">
      <c r="A106" s="233"/>
      <c r="B106" s="233"/>
      <c r="C106" s="54" t="s">
        <v>425</v>
      </c>
    </row>
    <row r="107" spans="1:3" ht="15.75" thickBot="1" x14ac:dyDescent="0.3">
      <c r="A107" s="233"/>
      <c r="B107" s="233"/>
      <c r="C107" s="54" t="s">
        <v>426</v>
      </c>
    </row>
    <row r="108" spans="1:3" ht="15.75" thickBot="1" x14ac:dyDescent="0.3">
      <c r="A108" s="233"/>
      <c r="B108" s="233"/>
      <c r="C108" s="54" t="s">
        <v>427</v>
      </c>
    </row>
    <row r="109" spans="1:3" ht="30.75" thickBot="1" x14ac:dyDescent="0.3">
      <c r="A109" s="234"/>
      <c r="B109" s="234"/>
      <c r="C109" s="54" t="s">
        <v>428</v>
      </c>
    </row>
    <row r="110" spans="1:3" ht="15.75" thickBot="1" x14ac:dyDescent="0.3">
      <c r="A110" s="232" t="s">
        <v>37</v>
      </c>
      <c r="B110" s="232" t="s">
        <v>429</v>
      </c>
      <c r="C110" s="54" t="s">
        <v>430</v>
      </c>
    </row>
    <row r="111" spans="1:3" ht="15.75" thickBot="1" x14ac:dyDescent="0.3">
      <c r="A111" s="233"/>
      <c r="B111" s="233"/>
      <c r="C111" s="54" t="s">
        <v>431</v>
      </c>
    </row>
    <row r="112" spans="1:3" ht="15.75" thickBot="1" x14ac:dyDescent="0.3">
      <c r="A112" s="234"/>
      <c r="B112" s="234"/>
      <c r="C112" s="54" t="s">
        <v>432</v>
      </c>
    </row>
    <row r="113" spans="1:3" ht="15.75" thickBot="1" x14ac:dyDescent="0.3">
      <c r="A113" s="232" t="s">
        <v>39</v>
      </c>
      <c r="B113" s="232" t="s">
        <v>433</v>
      </c>
      <c r="C113" s="54" t="s">
        <v>434</v>
      </c>
    </row>
    <row r="114" spans="1:3" ht="15.75" thickBot="1" x14ac:dyDescent="0.3">
      <c r="A114" s="233"/>
      <c r="B114" s="233"/>
      <c r="C114" s="54" t="s">
        <v>435</v>
      </c>
    </row>
    <row r="115" spans="1:3" ht="15.75" thickBot="1" x14ac:dyDescent="0.3">
      <c r="A115" s="233"/>
      <c r="B115" s="233"/>
      <c r="C115" s="54" t="s">
        <v>436</v>
      </c>
    </row>
    <row r="116" spans="1:3" ht="15.75" thickBot="1" x14ac:dyDescent="0.3">
      <c r="A116" s="234"/>
      <c r="B116" s="234"/>
      <c r="C116" s="54" t="s">
        <v>437</v>
      </c>
    </row>
    <row r="117" spans="1:3" ht="15.75" thickBot="1" x14ac:dyDescent="0.3">
      <c r="A117" s="232" t="s">
        <v>33</v>
      </c>
      <c r="B117" s="232" t="s">
        <v>438</v>
      </c>
      <c r="C117" s="54" t="s">
        <v>439</v>
      </c>
    </row>
    <row r="118" spans="1:3" ht="15.75" thickBot="1" x14ac:dyDescent="0.3">
      <c r="A118" s="233"/>
      <c r="B118" s="233"/>
      <c r="C118" s="54" t="s">
        <v>440</v>
      </c>
    </row>
    <row r="119" spans="1:3" ht="15.75" thickBot="1" x14ac:dyDescent="0.3">
      <c r="A119" s="233"/>
      <c r="B119" s="233"/>
      <c r="C119" s="54" t="s">
        <v>441</v>
      </c>
    </row>
    <row r="120" spans="1:3" ht="15.75" thickBot="1" x14ac:dyDescent="0.3">
      <c r="A120" s="233"/>
      <c r="B120" s="233"/>
      <c r="C120" s="54" t="s">
        <v>442</v>
      </c>
    </row>
    <row r="121" spans="1:3" ht="15.75" thickBot="1" x14ac:dyDescent="0.3">
      <c r="A121" s="233"/>
      <c r="B121" s="233"/>
      <c r="C121" s="54" t="s">
        <v>443</v>
      </c>
    </row>
    <row r="122" spans="1:3" x14ac:dyDescent="0.25">
      <c r="A122" s="233"/>
      <c r="B122" s="233"/>
      <c r="C122" s="76" t="s">
        <v>444</v>
      </c>
    </row>
    <row r="123" spans="1:3" ht="15.75" thickBot="1" x14ac:dyDescent="0.3">
      <c r="A123" s="233"/>
      <c r="B123" s="233"/>
      <c r="C123" s="54" t="s">
        <v>445</v>
      </c>
    </row>
    <row r="124" spans="1:3" ht="15.75" thickBot="1" x14ac:dyDescent="0.3">
      <c r="A124" s="234"/>
      <c r="B124" s="234"/>
      <c r="C124" s="54" t="s">
        <v>446</v>
      </c>
    </row>
    <row r="125" spans="1:3" x14ac:dyDescent="0.25">
      <c r="A125" s="80"/>
      <c r="B125" s="80"/>
      <c r="C125" s="80"/>
    </row>
    <row r="126" spans="1:3" ht="50.25" customHeight="1" x14ac:dyDescent="0.25">
      <c r="A126" s="238" t="s">
        <v>447</v>
      </c>
      <c r="B126" s="239"/>
      <c r="C126" s="239"/>
    </row>
    <row r="127" spans="1:3" ht="16.5" thickBot="1" x14ac:dyDescent="0.3">
      <c r="A127" s="77"/>
      <c r="B127"/>
      <c r="C127"/>
    </row>
    <row r="128" spans="1:3" ht="15.75" thickBot="1" x14ac:dyDescent="0.3">
      <c r="A128" s="74" t="s">
        <v>226</v>
      </c>
      <c r="B128" s="75" t="s">
        <v>321</v>
      </c>
      <c r="C128" s="75" t="s">
        <v>322</v>
      </c>
    </row>
    <row r="129" spans="1:3" ht="15.75" thickBot="1" x14ac:dyDescent="0.3">
      <c r="A129" s="232" t="s">
        <v>60</v>
      </c>
      <c r="B129" s="232" t="s">
        <v>448</v>
      </c>
      <c r="C129" s="54" t="s">
        <v>449</v>
      </c>
    </row>
    <row r="130" spans="1:3" ht="15.75" thickBot="1" x14ac:dyDescent="0.3">
      <c r="A130" s="233"/>
      <c r="B130" s="233"/>
      <c r="C130" s="54" t="s">
        <v>450</v>
      </c>
    </row>
    <row r="131" spans="1:3" ht="15.75" thickBot="1" x14ac:dyDescent="0.3">
      <c r="A131" s="233"/>
      <c r="B131" s="233"/>
      <c r="C131" s="54" t="s">
        <v>451</v>
      </c>
    </row>
    <row r="132" spans="1:3" ht="15.75" thickBot="1" x14ac:dyDescent="0.3">
      <c r="A132" s="233"/>
      <c r="B132" s="233"/>
      <c r="C132" s="54" t="s">
        <v>452</v>
      </c>
    </row>
    <row r="133" spans="1:3" ht="30.75" thickBot="1" x14ac:dyDescent="0.3">
      <c r="A133" s="234"/>
      <c r="B133" s="234"/>
      <c r="C133" s="54" t="s">
        <v>453</v>
      </c>
    </row>
    <row r="134" spans="1:3" ht="15.75" thickBot="1" x14ac:dyDescent="0.3">
      <c r="A134" s="232" t="s">
        <v>62</v>
      </c>
      <c r="B134" s="232" t="s">
        <v>454</v>
      </c>
      <c r="C134" s="54" t="s">
        <v>455</v>
      </c>
    </row>
    <row r="135" spans="1:3" ht="15.75" thickBot="1" x14ac:dyDescent="0.3">
      <c r="A135" s="233"/>
      <c r="B135" s="233"/>
      <c r="C135" s="54" t="s">
        <v>456</v>
      </c>
    </row>
    <row r="136" spans="1:3" ht="15.75" thickBot="1" x14ac:dyDescent="0.3">
      <c r="A136" s="233"/>
      <c r="B136" s="233"/>
      <c r="C136" s="54" t="s">
        <v>457</v>
      </c>
    </row>
    <row r="137" spans="1:3" ht="15.75" thickBot="1" x14ac:dyDescent="0.3">
      <c r="A137" s="233"/>
      <c r="B137" s="233"/>
      <c r="C137" s="54" t="s">
        <v>458</v>
      </c>
    </row>
    <row r="138" spans="1:3" ht="15.75" thickBot="1" x14ac:dyDescent="0.3">
      <c r="A138" s="233"/>
      <c r="B138" s="233"/>
      <c r="C138" s="54" t="s">
        <v>459</v>
      </c>
    </row>
    <row r="139" spans="1:3" ht="15.75" thickBot="1" x14ac:dyDescent="0.3">
      <c r="A139" s="233"/>
      <c r="B139" s="233"/>
      <c r="C139" s="54" t="s">
        <v>460</v>
      </c>
    </row>
    <row r="140" spans="1:3" ht="15.75" thickBot="1" x14ac:dyDescent="0.3">
      <c r="A140" s="233"/>
      <c r="B140" s="233"/>
      <c r="C140" s="54" t="s">
        <v>461</v>
      </c>
    </row>
    <row r="141" spans="1:3" ht="15.75" thickBot="1" x14ac:dyDescent="0.3">
      <c r="A141" s="233"/>
      <c r="B141" s="233"/>
      <c r="C141" s="54" t="s">
        <v>462</v>
      </c>
    </row>
    <row r="142" spans="1:3" ht="15.75" thickBot="1" x14ac:dyDescent="0.3">
      <c r="A142" s="234"/>
      <c r="B142" s="234"/>
      <c r="C142" s="54" t="s">
        <v>463</v>
      </c>
    </row>
    <row r="143" spans="1:3" ht="15.75" thickBot="1" x14ac:dyDescent="0.3">
      <c r="A143" s="232" t="s">
        <v>63</v>
      </c>
      <c r="B143" s="232" t="s">
        <v>464</v>
      </c>
      <c r="C143" s="54" t="s">
        <v>465</v>
      </c>
    </row>
    <row r="144" spans="1:3" ht="15.75" thickBot="1" x14ac:dyDescent="0.3">
      <c r="A144" s="233"/>
      <c r="B144" s="233"/>
      <c r="C144" s="54" t="s">
        <v>466</v>
      </c>
    </row>
    <row r="145" spans="1:3" ht="15.75" thickBot="1" x14ac:dyDescent="0.3">
      <c r="A145" s="233"/>
      <c r="B145" s="233"/>
      <c r="C145" s="54" t="s">
        <v>467</v>
      </c>
    </row>
    <row r="146" spans="1:3" ht="15.75" thickBot="1" x14ac:dyDescent="0.3">
      <c r="A146" s="233"/>
      <c r="B146" s="233"/>
      <c r="C146" s="54" t="s">
        <v>468</v>
      </c>
    </row>
    <row r="147" spans="1:3" ht="15.75" thickBot="1" x14ac:dyDescent="0.3">
      <c r="A147" s="233"/>
      <c r="B147" s="233"/>
      <c r="C147" s="54" t="s">
        <v>469</v>
      </c>
    </row>
    <row r="148" spans="1:3" ht="15.75" thickBot="1" x14ac:dyDescent="0.3">
      <c r="A148" s="233"/>
      <c r="B148" s="233"/>
      <c r="C148" s="54" t="s">
        <v>470</v>
      </c>
    </row>
    <row r="149" spans="1:3" ht="15.75" thickBot="1" x14ac:dyDescent="0.3">
      <c r="A149" s="233"/>
      <c r="B149" s="233"/>
      <c r="C149" s="54" t="s">
        <v>471</v>
      </c>
    </row>
    <row r="150" spans="1:3" ht="15.75" thickBot="1" x14ac:dyDescent="0.3">
      <c r="A150" s="233"/>
      <c r="B150" s="233"/>
      <c r="C150" s="54" t="s">
        <v>472</v>
      </c>
    </row>
    <row r="151" spans="1:3" ht="15.75" thickBot="1" x14ac:dyDescent="0.3">
      <c r="A151" s="234"/>
      <c r="B151" s="234"/>
      <c r="C151" s="54" t="s">
        <v>40</v>
      </c>
    </row>
    <row r="152" spans="1:3" ht="15.75" thickBot="1" x14ac:dyDescent="0.3">
      <c r="A152" s="232" t="s">
        <v>59</v>
      </c>
      <c r="B152" s="232" t="s">
        <v>473</v>
      </c>
      <c r="C152" s="54" t="s">
        <v>474</v>
      </c>
    </row>
    <row r="153" spans="1:3" ht="15.75" thickBot="1" x14ac:dyDescent="0.3">
      <c r="A153" s="233"/>
      <c r="B153" s="233"/>
      <c r="C153" s="54" t="s">
        <v>475</v>
      </c>
    </row>
    <row r="154" spans="1:3" ht="15.75" thickBot="1" x14ac:dyDescent="0.3">
      <c r="A154" s="234"/>
      <c r="B154" s="234"/>
      <c r="C154" s="54" t="s">
        <v>476</v>
      </c>
    </row>
    <row r="155" spans="1:3" ht="15.75" thickBot="1" x14ac:dyDescent="0.3">
      <c r="A155" s="232" t="s">
        <v>61</v>
      </c>
      <c r="B155" s="232" t="s">
        <v>477</v>
      </c>
      <c r="C155" s="54" t="s">
        <v>478</v>
      </c>
    </row>
    <row r="156" spans="1:3" ht="15.75" thickBot="1" x14ac:dyDescent="0.3">
      <c r="A156" s="234"/>
      <c r="B156" s="234"/>
      <c r="C156" s="54" t="s">
        <v>479</v>
      </c>
    </row>
    <row r="157" spans="1:3" ht="30.75" thickBot="1" x14ac:dyDescent="0.3">
      <c r="A157" s="46" t="s">
        <v>58</v>
      </c>
      <c r="B157" s="54" t="s">
        <v>480</v>
      </c>
      <c r="C157" s="54" t="s">
        <v>58</v>
      </c>
    </row>
    <row r="158" spans="1:3" ht="15.75" thickBot="1" x14ac:dyDescent="0.3">
      <c r="A158" s="46" t="s">
        <v>12</v>
      </c>
      <c r="B158" s="54" t="s">
        <v>481</v>
      </c>
      <c r="C158" s="54" t="s">
        <v>12</v>
      </c>
    </row>
    <row r="159" spans="1:3" ht="15.75" x14ac:dyDescent="0.25">
      <c r="A159" s="77"/>
      <c r="B159"/>
      <c r="C159"/>
    </row>
    <row r="160" spans="1:3" ht="36.75" customHeight="1" x14ac:dyDescent="0.25">
      <c r="A160" s="238" t="s">
        <v>482</v>
      </c>
      <c r="B160" s="239"/>
      <c r="C160" s="239"/>
    </row>
    <row r="161" spans="1:3" ht="16.5" thickBot="1" x14ac:dyDescent="0.3">
      <c r="A161" s="77"/>
      <c r="B161"/>
      <c r="C161"/>
    </row>
    <row r="162" spans="1:3" ht="15.75" thickBot="1" x14ac:dyDescent="0.3">
      <c r="A162" s="74" t="s">
        <v>226</v>
      </c>
      <c r="B162" s="75" t="s">
        <v>321</v>
      </c>
      <c r="C162" s="75" t="s">
        <v>322</v>
      </c>
    </row>
    <row r="163" spans="1:3" ht="30.75" thickBot="1" x14ac:dyDescent="0.3">
      <c r="A163" s="46" t="s">
        <v>44</v>
      </c>
      <c r="B163" s="54" t="s">
        <v>483</v>
      </c>
      <c r="C163" s="54" t="s">
        <v>44</v>
      </c>
    </row>
    <row r="164" spans="1:3" ht="30.75" thickBot="1" x14ac:dyDescent="0.3">
      <c r="A164" s="46" t="s">
        <v>42</v>
      </c>
      <c r="B164" s="54" t="s">
        <v>484</v>
      </c>
      <c r="C164" s="54" t="s">
        <v>42</v>
      </c>
    </row>
    <row r="165" spans="1:3" ht="15.75" thickBot="1" x14ac:dyDescent="0.3">
      <c r="A165" s="46" t="s">
        <v>41</v>
      </c>
      <c r="B165" s="54" t="s">
        <v>485</v>
      </c>
      <c r="C165" s="54" t="s">
        <v>41</v>
      </c>
    </row>
    <row r="166" spans="1:3" ht="15.75" thickBot="1" x14ac:dyDescent="0.3">
      <c r="A166" s="46" t="s">
        <v>43</v>
      </c>
      <c r="B166" s="54" t="s">
        <v>486</v>
      </c>
      <c r="C166" s="54" t="s">
        <v>43</v>
      </c>
    </row>
    <row r="167" spans="1:3" ht="30.75" thickBot="1" x14ac:dyDescent="0.3">
      <c r="A167" s="46" t="s">
        <v>40</v>
      </c>
      <c r="B167" s="54" t="s">
        <v>487</v>
      </c>
      <c r="C167" s="54" t="s">
        <v>40</v>
      </c>
    </row>
  </sheetData>
  <sheetProtection formatColumns="0" formatRows="0"/>
  <mergeCells count="57">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 ref="B129:B133"/>
    <mergeCell ref="A134:A142"/>
    <mergeCell ref="B134:B142"/>
    <mergeCell ref="A126:C126"/>
    <mergeCell ref="A102:A109"/>
    <mergeCell ref="B102:B109"/>
    <mergeCell ref="A110:A112"/>
    <mergeCell ref="B110:B112"/>
    <mergeCell ref="A113:A116"/>
    <mergeCell ref="B113:B116"/>
    <mergeCell ref="A90:A94"/>
    <mergeCell ref="B90:B94"/>
    <mergeCell ref="A95:A98"/>
    <mergeCell ref="B95:B98"/>
    <mergeCell ref="A99:A101"/>
    <mergeCell ref="B99:B101"/>
    <mergeCell ref="A82:A85"/>
    <mergeCell ref="B82:B85"/>
    <mergeCell ref="A45:A49"/>
    <mergeCell ref="B45:B49"/>
    <mergeCell ref="A51:A52"/>
    <mergeCell ref="A69:A70"/>
    <mergeCell ref="A75:A78"/>
    <mergeCell ref="B75:B78"/>
    <mergeCell ref="A79:A81"/>
    <mergeCell ref="B79:B81"/>
    <mergeCell ref="C51:C52"/>
    <mergeCell ref="A60:A66"/>
    <mergeCell ref="C60:C63"/>
    <mergeCell ref="A18:A21"/>
    <mergeCell ref="B18:B21"/>
    <mergeCell ref="A27:A32"/>
    <mergeCell ref="B27:B32"/>
    <mergeCell ref="A38:A42"/>
    <mergeCell ref="C38:C42"/>
    <mergeCell ref="A3:A8"/>
    <mergeCell ref="B3:B8"/>
    <mergeCell ref="A9:A12"/>
    <mergeCell ref="B9:B12"/>
    <mergeCell ref="A14:A17"/>
    <mergeCell ref="B14:B17"/>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57</vt:i4>
      </vt:variant>
    </vt:vector>
  </HeadingPairs>
  <TitlesOfParts>
    <vt:vector size="112"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'1'!Print_Area</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'30'!Print_Area</vt:lpstr>
      <vt:lpstr>'4'!Print_Area</vt:lpstr>
      <vt:lpstr>'5'!Print_Area</vt:lpstr>
      <vt:lpstr>'6'!Print_Area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Chisholm, Kesley</cp:lastModifiedBy>
  <cp:lastPrinted>2015-06-23T13:23:34Z</cp:lastPrinted>
  <dcterms:created xsi:type="dcterms:W3CDTF">2015-03-19T18:31:05Z</dcterms:created>
  <dcterms:modified xsi:type="dcterms:W3CDTF">2015-09-23T17:26:28Z</dcterms:modified>
</cp:coreProperties>
</file>