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0" windowHeight="8100"/>
  </bookViews>
  <sheets>
    <sheet name="项目里程碑" sheetId="2" r:id="rId1"/>
    <sheet name="项目开发进度表" sheetId="6" r:id="rId2"/>
    <sheet name="Sheet1" sheetId="1" r:id="rId3"/>
    <sheet name="Sheet3" sheetId="5" state="hidden" r:id="rId4"/>
    <sheet name="Sheet2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<sst xmlns="http://schemas.openxmlformats.org/spreadsheetml/2006/main" count="167" uniqueCount="92">
  <si>
    <t xml:space="preserve">          日期
阶段</t>
  </si>
  <si>
    <t>可行性分析</t>
  </si>
  <si>
    <t>需求分析/
数据集整理</t>
  </si>
  <si>
    <t>编码</t>
  </si>
  <si>
    <t>测试</t>
  </si>
  <si>
    <t>上线</t>
  </si>
  <si>
    <t>PPT</t>
  </si>
  <si>
    <t>项目验收</t>
  </si>
  <si>
    <t>需求分析</t>
  </si>
  <si>
    <t>数据集整理</t>
  </si>
  <si>
    <t>XXXXX 项目开发进度表</t>
  </si>
  <si>
    <t>任务</t>
  </si>
  <si>
    <t>序号</t>
  </si>
  <si>
    <t>工作内容</t>
  </si>
  <si>
    <t>计划进度</t>
  </si>
  <si>
    <t>实际进度</t>
  </si>
  <si>
    <t>负责人</t>
  </si>
  <si>
    <t>开始日期</t>
  </si>
  <si>
    <t>结束日期</t>
  </si>
  <si>
    <t>数据库设计</t>
  </si>
  <si>
    <t>功能拆分</t>
  </si>
  <si>
    <t>模块划分、功能点拆分</t>
  </si>
  <si>
    <t>项目架构搭建</t>
  </si>
  <si>
    <t>搭建项目基本架构，定义各层接口等</t>
  </si>
  <si>
    <t>项目功能开发</t>
  </si>
  <si>
    <t>功能开发</t>
  </si>
  <si>
    <t>1.数据分析_化妆品电商</t>
  </si>
  <si>
    <t>用户、商家、管理员可以进行登录，注册及修改密码操作</t>
  </si>
  <si>
    <t>刘新奥</t>
  </si>
  <si>
    <t>1.1 数据收集</t>
  </si>
  <si>
    <t>用户输入账号、密码等信息，系统完成登录验证</t>
  </si>
  <si>
    <t>1.2 分析一</t>
  </si>
  <si>
    <t>11月销量前五品牌</t>
  </si>
  <si>
    <t>1.3 分析二</t>
  </si>
  <si>
    <t>RFM用户价值分层</t>
  </si>
  <si>
    <t>1.4 分析三</t>
  </si>
  <si>
    <t>双十一当天分时销售量</t>
  </si>
  <si>
    <t xml:space="preserve">1.5 分析四 </t>
  </si>
  <si>
    <t>双十一邻周arpu分析</t>
  </si>
  <si>
    <t xml:space="preserve">    1.6 分析五</t>
  </si>
  <si>
    <t>用户转换率分析</t>
  </si>
  <si>
    <t>2. 数据分析_冰箱销售数据</t>
  </si>
  <si>
    <t>用户、商家可进行个人信息的查看及修改</t>
  </si>
  <si>
    <t>程树显</t>
  </si>
  <si>
    <t>2.1 需求一</t>
  </si>
  <si>
    <t>山东省各品牌销量前五品牌统计</t>
  </si>
  <si>
    <t>2.2 需求二</t>
  </si>
  <si>
    <t>各品牌优惠后售价平均值</t>
  </si>
  <si>
    <t>2.3 需求三</t>
  </si>
  <si>
    <t>各品牌销售量市场占比</t>
  </si>
  <si>
    <t>2.4 需求四</t>
  </si>
  <si>
    <t>各省份销售量统计</t>
  </si>
  <si>
    <t>3. 欺诈性整体分析</t>
  </si>
  <si>
    <t>用户商家可进行的整体分析以及欺诈分析</t>
  </si>
  <si>
    <t>张泽庆</t>
  </si>
  <si>
    <t>3.1需求一</t>
  </si>
  <si>
    <t>每个年龄段客户的交易数量</t>
  </si>
  <si>
    <t>3.2 需求二</t>
  </si>
  <si>
    <t>不同账户时间段欺诈数占比</t>
  </si>
  <si>
    <t>3.3需求三</t>
  </si>
  <si>
    <t>筛选出每个产品类别中，欺诈为 1 的情况下 Transaction Amount 的前五个最大值</t>
  </si>
  <si>
    <t>3.4 需求四</t>
  </si>
  <si>
    <t>根据Transaction Amount和Payment Method分析不同数额</t>
  </si>
  <si>
    <t>系统验收</t>
  </si>
  <si>
    <t>项目部署和实施</t>
  </si>
  <si>
    <t>程序部署</t>
  </si>
  <si>
    <t>培训和试运行</t>
  </si>
  <si>
    <t>项目组成员</t>
  </si>
  <si>
    <t>项目阶段</t>
  </si>
  <si>
    <t>张三</t>
  </si>
  <si>
    <t>李四</t>
  </si>
  <si>
    <t>王五</t>
  </si>
  <si>
    <t>赵六</t>
  </si>
  <si>
    <t>工作量</t>
  </si>
  <si>
    <t>责任人</t>
  </si>
  <si>
    <t>功能-1</t>
  </si>
  <si>
    <t>功能-2</t>
  </si>
  <si>
    <t>4.2.1</t>
  </si>
  <si>
    <t>功能-2-1</t>
  </si>
  <si>
    <t>4.2.2</t>
  </si>
  <si>
    <t>功能-2-2</t>
  </si>
  <si>
    <t>功能-3</t>
  </si>
  <si>
    <t>功能-4</t>
  </si>
  <si>
    <t>功能-5</t>
  </si>
  <si>
    <t>功能-6</t>
  </si>
  <si>
    <t>功能-7</t>
  </si>
  <si>
    <t>功能-8</t>
  </si>
  <si>
    <t>功能-9</t>
  </si>
  <si>
    <t>功能-10</t>
  </si>
  <si>
    <t>功能-11</t>
  </si>
  <si>
    <t>功能-12</t>
  </si>
  <si>
    <t>需求分析
数据集整理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</si>
</sst>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30" applyNumberFormat="0" applyAlignment="0" applyProtection="0">
      <alignment vertical="center"/>
    </xf>
    <xf numFmtId="0" fontId="14" fillId="5" borderId="31" applyNumberFormat="0" applyAlignment="0" applyProtection="0">
      <alignment vertical="center"/>
    </xf>
    <xf numFmtId="0" fontId="15" fillId="5" borderId="30" applyNumberFormat="0" applyAlignment="0" applyProtection="0">
      <alignment vertical="center"/>
    </xf>
    <xf numFmtId="0" fontId="16" fillId="6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0" borderId="0"/>
  </cellStyleXfs>
  <cellXfs count="57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58" fontId="0" fillId="0" borderId="4" xfId="0" applyNumberFormat="1" applyBorder="1">
      <alignment vertical="center"/>
    </xf>
    <xf numFmtId="58" fontId="0" fillId="0" borderId="4" xfId="0" applyNumberForma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4"/>
    </xf>
    <xf numFmtId="2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49" applyFont="1" applyAlignment="1">
      <alignment vertical="center"/>
    </xf>
    <xf numFmtId="0" fontId="0" fillId="0" borderId="0" xfId="49" applyFont="1" applyAlignment="1">
      <alignment horizontal="center" vertical="center"/>
    </xf>
    <xf numFmtId="0" fontId="1" fillId="2" borderId="11" xfId="49" applyFont="1" applyFill="1" applyBorder="1" applyAlignment="1">
      <alignment horizontal="center" vertical="center"/>
    </xf>
    <xf numFmtId="0" fontId="1" fillId="2" borderId="12" xfId="49" applyFont="1" applyFill="1" applyBorder="1" applyAlignment="1">
      <alignment horizontal="center" vertical="center"/>
    </xf>
    <xf numFmtId="0" fontId="0" fillId="0" borderId="13" xfId="49" applyFont="1" applyBorder="1" applyAlignment="1">
      <alignment horizontal="center" vertical="center"/>
    </xf>
    <xf numFmtId="0" fontId="1" fillId="2" borderId="14" xfId="49" applyFont="1" applyFill="1" applyBorder="1" applyAlignment="1">
      <alignment horizontal="center" vertical="center"/>
    </xf>
    <xf numFmtId="0" fontId="1" fillId="2" borderId="15" xfId="49" applyFont="1" applyFill="1" applyBorder="1" applyAlignment="1">
      <alignment horizontal="center" vertical="center"/>
    </xf>
    <xf numFmtId="0" fontId="1" fillId="2" borderId="16" xfId="49" applyFont="1" applyFill="1" applyBorder="1" applyAlignment="1">
      <alignment horizontal="center" vertical="center"/>
    </xf>
    <xf numFmtId="0" fontId="1" fillId="2" borderId="17" xfId="49" applyFont="1" applyFill="1" applyBorder="1" applyAlignment="1">
      <alignment horizontal="center" vertical="center"/>
    </xf>
    <xf numFmtId="0" fontId="1" fillId="2" borderId="18" xfId="49" applyFont="1" applyFill="1" applyBorder="1" applyAlignment="1">
      <alignment horizontal="center" vertical="center"/>
    </xf>
    <xf numFmtId="0" fontId="1" fillId="2" borderId="19" xfId="49" applyFont="1" applyFill="1" applyBorder="1" applyAlignment="1">
      <alignment horizontal="center" vertical="center"/>
    </xf>
    <xf numFmtId="0" fontId="1" fillId="2" borderId="4" xfId="49" applyFont="1" applyFill="1" applyBorder="1" applyAlignment="1">
      <alignment horizontal="center" vertical="center"/>
    </xf>
    <xf numFmtId="0" fontId="0" fillId="0" borderId="4" xfId="49" applyFont="1" applyBorder="1" applyAlignment="1">
      <alignment horizontal="left" vertical="center"/>
    </xf>
    <xf numFmtId="49" fontId="0" fillId="0" borderId="4" xfId="49" applyNumberFormat="1" applyFont="1" applyBorder="1" applyAlignment="1">
      <alignment horizontal="center" vertical="center"/>
    </xf>
    <xf numFmtId="14" fontId="0" fillId="0" borderId="4" xfId="49" applyNumberFormat="1" applyFont="1" applyBorder="1" applyAlignment="1">
      <alignment vertical="center"/>
    </xf>
    <xf numFmtId="0" fontId="0" fillId="0" borderId="4" xfId="49" applyFont="1" applyBorder="1" applyAlignment="1">
      <alignment vertical="center"/>
    </xf>
    <xf numFmtId="0" fontId="0" fillId="0" borderId="4" xfId="49" applyFont="1" applyBorder="1" applyAlignment="1">
      <alignment horizontal="left" vertical="center" indent="1"/>
    </xf>
    <xf numFmtId="0" fontId="0" fillId="0" borderId="4" xfId="49" applyFont="1" applyBorder="1" applyAlignment="1">
      <alignment horizontal="left" vertical="center" indent="2"/>
    </xf>
    <xf numFmtId="176" fontId="0" fillId="0" borderId="4" xfId="49" applyNumberFormat="1" applyFont="1" applyBorder="1" applyAlignment="1">
      <alignment vertical="center"/>
    </xf>
    <xf numFmtId="0" fontId="2" fillId="0" borderId="4" xfId="49" applyFont="1" applyBorder="1" applyAlignment="1">
      <alignment horizontal="left" vertical="center" indent="1"/>
    </xf>
    <xf numFmtId="0" fontId="2" fillId="0" borderId="4" xfId="49" applyFont="1" applyBorder="1" applyAlignment="1">
      <alignment horizontal="left" vertical="center"/>
    </xf>
    <xf numFmtId="0" fontId="2" fillId="0" borderId="4" xfId="49" applyFont="1" applyBorder="1" applyAlignment="1">
      <alignment horizontal="left" vertical="center" indent="2"/>
    </xf>
    <xf numFmtId="0" fontId="0" fillId="0" borderId="4" xfId="49" applyFont="1" applyBorder="1" applyAlignment="1">
      <alignment horizontal="center" vertical="center"/>
    </xf>
    <xf numFmtId="0" fontId="0" fillId="0" borderId="19" xfId="49" applyFont="1" applyBorder="1" applyAlignment="1">
      <alignment vertical="center"/>
    </xf>
    <xf numFmtId="0" fontId="3" fillId="0" borderId="0" xfId="49"/>
    <xf numFmtId="0" fontId="1" fillId="2" borderId="20" xfId="49" applyFont="1" applyFill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0" fillId="0" borderId="19" xfId="49" applyFon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58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17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0" xfId="0" applyNumberForma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35859</xdr:colOff>
      <xdr:row>3</xdr:row>
      <xdr:rowOff>62753</xdr:rowOff>
    </xdr:from>
    <xdr:to>
      <xdr:col>3</xdr:col>
      <xdr:colOff>8965</xdr:colOff>
      <xdr:row>3</xdr:row>
      <xdr:rowOff>555812</xdr:rowOff>
    </xdr:to>
    <xdr:sp>
      <xdr:nvSpPr>
        <xdr:cNvPr id="2" name="箭头: 五边形 1"/>
        <xdr:cNvSpPr/>
      </xdr:nvSpPr>
      <xdr:spPr>
        <a:xfrm>
          <a:off x="861060" y="972820"/>
          <a:ext cx="1459230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17930</xdr:colOff>
      <xdr:row>4</xdr:row>
      <xdr:rowOff>62752</xdr:rowOff>
    </xdr:from>
    <xdr:to>
      <xdr:col>4</xdr:col>
      <xdr:colOff>726142</xdr:colOff>
      <xdr:row>4</xdr:row>
      <xdr:rowOff>555811</xdr:rowOff>
    </xdr:to>
    <xdr:sp>
      <xdr:nvSpPr>
        <xdr:cNvPr id="3" name="箭头: 五边形 2"/>
        <xdr:cNvSpPr/>
      </xdr:nvSpPr>
      <xdr:spPr>
        <a:xfrm>
          <a:off x="2329180" y="1574800"/>
          <a:ext cx="1450975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17928</xdr:colOff>
      <xdr:row>6</xdr:row>
      <xdr:rowOff>44823</xdr:rowOff>
    </xdr:from>
    <xdr:to>
      <xdr:col>6</xdr:col>
      <xdr:colOff>708211</xdr:colOff>
      <xdr:row>6</xdr:row>
      <xdr:rowOff>537882</xdr:rowOff>
    </xdr:to>
    <xdr:sp>
      <xdr:nvSpPr>
        <xdr:cNvPr id="4" name="箭头: 五边形 3"/>
        <xdr:cNvSpPr/>
      </xdr:nvSpPr>
      <xdr:spPr>
        <a:xfrm>
          <a:off x="3815080" y="2760980"/>
          <a:ext cx="2874010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35859</xdr:colOff>
      <xdr:row>7</xdr:row>
      <xdr:rowOff>35858</xdr:rowOff>
    </xdr:from>
    <xdr:to>
      <xdr:col>9</xdr:col>
      <xdr:colOff>8965</xdr:colOff>
      <xdr:row>7</xdr:row>
      <xdr:rowOff>528917</xdr:rowOff>
    </xdr:to>
    <xdr:sp>
      <xdr:nvSpPr>
        <xdr:cNvPr id="5" name="箭头: 五边形 4"/>
        <xdr:cNvSpPr/>
      </xdr:nvSpPr>
      <xdr:spPr>
        <a:xfrm>
          <a:off x="6759575" y="3354070"/>
          <a:ext cx="1459230" cy="49276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35858</xdr:colOff>
      <xdr:row>8</xdr:row>
      <xdr:rowOff>53786</xdr:rowOff>
    </xdr:from>
    <xdr:to>
      <xdr:col>9</xdr:col>
      <xdr:colOff>708211</xdr:colOff>
      <xdr:row>8</xdr:row>
      <xdr:rowOff>546845</xdr:rowOff>
    </xdr:to>
    <xdr:sp>
      <xdr:nvSpPr>
        <xdr:cNvPr id="6" name="箭头: 五边形 5"/>
        <xdr:cNvSpPr/>
      </xdr:nvSpPr>
      <xdr:spPr>
        <a:xfrm>
          <a:off x="8245475" y="3973830"/>
          <a:ext cx="672465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35857</xdr:colOff>
      <xdr:row>9</xdr:row>
      <xdr:rowOff>26893</xdr:rowOff>
    </xdr:from>
    <xdr:to>
      <xdr:col>11</xdr:col>
      <xdr:colOff>726141</xdr:colOff>
      <xdr:row>9</xdr:row>
      <xdr:rowOff>519952</xdr:rowOff>
    </xdr:to>
    <xdr:sp>
      <xdr:nvSpPr>
        <xdr:cNvPr id="7" name="箭头: 五边形 6"/>
        <xdr:cNvSpPr/>
      </xdr:nvSpPr>
      <xdr:spPr>
        <a:xfrm>
          <a:off x="6759575" y="4549140"/>
          <a:ext cx="3662045" cy="492760"/>
        </a:xfrm>
        <a:prstGeom prst="homePlate">
          <a:avLst/>
        </a:prstGeom>
        <a:scene3d>
          <a:camera prst="orthographicFront"/>
          <a:lightRig rig="threePt" dir="t"/>
        </a:scene3d>
        <a:sp3d>
          <a:bevelT prst="relaxedInset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17928</xdr:colOff>
      <xdr:row>10</xdr:row>
      <xdr:rowOff>44822</xdr:rowOff>
    </xdr:from>
    <xdr:to>
      <xdr:col>13</xdr:col>
      <xdr:colOff>726142</xdr:colOff>
      <xdr:row>10</xdr:row>
      <xdr:rowOff>537881</xdr:rowOff>
    </xdr:to>
    <xdr:sp>
      <xdr:nvSpPr>
        <xdr:cNvPr id="8" name="箭头: 五边形 7"/>
        <xdr:cNvSpPr/>
      </xdr:nvSpPr>
      <xdr:spPr>
        <a:xfrm>
          <a:off x="10456545" y="5168900"/>
          <a:ext cx="1450975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rgbClr val="FF0000"/>
              </a:solidFill>
            </a:rPr>
            <a:t>☆</a:t>
          </a:r>
          <a:r>
            <a:rPr lang="zh-CN" altLang="zh-CN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☆☆☆☆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26894</xdr:colOff>
      <xdr:row>5</xdr:row>
      <xdr:rowOff>44822</xdr:rowOff>
    </xdr:from>
    <xdr:to>
      <xdr:col>5</xdr:col>
      <xdr:colOff>0</xdr:colOff>
      <xdr:row>5</xdr:row>
      <xdr:rowOff>537881</xdr:rowOff>
    </xdr:to>
    <xdr:sp>
      <xdr:nvSpPr>
        <xdr:cNvPr id="9" name="箭头: 五边形 8"/>
        <xdr:cNvSpPr/>
      </xdr:nvSpPr>
      <xdr:spPr>
        <a:xfrm>
          <a:off x="2338070" y="2159000"/>
          <a:ext cx="1459230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</xdr:colOff>
      <xdr:row>3</xdr:row>
      <xdr:rowOff>76200</xdr:rowOff>
    </xdr:from>
    <xdr:to>
      <xdr:col>3</xdr:col>
      <xdr:colOff>7620</xdr:colOff>
      <xdr:row>3</xdr:row>
      <xdr:rowOff>373380</xdr:rowOff>
    </xdr:to>
    <xdr:sp>
      <xdr:nvSpPr>
        <xdr:cNvPr id="2" name="箭头: 五边形 1"/>
        <xdr:cNvSpPr/>
      </xdr:nvSpPr>
      <xdr:spPr>
        <a:xfrm>
          <a:off x="796290" y="885825"/>
          <a:ext cx="144018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22860</xdr:colOff>
      <xdr:row>4</xdr:row>
      <xdr:rowOff>76200</xdr:rowOff>
    </xdr:from>
    <xdr:to>
      <xdr:col>4</xdr:col>
      <xdr:colOff>708660</xdr:colOff>
      <xdr:row>4</xdr:row>
      <xdr:rowOff>373380</xdr:rowOff>
    </xdr:to>
    <xdr:sp>
      <xdr:nvSpPr>
        <xdr:cNvPr id="3" name="箭头: 五边形 2"/>
        <xdr:cNvSpPr/>
      </xdr:nvSpPr>
      <xdr:spPr>
        <a:xfrm>
          <a:off x="2251710" y="1320165"/>
          <a:ext cx="142875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5</xdr:row>
      <xdr:rowOff>60960</xdr:rowOff>
    </xdr:from>
    <xdr:to>
      <xdr:col>4</xdr:col>
      <xdr:colOff>723900</xdr:colOff>
      <xdr:row>5</xdr:row>
      <xdr:rowOff>358140</xdr:rowOff>
    </xdr:to>
    <xdr:sp>
      <xdr:nvSpPr>
        <xdr:cNvPr id="4" name="箭头: 五边形 3"/>
        <xdr:cNvSpPr/>
      </xdr:nvSpPr>
      <xdr:spPr>
        <a:xfrm>
          <a:off x="2266950" y="1739265"/>
          <a:ext cx="142875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38100</xdr:colOff>
      <xdr:row>6</xdr:row>
      <xdr:rowOff>60960</xdr:rowOff>
    </xdr:from>
    <xdr:to>
      <xdr:col>6</xdr:col>
      <xdr:colOff>1409700</xdr:colOff>
      <xdr:row>6</xdr:row>
      <xdr:rowOff>358140</xdr:rowOff>
    </xdr:to>
    <xdr:sp>
      <xdr:nvSpPr>
        <xdr:cNvPr id="5" name="箭头: 五边形 4"/>
        <xdr:cNvSpPr/>
      </xdr:nvSpPr>
      <xdr:spPr>
        <a:xfrm>
          <a:off x="3752850" y="2173605"/>
          <a:ext cx="276860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38100</xdr:colOff>
      <xdr:row>7</xdr:row>
      <xdr:rowOff>22860</xdr:rowOff>
    </xdr:from>
    <xdr:to>
      <xdr:col>8</xdr:col>
      <xdr:colOff>723900</xdr:colOff>
      <xdr:row>7</xdr:row>
      <xdr:rowOff>320040</xdr:rowOff>
    </xdr:to>
    <xdr:sp>
      <xdr:nvSpPr>
        <xdr:cNvPr id="6" name="箭头: 五边形 5"/>
        <xdr:cNvSpPr/>
      </xdr:nvSpPr>
      <xdr:spPr>
        <a:xfrm>
          <a:off x="6559550" y="2569845"/>
          <a:ext cx="142875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60960</xdr:colOff>
      <xdr:row>8</xdr:row>
      <xdr:rowOff>53340</xdr:rowOff>
    </xdr:from>
    <xdr:to>
      <xdr:col>9</xdr:col>
      <xdr:colOff>502920</xdr:colOff>
      <xdr:row>8</xdr:row>
      <xdr:rowOff>350520</xdr:rowOff>
    </xdr:to>
    <xdr:sp>
      <xdr:nvSpPr>
        <xdr:cNvPr id="7" name="箭头: 五边形 6"/>
        <xdr:cNvSpPr/>
      </xdr:nvSpPr>
      <xdr:spPr>
        <a:xfrm>
          <a:off x="8068310" y="3034665"/>
          <a:ext cx="44196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30480</xdr:colOff>
      <xdr:row>9</xdr:row>
      <xdr:rowOff>68580</xdr:rowOff>
    </xdr:from>
    <xdr:to>
      <xdr:col>11</xdr:col>
      <xdr:colOff>662940</xdr:colOff>
      <xdr:row>9</xdr:row>
      <xdr:rowOff>365760</xdr:rowOff>
    </xdr:to>
    <xdr:sp>
      <xdr:nvSpPr>
        <xdr:cNvPr id="8" name="箭头: 五边形 7"/>
        <xdr:cNvSpPr/>
      </xdr:nvSpPr>
      <xdr:spPr>
        <a:xfrm>
          <a:off x="6551930" y="3484245"/>
          <a:ext cx="3514090" cy="297180"/>
        </a:xfrm>
        <a:prstGeom prst="homePlate">
          <a:avLst/>
        </a:prstGeom>
        <a:scene3d>
          <a:camera prst="perspectiveBelow"/>
          <a:lightRig rig="threePt" dir="t"/>
        </a:scene3d>
        <a:sp3d>
          <a:bevelT w="114300" prst="artDeco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45720</xdr:colOff>
      <xdr:row>10</xdr:row>
      <xdr:rowOff>76200</xdr:rowOff>
    </xdr:from>
    <xdr:to>
      <xdr:col>14</xdr:col>
      <xdr:colOff>0</xdr:colOff>
      <xdr:row>10</xdr:row>
      <xdr:rowOff>373380</xdr:rowOff>
    </xdr:to>
    <xdr:sp>
      <xdr:nvSpPr>
        <xdr:cNvPr id="9" name="箭头: 五边形 8"/>
        <xdr:cNvSpPr/>
      </xdr:nvSpPr>
      <xdr:spPr>
        <a:xfrm>
          <a:off x="10191750" y="3926205"/>
          <a:ext cx="144018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85" zoomScaleNormal="85" workbookViewId="0">
      <selection activeCell="N4" sqref="N4"/>
    </sheetView>
  </sheetViews>
  <sheetFormatPr defaultColWidth="9" defaultRowHeight="16.5"/>
  <cols>
    <col min="1" max="1" width="10" customWidth="1"/>
    <col min="6" max="6" width="26.4538461538462" customWidth="1"/>
  </cols>
  <sheetData>
    <row r="1" ht="17.25"/>
    <row r="2" ht="37.2" customHeight="1" spans="1:14">
      <c r="A2" s="48" t="s">
        <v>0</v>
      </c>
      <c r="B2" s="49" t="s">
        <v>1</v>
      </c>
      <c r="C2" s="2"/>
      <c r="D2" s="3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 t="s">
        <v>6</v>
      </c>
      <c r="L2" s="2"/>
      <c r="M2" s="2" t="s">
        <v>7</v>
      </c>
      <c r="N2" s="11"/>
    </row>
    <row r="3" ht="17.25" spans="1:14">
      <c r="A3" s="50"/>
      <c r="B3" s="51">
        <v>44317</v>
      </c>
      <c r="C3" s="5">
        <v>44318</v>
      </c>
      <c r="D3" s="5">
        <v>44319</v>
      </c>
      <c r="E3" s="5">
        <v>44320</v>
      </c>
      <c r="F3" s="6">
        <v>44318</v>
      </c>
      <c r="G3" s="5">
        <v>44343</v>
      </c>
      <c r="H3" s="5">
        <v>44343</v>
      </c>
      <c r="I3" s="5">
        <v>44348</v>
      </c>
      <c r="J3" s="5">
        <v>44348</v>
      </c>
      <c r="K3" s="5">
        <v>44348</v>
      </c>
      <c r="L3" s="5">
        <v>44348</v>
      </c>
      <c r="M3" s="5">
        <v>44349</v>
      </c>
      <c r="N3" s="12">
        <v>44715</v>
      </c>
    </row>
    <row r="4" ht="47.4" customHeight="1" spans="1:14">
      <c r="A4" s="52" t="s">
        <v>1</v>
      </c>
      <c r="B4" s="5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3"/>
    </row>
    <row r="5" ht="47.4" customHeight="1" spans="1:17">
      <c r="A5" s="54" t="s">
        <v>8</v>
      </c>
      <c r="B5" s="5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3"/>
      <c r="Q5" s="56"/>
    </row>
    <row r="6" ht="47.4" customHeight="1" spans="1:17">
      <c r="A6" s="54" t="s">
        <v>9</v>
      </c>
      <c r="B6" s="5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"/>
      <c r="Q6" s="56"/>
    </row>
    <row r="7" ht="47.4" customHeight="1" spans="1:14">
      <c r="A7" s="54" t="s">
        <v>3</v>
      </c>
      <c r="B7" s="5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/>
    </row>
    <row r="8" ht="47.4" customHeight="1" spans="1:14">
      <c r="A8" s="54" t="s">
        <v>4</v>
      </c>
      <c r="B8" s="53"/>
      <c r="C8" s="8"/>
      <c r="D8" s="8"/>
      <c r="E8" s="5"/>
      <c r="F8" s="8"/>
      <c r="G8" s="8"/>
      <c r="H8" s="8"/>
      <c r="I8" s="8"/>
      <c r="J8" s="8"/>
      <c r="K8" s="8"/>
      <c r="L8" s="8"/>
      <c r="M8" s="8"/>
      <c r="N8" s="13"/>
    </row>
    <row r="9" ht="47.4" customHeight="1" spans="1:14">
      <c r="A9" s="54" t="s">
        <v>5</v>
      </c>
      <c r="B9" s="5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3"/>
    </row>
    <row r="10" ht="47.4" customHeight="1" spans="1:14">
      <c r="A10" s="54" t="s">
        <v>6</v>
      </c>
      <c r="B10" s="5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3"/>
    </row>
    <row r="11" ht="47.4" customHeight="1" spans="1:14">
      <c r="A11" s="55" t="s">
        <v>7</v>
      </c>
      <c r="B11" s="5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3"/>
    </row>
  </sheetData>
  <mergeCells count="7">
    <mergeCell ref="B2:C2"/>
    <mergeCell ref="D2:E2"/>
    <mergeCell ref="F2:G2"/>
    <mergeCell ref="H2:I2"/>
    <mergeCell ref="K2:L2"/>
    <mergeCell ref="M2:N2"/>
    <mergeCell ref="A2:A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4"/>
  <sheetViews>
    <sheetView topLeftCell="A15" workbookViewId="0">
      <selection activeCell="L24" sqref="L24"/>
    </sheetView>
  </sheetViews>
  <sheetFormatPr defaultColWidth="7.63076923076923" defaultRowHeight="16.5"/>
  <cols>
    <col min="1" max="1" width="1.36153846153846" style="20" customWidth="1"/>
    <col min="2" max="2" width="25.8153846153846" style="21" customWidth="1"/>
    <col min="3" max="3" width="7.54615384615385" style="21" customWidth="1"/>
    <col min="4" max="4" width="63.7230769230769" style="20" customWidth="1"/>
    <col min="5" max="5" width="9.54615384615385" style="20" customWidth="1"/>
    <col min="6" max="8" width="7.63076923076923" style="20"/>
    <col min="9" max="9" width="6.09230769230769" style="21" customWidth="1"/>
    <col min="10" max="16384" width="7.63076923076923" style="20"/>
  </cols>
  <sheetData>
    <row r="1" ht="17.25"/>
    <row r="2" ht="17.25" spans="2:9">
      <c r="B2" s="22" t="s">
        <v>10</v>
      </c>
      <c r="C2" s="23"/>
      <c r="D2" s="23"/>
      <c r="E2" s="23"/>
      <c r="F2" s="23"/>
      <c r="G2" s="23"/>
      <c r="H2" s="23"/>
      <c r="I2" s="45"/>
    </row>
    <row r="3" spans="4:8">
      <c r="D3" s="21"/>
      <c r="E3" s="24"/>
      <c r="F3" s="24"/>
      <c r="G3" s="24"/>
      <c r="H3" s="24"/>
    </row>
    <row r="4" spans="2:9">
      <c r="B4" s="25" t="s">
        <v>11</v>
      </c>
      <c r="C4" s="26" t="s">
        <v>12</v>
      </c>
      <c r="D4" s="26" t="s">
        <v>13</v>
      </c>
      <c r="E4" s="27" t="s">
        <v>14</v>
      </c>
      <c r="F4" s="28"/>
      <c r="G4" s="27" t="s">
        <v>15</v>
      </c>
      <c r="H4" s="28"/>
      <c r="I4" s="26" t="s">
        <v>16</v>
      </c>
    </row>
    <row r="5" spans="2:9">
      <c r="B5" s="29"/>
      <c r="C5" s="30"/>
      <c r="D5" s="30"/>
      <c r="E5" s="31" t="s">
        <v>17</v>
      </c>
      <c r="F5" s="31" t="s">
        <v>18</v>
      </c>
      <c r="G5" s="31" t="s">
        <v>17</v>
      </c>
      <c r="H5" s="31" t="s">
        <v>18</v>
      </c>
      <c r="I5" s="30"/>
    </row>
    <row r="6" spans="2:9">
      <c r="B6" s="32" t="s">
        <v>19</v>
      </c>
      <c r="C6" s="33">
        <v>1</v>
      </c>
      <c r="D6" s="32" t="s">
        <v>19</v>
      </c>
      <c r="E6" s="34"/>
      <c r="F6" s="35"/>
      <c r="G6" s="35"/>
      <c r="H6" s="35"/>
      <c r="I6" s="42"/>
    </row>
    <row r="7" spans="2:9">
      <c r="B7" s="32" t="s">
        <v>20</v>
      </c>
      <c r="C7" s="33">
        <v>2</v>
      </c>
      <c r="D7" s="32" t="s">
        <v>21</v>
      </c>
      <c r="E7" s="35"/>
      <c r="F7" s="35"/>
      <c r="G7" s="35"/>
      <c r="H7" s="35"/>
      <c r="I7" s="42"/>
    </row>
    <row r="8" spans="2:9">
      <c r="B8" s="32" t="s">
        <v>22</v>
      </c>
      <c r="C8" s="33">
        <v>3</v>
      </c>
      <c r="D8" s="32" t="s">
        <v>23</v>
      </c>
      <c r="E8" s="35"/>
      <c r="F8" s="35"/>
      <c r="G8" s="35"/>
      <c r="H8" s="35"/>
      <c r="I8" s="42"/>
    </row>
    <row r="9" spans="2:9">
      <c r="B9" s="32" t="s">
        <v>24</v>
      </c>
      <c r="C9" s="33">
        <v>4</v>
      </c>
      <c r="D9" s="32" t="s">
        <v>25</v>
      </c>
      <c r="E9" s="35"/>
      <c r="F9" s="35"/>
      <c r="G9" s="35"/>
      <c r="H9" s="35"/>
      <c r="I9" s="42"/>
    </row>
    <row r="10" spans="2:9">
      <c r="B10" s="36" t="s">
        <v>26</v>
      </c>
      <c r="C10" s="33"/>
      <c r="D10" s="32" t="s">
        <v>27</v>
      </c>
      <c r="E10" s="35">
        <v>5.1</v>
      </c>
      <c r="F10" s="35">
        <v>5.2</v>
      </c>
      <c r="G10" s="35">
        <v>5.1</v>
      </c>
      <c r="H10" s="35">
        <v>5.2</v>
      </c>
      <c r="I10" s="42" t="s">
        <v>28</v>
      </c>
    </row>
    <row r="11" spans="2:9">
      <c r="B11" s="37" t="s">
        <v>29</v>
      </c>
      <c r="C11" s="33"/>
      <c r="D11" s="32" t="s">
        <v>30</v>
      </c>
      <c r="E11" s="35">
        <v>5.3</v>
      </c>
      <c r="F11" s="35">
        <v>5.4</v>
      </c>
      <c r="G11" s="35">
        <v>5.3</v>
      </c>
      <c r="H11" s="35">
        <v>5.4</v>
      </c>
      <c r="I11" s="42" t="s">
        <v>28</v>
      </c>
    </row>
    <row r="12" spans="2:9">
      <c r="B12" s="37" t="s">
        <v>31</v>
      </c>
      <c r="C12" s="33"/>
      <c r="D12" s="32" t="s">
        <v>32</v>
      </c>
      <c r="E12" s="35">
        <v>5.4</v>
      </c>
      <c r="F12" s="35">
        <v>5.7</v>
      </c>
      <c r="G12" s="35">
        <v>5.4</v>
      </c>
      <c r="H12" s="35">
        <v>5.7</v>
      </c>
      <c r="I12" s="42" t="s">
        <v>28</v>
      </c>
    </row>
    <row r="13" spans="2:9">
      <c r="B13" s="37" t="s">
        <v>33</v>
      </c>
      <c r="C13" s="33"/>
      <c r="D13" s="32" t="s">
        <v>34</v>
      </c>
      <c r="E13" s="35">
        <v>5.7</v>
      </c>
      <c r="F13" s="38">
        <v>5.1</v>
      </c>
      <c r="G13" s="35">
        <v>5.7</v>
      </c>
      <c r="H13" s="38">
        <v>5.1</v>
      </c>
      <c r="I13" s="42" t="s">
        <v>28</v>
      </c>
    </row>
    <row r="14" spans="2:9">
      <c r="B14" s="37" t="s">
        <v>35</v>
      </c>
      <c r="C14" s="33"/>
      <c r="D14" s="32" t="s">
        <v>36</v>
      </c>
      <c r="E14" s="38">
        <v>5.11</v>
      </c>
      <c r="F14" s="35">
        <v>5.15</v>
      </c>
      <c r="G14" s="38">
        <v>5.11</v>
      </c>
      <c r="H14" s="35">
        <v>5.15</v>
      </c>
      <c r="I14" s="42" t="s">
        <v>28</v>
      </c>
    </row>
    <row r="15" spans="2:9">
      <c r="B15" s="37" t="s">
        <v>37</v>
      </c>
      <c r="C15" s="33"/>
      <c r="D15" s="32" t="s">
        <v>38</v>
      </c>
      <c r="E15" s="35">
        <v>5.15</v>
      </c>
      <c r="F15" s="35">
        <v>5.18</v>
      </c>
      <c r="G15" s="35">
        <v>5.15</v>
      </c>
      <c r="H15" s="35">
        <v>5.18</v>
      </c>
      <c r="I15" s="42" t="s">
        <v>28</v>
      </c>
    </row>
    <row r="16" spans="2:9">
      <c r="B16" s="36" t="s">
        <v>39</v>
      </c>
      <c r="C16" s="33"/>
      <c r="D16" s="32" t="s">
        <v>40</v>
      </c>
      <c r="E16" s="35">
        <v>5.18</v>
      </c>
      <c r="F16" s="35">
        <v>5.2</v>
      </c>
      <c r="G16" s="35">
        <v>5.18</v>
      </c>
      <c r="H16" s="35">
        <v>5.2</v>
      </c>
      <c r="I16" s="42" t="s">
        <v>28</v>
      </c>
    </row>
    <row r="17" spans="2:9">
      <c r="B17" s="39" t="s">
        <v>41</v>
      </c>
      <c r="C17" s="33"/>
      <c r="D17" s="40" t="s">
        <v>42</v>
      </c>
      <c r="E17" s="35">
        <v>5.1</v>
      </c>
      <c r="F17" s="35">
        <v>5.2</v>
      </c>
      <c r="G17" s="35">
        <v>5.1</v>
      </c>
      <c r="H17" s="35">
        <v>5.2</v>
      </c>
      <c r="I17" s="46" t="s">
        <v>43</v>
      </c>
    </row>
    <row r="18" spans="2:9">
      <c r="B18" s="41" t="s">
        <v>44</v>
      </c>
      <c r="C18" s="33"/>
      <c r="D18" s="40" t="s">
        <v>45</v>
      </c>
      <c r="E18" s="35">
        <v>5.3</v>
      </c>
      <c r="F18" s="35">
        <v>5.5</v>
      </c>
      <c r="G18" s="35">
        <v>5.3</v>
      </c>
      <c r="H18" s="35">
        <v>5.5</v>
      </c>
      <c r="I18" s="46" t="s">
        <v>43</v>
      </c>
    </row>
    <row r="19" spans="2:9">
      <c r="B19" s="41" t="s">
        <v>46</v>
      </c>
      <c r="C19" s="33"/>
      <c r="D19" s="40" t="s">
        <v>47</v>
      </c>
      <c r="E19" s="35">
        <v>5.6</v>
      </c>
      <c r="F19" s="38">
        <v>5.8</v>
      </c>
      <c r="G19" s="35">
        <v>5.6</v>
      </c>
      <c r="H19" s="38">
        <v>5.8</v>
      </c>
      <c r="I19" s="46" t="s">
        <v>43</v>
      </c>
    </row>
    <row r="20" spans="2:9">
      <c r="B20" s="41" t="s">
        <v>48</v>
      </c>
      <c r="C20" s="33"/>
      <c r="D20" s="40" t="s">
        <v>49</v>
      </c>
      <c r="E20" s="35">
        <v>5.9</v>
      </c>
      <c r="F20" s="38">
        <v>5.11</v>
      </c>
      <c r="G20" s="35">
        <v>5.9</v>
      </c>
      <c r="H20" s="38">
        <v>5.11</v>
      </c>
      <c r="I20" s="46" t="s">
        <v>43</v>
      </c>
    </row>
    <row r="21" spans="2:9">
      <c r="B21" s="41" t="s">
        <v>50</v>
      </c>
      <c r="C21" s="33"/>
      <c r="D21" s="40" t="s">
        <v>51</v>
      </c>
      <c r="E21" s="35">
        <v>5.12</v>
      </c>
      <c r="F21" s="35">
        <v>5.14</v>
      </c>
      <c r="G21" s="35">
        <v>5.5</v>
      </c>
      <c r="H21" s="35">
        <v>5.14</v>
      </c>
      <c r="I21" s="46" t="s">
        <v>43</v>
      </c>
    </row>
    <row r="22" spans="2:9">
      <c r="B22" s="39" t="s">
        <v>52</v>
      </c>
      <c r="C22" s="33"/>
      <c r="D22" s="40" t="s">
        <v>53</v>
      </c>
      <c r="E22" s="35">
        <v>5.12</v>
      </c>
      <c r="F22" s="35">
        <v>5.14</v>
      </c>
      <c r="G22" s="35">
        <v>5.5</v>
      </c>
      <c r="H22" s="35">
        <v>5.8</v>
      </c>
      <c r="I22" s="46" t="s">
        <v>54</v>
      </c>
    </row>
    <row r="23" spans="2:9">
      <c r="B23" s="41" t="s">
        <v>55</v>
      </c>
      <c r="C23" s="33"/>
      <c r="D23" s="40" t="s">
        <v>56</v>
      </c>
      <c r="E23" s="35">
        <v>5.15</v>
      </c>
      <c r="F23" s="35">
        <v>5.16</v>
      </c>
      <c r="G23" s="35">
        <v>5.12</v>
      </c>
      <c r="H23" s="35">
        <v>5.14</v>
      </c>
      <c r="I23" s="46" t="s">
        <v>54</v>
      </c>
    </row>
    <row r="24" spans="2:9">
      <c r="B24" s="41" t="s">
        <v>57</v>
      </c>
      <c r="C24" s="33"/>
      <c r="D24" s="40" t="s">
        <v>58</v>
      </c>
      <c r="E24" s="35">
        <v>5.12</v>
      </c>
      <c r="F24" s="35">
        <v>5.14</v>
      </c>
      <c r="G24" s="35">
        <v>5.12</v>
      </c>
      <c r="H24" s="35">
        <v>5.14</v>
      </c>
      <c r="I24" s="46" t="s">
        <v>54</v>
      </c>
    </row>
    <row r="25" spans="2:9">
      <c r="B25" s="41" t="s">
        <v>59</v>
      </c>
      <c r="C25" s="42"/>
      <c r="D25" s="40" t="s">
        <v>60</v>
      </c>
      <c r="E25" s="35">
        <v>5.17</v>
      </c>
      <c r="F25" s="35">
        <v>5.18</v>
      </c>
      <c r="G25" s="35">
        <v>5.12</v>
      </c>
      <c r="H25" s="35">
        <v>5.14</v>
      </c>
      <c r="I25" s="46" t="s">
        <v>54</v>
      </c>
    </row>
    <row r="26" spans="2:9">
      <c r="B26" s="41" t="s">
        <v>61</v>
      </c>
      <c r="C26" s="42"/>
      <c r="D26" s="40" t="s">
        <v>62</v>
      </c>
      <c r="E26" s="35">
        <v>5.12</v>
      </c>
      <c r="F26" s="35">
        <v>5.14</v>
      </c>
      <c r="G26" s="35">
        <v>5.12</v>
      </c>
      <c r="H26" s="35">
        <v>5.14</v>
      </c>
      <c r="I26" s="46" t="s">
        <v>54</v>
      </c>
    </row>
    <row r="27" spans="2:9">
      <c r="B27" s="32" t="s">
        <v>7</v>
      </c>
      <c r="C27" s="33">
        <v>6</v>
      </c>
      <c r="D27" s="32" t="s">
        <v>63</v>
      </c>
      <c r="E27" s="43"/>
      <c r="F27" s="43"/>
      <c r="G27" s="43"/>
      <c r="H27" s="43"/>
      <c r="I27" s="47"/>
    </row>
    <row r="28" spans="2:9">
      <c r="B28" s="32" t="s">
        <v>64</v>
      </c>
      <c r="C28" s="33">
        <v>7</v>
      </c>
      <c r="D28" s="32" t="s">
        <v>65</v>
      </c>
      <c r="E28" s="35"/>
      <c r="F28" s="35"/>
      <c r="G28" s="35"/>
      <c r="H28" s="35"/>
      <c r="I28" s="42"/>
    </row>
    <row r="29" spans="2:9">
      <c r="B29" s="32" t="s">
        <v>66</v>
      </c>
      <c r="C29" s="33">
        <v>8</v>
      </c>
      <c r="D29" s="32" t="s">
        <v>66</v>
      </c>
      <c r="E29" s="35"/>
      <c r="F29" s="35"/>
      <c r="G29" s="35"/>
      <c r="H29" s="35"/>
      <c r="I29" s="42"/>
    </row>
    <row r="32" spans="2:4">
      <c r="B32" s="44"/>
      <c r="C32" s="44"/>
      <c r="D32" s="44"/>
    </row>
    <row r="33" spans="2:4">
      <c r="B33" s="44"/>
      <c r="C33" s="44"/>
      <c r="D33" s="44"/>
    </row>
    <row r="34" spans="2:4">
      <c r="B34" s="44"/>
      <c r="C34" s="44"/>
      <c r="D34" s="44"/>
    </row>
  </sheetData>
  <mergeCells count="7">
    <mergeCell ref="B2:I2"/>
    <mergeCell ref="E4:F4"/>
    <mergeCell ref="G4:H4"/>
    <mergeCell ref="B4:B5"/>
    <mergeCell ref="C4:C5"/>
    <mergeCell ref="D4:D5"/>
    <mergeCell ref="I4:I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23" sqref="F23"/>
    </sheetView>
  </sheetViews>
  <sheetFormatPr defaultColWidth="9" defaultRowHeight="16.5" outlineLevelCol="3"/>
  <sheetData>
    <row r="1" spans="1:2">
      <c r="A1" t="s">
        <v>67</v>
      </c>
      <c r="B1" t="s">
        <v>68</v>
      </c>
    </row>
    <row r="2" spans="1:4">
      <c r="A2" t="s">
        <v>69</v>
      </c>
      <c r="B2" t="s">
        <v>1</v>
      </c>
      <c r="C2" s="19">
        <v>44508</v>
      </c>
      <c r="D2" s="19">
        <v>44514</v>
      </c>
    </row>
    <row r="3" spans="1:4">
      <c r="A3" t="s">
        <v>70</v>
      </c>
      <c r="B3" t="s">
        <v>8</v>
      </c>
      <c r="C3" s="19">
        <v>44515</v>
      </c>
      <c r="D3" s="19">
        <v>44521</v>
      </c>
    </row>
    <row r="4" spans="1:4">
      <c r="A4" t="s">
        <v>71</v>
      </c>
      <c r="B4" t="s">
        <v>9</v>
      </c>
      <c r="C4" s="19">
        <v>44515</v>
      </c>
      <c r="D4" s="19">
        <v>44521</v>
      </c>
    </row>
    <row r="5" spans="1:4">
      <c r="A5" t="s">
        <v>72</v>
      </c>
      <c r="B5" t="s">
        <v>3</v>
      </c>
      <c r="C5" s="19">
        <v>44522</v>
      </c>
      <c r="D5" s="19">
        <v>44542</v>
      </c>
    </row>
    <row r="6" spans="2:4">
      <c r="B6" t="s">
        <v>4</v>
      </c>
      <c r="C6" s="19">
        <v>44543</v>
      </c>
      <c r="D6" s="19">
        <v>44549</v>
      </c>
    </row>
    <row r="7" spans="2:4">
      <c r="B7" t="s">
        <v>5</v>
      </c>
      <c r="C7" s="19">
        <v>44549</v>
      </c>
      <c r="D7" s="19">
        <v>44549</v>
      </c>
    </row>
    <row r="8" spans="2:4">
      <c r="B8" t="s">
        <v>6</v>
      </c>
      <c r="C8" s="19">
        <v>44543</v>
      </c>
      <c r="D8" s="19">
        <v>44561</v>
      </c>
    </row>
    <row r="9" spans="2:4">
      <c r="B9" t="s">
        <v>7</v>
      </c>
      <c r="C9" s="19">
        <v>44561</v>
      </c>
      <c r="D9" s="19">
        <v>44570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4"/>
  <sheetViews>
    <sheetView workbookViewId="0">
      <selection activeCell="C7" sqref="C7"/>
    </sheetView>
  </sheetViews>
  <sheetFormatPr defaultColWidth="9" defaultRowHeight="16.5"/>
  <cols>
    <col min="2" max="2" width="20.9076923076923" customWidth="1"/>
    <col min="3" max="3" width="8.17692307692308" customWidth="1"/>
  </cols>
  <sheetData>
    <row r="2" spans="1:4">
      <c r="A2" t="s">
        <v>12</v>
      </c>
      <c r="B2" t="s">
        <v>11</v>
      </c>
      <c r="C2" t="s">
        <v>73</v>
      </c>
      <c r="D2" t="s">
        <v>74</v>
      </c>
    </row>
    <row r="3" spans="1:15">
      <c r="A3">
        <v>1</v>
      </c>
      <c r="B3" t="s">
        <v>1</v>
      </c>
      <c r="M3" t="s">
        <v>69</v>
      </c>
      <c r="N3">
        <f>SUMIF(D:D,M3,C:C)</f>
        <v>6</v>
      </c>
      <c r="O3">
        <v>5</v>
      </c>
    </row>
    <row r="4" spans="1:15">
      <c r="A4">
        <v>2</v>
      </c>
      <c r="B4" t="s">
        <v>8</v>
      </c>
      <c r="M4" t="s">
        <v>70</v>
      </c>
      <c r="N4">
        <f t="shared" ref="N4:N6" si="0">SUMIF(D:D,M4,C:C)</f>
        <v>6</v>
      </c>
      <c r="O4">
        <v>8</v>
      </c>
    </row>
    <row r="5" spans="1:15">
      <c r="A5">
        <v>3</v>
      </c>
      <c r="B5" t="s">
        <v>9</v>
      </c>
      <c r="M5" t="s">
        <v>71</v>
      </c>
      <c r="N5">
        <f t="shared" si="0"/>
        <v>6</v>
      </c>
      <c r="O5">
        <v>8</v>
      </c>
    </row>
    <row r="6" spans="1:15">
      <c r="A6">
        <v>4</v>
      </c>
      <c r="B6" t="s">
        <v>3</v>
      </c>
      <c r="M6" t="s">
        <v>72</v>
      </c>
      <c r="N6">
        <f t="shared" si="0"/>
        <v>6</v>
      </c>
      <c r="O6">
        <v>3</v>
      </c>
    </row>
    <row r="7" spans="1:4">
      <c r="A7">
        <v>4.1</v>
      </c>
      <c r="B7" s="15" t="s">
        <v>75</v>
      </c>
      <c r="C7" s="16">
        <v>1</v>
      </c>
      <c r="D7" t="s">
        <v>69</v>
      </c>
    </row>
    <row r="8" spans="1:3">
      <c r="A8">
        <v>4.2</v>
      </c>
      <c r="B8" s="15" t="s">
        <v>76</v>
      </c>
      <c r="C8" s="16"/>
    </row>
    <row r="9" spans="1:4">
      <c r="A9" t="s">
        <v>77</v>
      </c>
      <c r="B9" s="17" t="s">
        <v>78</v>
      </c>
      <c r="C9" s="16">
        <v>2</v>
      </c>
      <c r="D9" t="s">
        <v>69</v>
      </c>
    </row>
    <row r="10" spans="1:4">
      <c r="A10" t="s">
        <v>79</v>
      </c>
      <c r="B10" s="17" t="s">
        <v>80</v>
      </c>
      <c r="C10" s="16">
        <v>1</v>
      </c>
      <c r="D10" t="s">
        <v>69</v>
      </c>
    </row>
    <row r="11" spans="1:4">
      <c r="A11">
        <v>4.3</v>
      </c>
      <c r="B11" s="15" t="s">
        <v>81</v>
      </c>
      <c r="C11" s="16">
        <v>1</v>
      </c>
      <c r="D11" t="s">
        <v>71</v>
      </c>
    </row>
    <row r="12" spans="1:4">
      <c r="A12">
        <v>4.4</v>
      </c>
      <c r="B12" s="15" t="s">
        <v>82</v>
      </c>
      <c r="C12" s="16">
        <v>3</v>
      </c>
      <c r="D12" t="s">
        <v>70</v>
      </c>
    </row>
    <row r="13" spans="1:4">
      <c r="A13">
        <v>4.5</v>
      </c>
      <c r="B13" s="15" t="s">
        <v>83</v>
      </c>
      <c r="C13" s="16">
        <v>2</v>
      </c>
      <c r="D13" t="s">
        <v>72</v>
      </c>
    </row>
    <row r="14" spans="1:4">
      <c r="A14">
        <v>4.6</v>
      </c>
      <c r="B14" s="15" t="s">
        <v>84</v>
      </c>
      <c r="C14" s="16">
        <v>1</v>
      </c>
      <c r="D14" t="s">
        <v>72</v>
      </c>
    </row>
    <row r="15" spans="1:4">
      <c r="A15">
        <v>4.7</v>
      </c>
      <c r="B15" s="15" t="s">
        <v>85</v>
      </c>
      <c r="C15" s="16">
        <v>5</v>
      </c>
      <c r="D15" t="s">
        <v>71</v>
      </c>
    </row>
    <row r="16" spans="1:4">
      <c r="A16">
        <v>4.8</v>
      </c>
      <c r="B16" s="15" t="s">
        <v>86</v>
      </c>
      <c r="C16" s="16">
        <v>2</v>
      </c>
      <c r="D16" t="s">
        <v>70</v>
      </c>
    </row>
    <row r="17" spans="1:4">
      <c r="A17">
        <v>4.9</v>
      </c>
      <c r="B17" s="15" t="s">
        <v>87</v>
      </c>
      <c r="C17" s="16">
        <v>1</v>
      </c>
      <c r="D17" t="s">
        <v>70</v>
      </c>
    </row>
    <row r="18" spans="1:4">
      <c r="A18" s="18">
        <v>4.1</v>
      </c>
      <c r="B18" s="15" t="s">
        <v>88</v>
      </c>
      <c r="C18" s="16">
        <v>3</v>
      </c>
      <c r="D18" t="s">
        <v>72</v>
      </c>
    </row>
    <row r="19" spans="1:4">
      <c r="A19" s="18">
        <v>4.11</v>
      </c>
      <c r="B19" s="15" t="s">
        <v>89</v>
      </c>
      <c r="C19" s="16">
        <v>1</v>
      </c>
      <c r="D19" t="s">
        <v>69</v>
      </c>
    </row>
    <row r="20" spans="1:4">
      <c r="A20" s="18">
        <v>4.12</v>
      </c>
      <c r="B20" s="15" t="s">
        <v>90</v>
      </c>
      <c r="C20" s="16">
        <v>1</v>
      </c>
      <c r="D20" t="s">
        <v>69</v>
      </c>
    </row>
    <row r="21" spans="1:2">
      <c r="A21">
        <v>5</v>
      </c>
      <c r="B21" t="s">
        <v>4</v>
      </c>
    </row>
    <row r="22" spans="1:2">
      <c r="A22">
        <v>6</v>
      </c>
      <c r="B22" t="s">
        <v>5</v>
      </c>
    </row>
    <row r="23" spans="1:2">
      <c r="A23">
        <v>7</v>
      </c>
      <c r="B23" t="s">
        <v>6</v>
      </c>
    </row>
    <row r="24" spans="1:2">
      <c r="A24">
        <v>8</v>
      </c>
      <c r="B24" t="s">
        <v>7</v>
      </c>
    </row>
  </sheetData>
  <dataValidations count="1">
    <dataValidation type="list" allowBlank="1" showInputMessage="1" showErrorMessage="1" sqref="D3:D22">
      <formula1>Sheet1!$A$2:$A$5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C7" sqref="C7"/>
    </sheetView>
  </sheetViews>
  <sheetFormatPr defaultColWidth="9" defaultRowHeight="16.5"/>
  <cols>
    <col min="6" max="7" width="17" customWidth="1"/>
    <col min="10" max="10" width="7.90769230769231" customWidth="1"/>
  </cols>
  <sheetData>
    <row r="1" ht="17.25"/>
    <row r="2" ht="30" customHeight="1" spans="1:14">
      <c r="A2" s="1" t="s">
        <v>0</v>
      </c>
      <c r="B2" s="2" t="s">
        <v>1</v>
      </c>
      <c r="C2" s="2"/>
      <c r="D2" s="3" t="s">
        <v>91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 t="s">
        <v>6</v>
      </c>
      <c r="L2" s="2"/>
      <c r="M2" s="2" t="s">
        <v>7</v>
      </c>
      <c r="N2" s="11"/>
    </row>
    <row r="3" spans="1:14">
      <c r="A3" s="4"/>
      <c r="B3" s="5">
        <v>44508</v>
      </c>
      <c r="C3" s="5">
        <v>44514</v>
      </c>
      <c r="D3" s="5">
        <v>44515</v>
      </c>
      <c r="E3" s="5">
        <v>44521</v>
      </c>
      <c r="F3" s="6">
        <v>44522</v>
      </c>
      <c r="G3" s="5">
        <v>44542</v>
      </c>
      <c r="H3" s="5">
        <v>44543</v>
      </c>
      <c r="I3" s="5">
        <v>44549</v>
      </c>
      <c r="J3" s="5">
        <v>44549</v>
      </c>
      <c r="K3" s="5">
        <v>44543</v>
      </c>
      <c r="L3" s="5">
        <v>44561</v>
      </c>
      <c r="M3" s="5">
        <v>44561</v>
      </c>
      <c r="N3" s="12">
        <v>44570</v>
      </c>
    </row>
    <row r="4" ht="34.2" customHeight="1" spans="1:14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3"/>
    </row>
    <row r="5" ht="34.2" customHeight="1" spans="1:14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3"/>
    </row>
    <row r="6" ht="34.2" customHeight="1" spans="1:14">
      <c r="A6" s="7" t="s">
        <v>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"/>
    </row>
    <row r="7" ht="34.2" customHeight="1" spans="1:14">
      <c r="A7" s="7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/>
    </row>
    <row r="8" ht="34.2" customHeight="1" spans="1:14">
      <c r="A8" s="7" t="s">
        <v>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3"/>
    </row>
    <row r="9" ht="34.2" customHeight="1" spans="1:14">
      <c r="A9" s="7" t="s">
        <v>5</v>
      </c>
      <c r="B9" s="8"/>
      <c r="C9" s="8"/>
      <c r="D9" s="8"/>
      <c r="E9" s="8"/>
      <c r="F9" s="8"/>
      <c r="G9" s="5"/>
      <c r="H9" s="5"/>
      <c r="I9" s="8"/>
      <c r="J9" s="8"/>
      <c r="K9" s="8"/>
      <c r="L9" s="8"/>
      <c r="M9" s="8"/>
      <c r="N9" s="13"/>
    </row>
    <row r="10" ht="34.2" customHeight="1" spans="1:14">
      <c r="A10" s="7" t="s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3"/>
    </row>
    <row r="11" ht="34.2" customHeight="1" spans="1:14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4"/>
    </row>
  </sheetData>
  <mergeCells count="7">
    <mergeCell ref="B2:C2"/>
    <mergeCell ref="D2:E2"/>
    <mergeCell ref="F2:G2"/>
    <mergeCell ref="H2:I2"/>
    <mergeCell ref="K2:L2"/>
    <mergeCell ref="M2:N2"/>
    <mergeCell ref="A2:A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项目里程碑</vt:lpstr>
      <vt:lpstr>项目开发进度表</vt:lpstr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Jian</dc:creator>
  <cp:lastModifiedBy>拾光</cp:lastModifiedBy>
  <dcterms:created xsi:type="dcterms:W3CDTF">2021-11-09T01:52:00Z</dcterms:created>
  <dcterms:modified xsi:type="dcterms:W3CDTF">2024-06-03T01:46:19Z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0A86EDB59FC74FCC91A38F93976AC388_12</vt:lpwstr>
  </property>
  <property fmtid="{D5CDD505-2E9C-101B-9397-08002B2CF9AE}" pid="3" name="KSOProductBuildVer">
    <vt:lpwstr>2052-12.1.0.16929</vt:lpwstr>
  </property>
</Properties>
</file>